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nkec\Documents\ICE CREEL\2019 ICE CREEL\2019 WASHBURN ICE CREEL\"/>
    </mc:Choice>
  </mc:AlternateContent>
  <xr:revisionPtr revIDLastSave="0" documentId="8_{D608499C-B504-43B0-9E14-F213B8618EEB}" xr6:coauthVersionLast="31" xr6:coauthVersionMax="31" xr10:uidLastSave="{00000000-0000-0000-0000-000000000000}"/>
  <bookViews>
    <workbookView xWindow="0" yWindow="0" windowWidth="21600" windowHeight="9525" xr2:uid="{AAAC1A99-3AEB-4174-98AB-E0CCA83A89FC}"/>
  </bookViews>
  <sheets>
    <sheet name="ALLSEASON" sheetId="1" r:id="rId1"/>
    <sheet name="DEC18" sheetId="2" r:id="rId2"/>
    <sheet name="JAN19" sheetId="3" r:id="rId3"/>
    <sheet name="FEB19" sheetId="4" r:id="rId4"/>
    <sheet name="MARCH19" sheetId="5" r:id="rId5"/>
    <sheet name="APRIL19" sheetId="6" r:id="rId6"/>
    <sheet name="Sheet1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8" i="6" l="1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I9" i="6" s="1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AI10" i="6" s="1"/>
  <c r="N8" i="6"/>
  <c r="K8" i="6"/>
  <c r="J8" i="6"/>
  <c r="H8" i="6"/>
  <c r="G8" i="6"/>
  <c r="F8" i="6"/>
  <c r="L7" i="6"/>
  <c r="M7" i="6" s="1"/>
  <c r="L6" i="6"/>
  <c r="M6" i="6" s="1"/>
  <c r="L5" i="6"/>
  <c r="M5" i="6" s="1"/>
  <c r="L4" i="6"/>
  <c r="M4" i="6" s="1"/>
  <c r="D12" i="6" l="1"/>
  <c r="D13" i="6"/>
  <c r="AJ10" i="6"/>
  <c r="M8" i="6"/>
  <c r="AC9" i="6" s="1"/>
  <c r="L8" i="6"/>
  <c r="D10" i="6" s="1"/>
  <c r="AO9" i="6"/>
  <c r="AH10" i="6"/>
  <c r="AH9" i="6"/>
  <c r="AX9" i="6"/>
  <c r="BN9" i="6"/>
  <c r="BE9" i="6"/>
  <c r="BU9" i="6"/>
  <c r="AJ9" i="6"/>
  <c r="BW613" i="5"/>
  <c r="BV613" i="5"/>
  <c r="BU613" i="5"/>
  <c r="BT613" i="5"/>
  <c r="BS613" i="5"/>
  <c r="BR613" i="5"/>
  <c r="BQ613" i="5"/>
  <c r="BP613" i="5"/>
  <c r="BO613" i="5"/>
  <c r="BN613" i="5"/>
  <c r="BM613" i="5"/>
  <c r="BL613" i="5"/>
  <c r="BK613" i="5"/>
  <c r="BJ613" i="5"/>
  <c r="BI613" i="5"/>
  <c r="BH613" i="5"/>
  <c r="BG613" i="5"/>
  <c r="BF613" i="5"/>
  <c r="BE613" i="5"/>
  <c r="BD613" i="5"/>
  <c r="BC613" i="5"/>
  <c r="BB613" i="5"/>
  <c r="BA613" i="5"/>
  <c r="AZ613" i="5"/>
  <c r="AY613" i="5"/>
  <c r="AX613" i="5"/>
  <c r="AW613" i="5"/>
  <c r="AV613" i="5"/>
  <c r="AU613" i="5"/>
  <c r="AT613" i="5"/>
  <c r="AS613" i="5"/>
  <c r="AR613" i="5"/>
  <c r="AQ613" i="5"/>
  <c r="AP613" i="5"/>
  <c r="AO613" i="5"/>
  <c r="AN613" i="5"/>
  <c r="AM613" i="5"/>
  <c r="AL613" i="5"/>
  <c r="AK613" i="5"/>
  <c r="AJ613" i="5"/>
  <c r="AI613" i="5"/>
  <c r="AH613" i="5"/>
  <c r="AG613" i="5"/>
  <c r="AF613" i="5"/>
  <c r="AE613" i="5"/>
  <c r="AD613" i="5"/>
  <c r="AC613" i="5"/>
  <c r="AB613" i="5"/>
  <c r="AA613" i="5"/>
  <c r="Z613" i="5"/>
  <c r="Y613" i="5"/>
  <c r="X613" i="5"/>
  <c r="W613" i="5"/>
  <c r="V613" i="5"/>
  <c r="U613" i="5"/>
  <c r="T613" i="5"/>
  <c r="S613" i="5"/>
  <c r="R613" i="5"/>
  <c r="Q613" i="5"/>
  <c r="P613" i="5"/>
  <c r="O613" i="5"/>
  <c r="N613" i="5"/>
  <c r="M613" i="5"/>
  <c r="L613" i="5"/>
  <c r="K613" i="5"/>
  <c r="J613" i="5"/>
  <c r="H613" i="5"/>
  <c r="G613" i="5"/>
  <c r="F613" i="5"/>
  <c r="BW599" i="5"/>
  <c r="BV599" i="5"/>
  <c r="BU599" i="5"/>
  <c r="BT599" i="5"/>
  <c r="BT600" i="5" s="1"/>
  <c r="BS599" i="5"/>
  <c r="BR599" i="5"/>
  <c r="BQ599" i="5"/>
  <c r="BP599" i="5"/>
  <c r="BP600" i="5" s="1"/>
  <c r="BO599" i="5"/>
  <c r="BN599" i="5"/>
  <c r="BM599" i="5"/>
  <c r="BL599" i="5"/>
  <c r="BL600" i="5" s="1"/>
  <c r="BK599" i="5"/>
  <c r="BJ599" i="5"/>
  <c r="BI599" i="5"/>
  <c r="BH599" i="5"/>
  <c r="BH600" i="5" s="1"/>
  <c r="BG599" i="5"/>
  <c r="BF599" i="5"/>
  <c r="BE599" i="5"/>
  <c r="BD599" i="5"/>
  <c r="BD600" i="5" s="1"/>
  <c r="BC599" i="5"/>
  <c r="BB599" i="5"/>
  <c r="BA599" i="5"/>
  <c r="AZ599" i="5"/>
  <c r="AZ600" i="5" s="1"/>
  <c r="AY599" i="5"/>
  <c r="AX599" i="5"/>
  <c r="AW599" i="5"/>
  <c r="AV599" i="5"/>
  <c r="AV600" i="5" s="1"/>
  <c r="AU599" i="5"/>
  <c r="AT599" i="5"/>
  <c r="AS599" i="5"/>
  <c r="AR599" i="5"/>
  <c r="AR600" i="5" s="1"/>
  <c r="AQ599" i="5"/>
  <c r="AP599" i="5"/>
  <c r="AO599" i="5"/>
  <c r="AN599" i="5"/>
  <c r="AN600" i="5" s="1"/>
  <c r="AM599" i="5"/>
  <c r="AL599" i="5"/>
  <c r="AK599" i="5"/>
  <c r="AJ599" i="5"/>
  <c r="AJ600" i="5" s="1"/>
  <c r="AI599" i="5"/>
  <c r="AH599" i="5"/>
  <c r="AH600" i="5" s="1"/>
  <c r="AG599" i="5"/>
  <c r="AF599" i="5"/>
  <c r="AF600" i="5" s="1"/>
  <c r="AE599" i="5"/>
  <c r="AD599" i="5"/>
  <c r="AC599" i="5"/>
  <c r="AB599" i="5"/>
  <c r="AB600" i="5" s="1"/>
  <c r="AA599" i="5"/>
  <c r="Z599" i="5"/>
  <c r="Y599" i="5"/>
  <c r="X599" i="5"/>
  <c r="X600" i="5" s="1"/>
  <c r="W599" i="5"/>
  <c r="V599" i="5"/>
  <c r="U599" i="5"/>
  <c r="T599" i="5"/>
  <c r="T600" i="5" s="1"/>
  <c r="S599" i="5"/>
  <c r="R599" i="5"/>
  <c r="Q599" i="5"/>
  <c r="P599" i="5"/>
  <c r="P600" i="5" s="1"/>
  <c r="O599" i="5"/>
  <c r="N599" i="5"/>
  <c r="AH601" i="5" s="1"/>
  <c r="M599" i="5"/>
  <c r="L599" i="5"/>
  <c r="D601" i="5" s="1"/>
  <c r="K599" i="5"/>
  <c r="J599" i="5"/>
  <c r="H599" i="5"/>
  <c r="G599" i="5"/>
  <c r="F599" i="5"/>
  <c r="AI600" i="5"/>
  <c r="BU600" i="5"/>
  <c r="BQ600" i="5"/>
  <c r="BM600" i="5"/>
  <c r="BI600" i="5"/>
  <c r="BE600" i="5"/>
  <c r="BA600" i="5"/>
  <c r="AW600" i="5"/>
  <c r="AS600" i="5"/>
  <c r="AO600" i="5"/>
  <c r="AK600" i="5"/>
  <c r="AG600" i="5"/>
  <c r="AC600" i="5"/>
  <c r="Y600" i="5"/>
  <c r="U600" i="5"/>
  <c r="Q600" i="5"/>
  <c r="AI601" i="5"/>
  <c r="AE601" i="5"/>
  <c r="D604" i="5"/>
  <c r="D603" i="5"/>
  <c r="BW581" i="5"/>
  <c r="BV581" i="5"/>
  <c r="BU581" i="5"/>
  <c r="BT581" i="5"/>
  <c r="BT582" i="5" s="1"/>
  <c r="BS581" i="5"/>
  <c r="BR581" i="5"/>
  <c r="BQ581" i="5"/>
  <c r="BP581" i="5"/>
  <c r="BP582" i="5" s="1"/>
  <c r="BO581" i="5"/>
  <c r="BN581" i="5"/>
  <c r="BM581" i="5"/>
  <c r="BL581" i="5"/>
  <c r="BL582" i="5" s="1"/>
  <c r="BK581" i="5"/>
  <c r="BJ581" i="5"/>
  <c r="BI581" i="5"/>
  <c r="BH581" i="5"/>
  <c r="BH582" i="5" s="1"/>
  <c r="BG581" i="5"/>
  <c r="BF581" i="5"/>
  <c r="BE581" i="5"/>
  <c r="BD581" i="5"/>
  <c r="BD582" i="5" s="1"/>
  <c r="BC581" i="5"/>
  <c r="BB581" i="5"/>
  <c r="BA581" i="5"/>
  <c r="AZ581" i="5"/>
  <c r="AY581" i="5"/>
  <c r="AX581" i="5"/>
  <c r="AX582" i="5" s="1"/>
  <c r="AW581" i="5"/>
  <c r="AV581" i="5"/>
  <c r="AV582" i="5" s="1"/>
  <c r="AU581" i="5"/>
  <c r="AT581" i="5"/>
  <c r="AS581" i="5"/>
  <c r="AR581" i="5"/>
  <c r="AR582" i="5" s="1"/>
  <c r="AQ581" i="5"/>
  <c r="AP581" i="5"/>
  <c r="AP582" i="5" s="1"/>
  <c r="AO581" i="5"/>
  <c r="AN581" i="5"/>
  <c r="AN582" i="5" s="1"/>
  <c r="AM581" i="5"/>
  <c r="AL581" i="5"/>
  <c r="AK581" i="5"/>
  <c r="AJ581" i="5"/>
  <c r="AJ583" i="5" s="1"/>
  <c r="AI581" i="5"/>
  <c r="AI582" i="5" s="1"/>
  <c r="AH581" i="5"/>
  <c r="AH582" i="5" s="1"/>
  <c r="AG581" i="5"/>
  <c r="AF581" i="5"/>
  <c r="AF582" i="5" s="1"/>
  <c r="AE581" i="5"/>
  <c r="AD581" i="5"/>
  <c r="AC581" i="5"/>
  <c r="AB581" i="5"/>
  <c r="AB582" i="5" s="1"/>
  <c r="AA581" i="5"/>
  <c r="Z581" i="5"/>
  <c r="Z582" i="5" s="1"/>
  <c r="Y581" i="5"/>
  <c r="X581" i="5"/>
  <c r="X582" i="5" s="1"/>
  <c r="W581" i="5"/>
  <c r="V581" i="5"/>
  <c r="U581" i="5"/>
  <c r="T581" i="5"/>
  <c r="S581" i="5"/>
  <c r="R581" i="5"/>
  <c r="R582" i="5" s="1"/>
  <c r="Q581" i="5"/>
  <c r="P581" i="5"/>
  <c r="P582" i="5" s="1"/>
  <c r="O581" i="5"/>
  <c r="N581" i="5"/>
  <c r="N582" i="5" s="1"/>
  <c r="M581" i="5"/>
  <c r="L581" i="5"/>
  <c r="K581" i="5"/>
  <c r="J581" i="5"/>
  <c r="H581" i="5"/>
  <c r="G581" i="5"/>
  <c r="D585" i="5" s="1"/>
  <c r="F581" i="5"/>
  <c r="BU582" i="5"/>
  <c r="BQ582" i="5"/>
  <c r="BM582" i="5"/>
  <c r="BI582" i="5"/>
  <c r="BE582" i="5"/>
  <c r="BB582" i="5"/>
  <c r="BA582" i="5"/>
  <c r="AZ582" i="5"/>
  <c r="AW582" i="5"/>
  <c r="AT582" i="5"/>
  <c r="AS582" i="5"/>
  <c r="AO582" i="5"/>
  <c r="AL582" i="5"/>
  <c r="AK582" i="5"/>
  <c r="AJ582" i="5"/>
  <c r="AG582" i="5"/>
  <c r="AD582" i="5"/>
  <c r="AC582" i="5"/>
  <c r="Y582" i="5"/>
  <c r="V582" i="5"/>
  <c r="U582" i="5"/>
  <c r="T582" i="5"/>
  <c r="Q582" i="5"/>
  <c r="AI583" i="5"/>
  <c r="AE583" i="5"/>
  <c r="D586" i="5"/>
  <c r="BW559" i="5"/>
  <c r="BV559" i="5"/>
  <c r="BU559" i="5"/>
  <c r="BT559" i="5"/>
  <c r="BT560" i="5" s="1"/>
  <c r="BS559" i="5"/>
  <c r="BR559" i="5"/>
  <c r="BQ559" i="5"/>
  <c r="BQ560" i="5" s="1"/>
  <c r="BP559" i="5"/>
  <c r="BP560" i="5" s="1"/>
  <c r="BO559" i="5"/>
  <c r="BN559" i="5"/>
  <c r="BM559" i="5"/>
  <c r="BL559" i="5"/>
  <c r="BL560" i="5" s="1"/>
  <c r="BK559" i="5"/>
  <c r="BJ559" i="5"/>
  <c r="BI559" i="5"/>
  <c r="BI560" i="5" s="1"/>
  <c r="BH559" i="5"/>
  <c r="BH560" i="5" s="1"/>
  <c r="BG559" i="5"/>
  <c r="BF559" i="5"/>
  <c r="BE559" i="5"/>
  <c r="BD559" i="5"/>
  <c r="BD560" i="5" s="1"/>
  <c r="BC559" i="5"/>
  <c r="BB559" i="5"/>
  <c r="BA559" i="5"/>
  <c r="BA560" i="5" s="1"/>
  <c r="AZ559" i="5"/>
  <c r="AZ560" i="5" s="1"/>
  <c r="AY559" i="5"/>
  <c r="AX559" i="5"/>
  <c r="AW559" i="5"/>
  <c r="AV559" i="5"/>
  <c r="AV560" i="5" s="1"/>
  <c r="AU559" i="5"/>
  <c r="AT559" i="5"/>
  <c r="AS559" i="5"/>
  <c r="AS560" i="5" s="1"/>
  <c r="AR559" i="5"/>
  <c r="AR560" i="5" s="1"/>
  <c r="AQ559" i="5"/>
  <c r="AP559" i="5"/>
  <c r="AO559" i="5"/>
  <c r="AO560" i="5" s="1"/>
  <c r="AN559" i="5"/>
  <c r="AN560" i="5" s="1"/>
  <c r="AM559" i="5"/>
  <c r="AL559" i="5"/>
  <c r="AK559" i="5"/>
  <c r="AJ559" i="5"/>
  <c r="AJ560" i="5" s="1"/>
  <c r="AI559" i="5"/>
  <c r="AH559" i="5"/>
  <c r="AG559" i="5"/>
  <c r="AF559" i="5"/>
  <c r="AE559" i="5"/>
  <c r="AD559" i="5"/>
  <c r="AD560" i="5" s="1"/>
  <c r="AC559" i="5"/>
  <c r="AC560" i="5" s="1"/>
  <c r="AB559" i="5"/>
  <c r="AB560" i="5" s="1"/>
  <c r="AA559" i="5"/>
  <c r="Z559" i="5"/>
  <c r="Y559" i="5"/>
  <c r="Y560" i="5" s="1"/>
  <c r="X559" i="5"/>
  <c r="X560" i="5" s="1"/>
  <c r="W559" i="5"/>
  <c r="V559" i="5"/>
  <c r="U559" i="5"/>
  <c r="T559" i="5"/>
  <c r="T560" i="5" s="1"/>
  <c r="S559" i="5"/>
  <c r="R559" i="5"/>
  <c r="Q559" i="5"/>
  <c r="P559" i="5"/>
  <c r="O559" i="5"/>
  <c r="N559" i="5"/>
  <c r="M559" i="5"/>
  <c r="R560" i="5" s="1"/>
  <c r="L559" i="5"/>
  <c r="K559" i="5"/>
  <c r="J559" i="5"/>
  <c r="H559" i="5"/>
  <c r="G559" i="5"/>
  <c r="F559" i="5"/>
  <c r="AI560" i="5"/>
  <c r="BU560" i="5"/>
  <c r="BM560" i="5"/>
  <c r="BE560" i="5"/>
  <c r="AW560" i="5"/>
  <c r="AP560" i="5"/>
  <c r="AL560" i="5"/>
  <c r="AK560" i="5"/>
  <c r="AH560" i="5"/>
  <c r="AG560" i="5"/>
  <c r="AF560" i="5"/>
  <c r="Z560" i="5"/>
  <c r="V560" i="5"/>
  <c r="U560" i="5"/>
  <c r="Q560" i="5"/>
  <c r="P560" i="5"/>
  <c r="AI561" i="5"/>
  <c r="AE561" i="5"/>
  <c r="BW489" i="5"/>
  <c r="BV489" i="5"/>
  <c r="BU489" i="5"/>
  <c r="BT489" i="5"/>
  <c r="BT490" i="5" s="1"/>
  <c r="BS489" i="5"/>
  <c r="BR489" i="5"/>
  <c r="BQ489" i="5"/>
  <c r="BP489" i="5"/>
  <c r="BP490" i="5" s="1"/>
  <c r="BO489" i="5"/>
  <c r="BN489" i="5"/>
  <c r="BM489" i="5"/>
  <c r="BL489" i="5"/>
  <c r="BL490" i="5" s="1"/>
  <c r="BK489" i="5"/>
  <c r="BJ489" i="5"/>
  <c r="BI489" i="5"/>
  <c r="BH489" i="5"/>
  <c r="BH490" i="5" s="1"/>
  <c r="BG489" i="5"/>
  <c r="BF489" i="5"/>
  <c r="BE489" i="5"/>
  <c r="BD489" i="5"/>
  <c r="BC489" i="5"/>
  <c r="BB489" i="5"/>
  <c r="BA489" i="5"/>
  <c r="AZ489" i="5"/>
  <c r="AZ490" i="5" s="1"/>
  <c r="AY489" i="5"/>
  <c r="AX489" i="5"/>
  <c r="AW489" i="5"/>
  <c r="AV489" i="5"/>
  <c r="AV490" i="5" s="1"/>
  <c r="AU489" i="5"/>
  <c r="AT489" i="5"/>
  <c r="AS489" i="5"/>
  <c r="AR489" i="5"/>
  <c r="AR490" i="5" s="1"/>
  <c r="AQ489" i="5"/>
  <c r="AP489" i="5"/>
  <c r="AO489" i="5"/>
  <c r="AN489" i="5"/>
  <c r="AM489" i="5"/>
  <c r="AL489" i="5"/>
  <c r="AK489" i="5"/>
  <c r="AJ489" i="5"/>
  <c r="AJ491" i="5" s="1"/>
  <c r="AI489" i="5"/>
  <c r="AH489" i="5"/>
  <c r="AG489" i="5"/>
  <c r="AF489" i="5"/>
  <c r="AF490" i="5" s="1"/>
  <c r="AE489" i="5"/>
  <c r="AD489" i="5"/>
  <c r="AC489" i="5"/>
  <c r="AB489" i="5"/>
  <c r="AB490" i="5" s="1"/>
  <c r="AA489" i="5"/>
  <c r="Z489" i="5"/>
  <c r="Y489" i="5"/>
  <c r="X489" i="5"/>
  <c r="W489" i="5"/>
  <c r="V489" i="5"/>
  <c r="U489" i="5"/>
  <c r="T489" i="5"/>
  <c r="T490" i="5" s="1"/>
  <c r="S489" i="5"/>
  <c r="R489" i="5"/>
  <c r="Q489" i="5"/>
  <c r="P489" i="5"/>
  <c r="P490" i="5" s="1"/>
  <c r="O489" i="5"/>
  <c r="N489" i="5"/>
  <c r="M489" i="5"/>
  <c r="L489" i="5"/>
  <c r="K489" i="5"/>
  <c r="J489" i="5"/>
  <c r="H489" i="5"/>
  <c r="G489" i="5"/>
  <c r="F489" i="5"/>
  <c r="AI490" i="5"/>
  <c r="BU490" i="5"/>
  <c r="BQ490" i="5"/>
  <c r="BN490" i="5"/>
  <c r="BM490" i="5"/>
  <c r="BJ490" i="5"/>
  <c r="BI490" i="5"/>
  <c r="BF490" i="5"/>
  <c r="BE490" i="5"/>
  <c r="BD490" i="5"/>
  <c r="BB490" i="5"/>
  <c r="BA490" i="5"/>
  <c r="AX490" i="5"/>
  <c r="AW490" i="5"/>
  <c r="AT490" i="5"/>
  <c r="AS490" i="5"/>
  <c r="AP490" i="5"/>
  <c r="AO490" i="5"/>
  <c r="AN490" i="5"/>
  <c r="AL490" i="5"/>
  <c r="AK490" i="5"/>
  <c r="AH490" i="5"/>
  <c r="AG490" i="5"/>
  <c r="AD490" i="5"/>
  <c r="AC490" i="5"/>
  <c r="Z490" i="5"/>
  <c r="Y490" i="5"/>
  <c r="X490" i="5"/>
  <c r="V490" i="5"/>
  <c r="U490" i="5"/>
  <c r="R490" i="5"/>
  <c r="Q490" i="5"/>
  <c r="AI491" i="5"/>
  <c r="N490" i="5"/>
  <c r="AE491" i="5"/>
  <c r="L597" i="5"/>
  <c r="M597" i="5"/>
  <c r="BW429" i="5"/>
  <c r="BV429" i="5"/>
  <c r="BU429" i="5"/>
  <c r="BT429" i="5"/>
  <c r="BS429" i="5"/>
  <c r="BR429" i="5"/>
  <c r="BQ429" i="5"/>
  <c r="BP429" i="5"/>
  <c r="BO429" i="5"/>
  <c r="BN429" i="5"/>
  <c r="BM429" i="5"/>
  <c r="BL429" i="5"/>
  <c r="BK429" i="5"/>
  <c r="BJ429" i="5"/>
  <c r="BI429" i="5"/>
  <c r="BH429" i="5"/>
  <c r="BG429" i="5"/>
  <c r="BF429" i="5"/>
  <c r="BE429" i="5"/>
  <c r="BD429" i="5"/>
  <c r="BC429" i="5"/>
  <c r="BB429" i="5"/>
  <c r="BA429" i="5"/>
  <c r="AZ429" i="5"/>
  <c r="AY429" i="5"/>
  <c r="AX429" i="5"/>
  <c r="AW429" i="5"/>
  <c r="AV429" i="5"/>
  <c r="AU429" i="5"/>
  <c r="AT429" i="5"/>
  <c r="AS429" i="5"/>
  <c r="AR429" i="5"/>
  <c r="AQ429" i="5"/>
  <c r="AP429" i="5"/>
  <c r="AO429" i="5"/>
  <c r="AN429" i="5"/>
  <c r="AM429" i="5"/>
  <c r="AL429" i="5"/>
  <c r="AK429" i="5"/>
  <c r="AJ429" i="5"/>
  <c r="AI429" i="5"/>
  <c r="AH429" i="5"/>
  <c r="AH430" i="5" s="1"/>
  <c r="AG429" i="5"/>
  <c r="AF429" i="5"/>
  <c r="AE429" i="5"/>
  <c r="AD429" i="5"/>
  <c r="AC429" i="5"/>
  <c r="AB429" i="5"/>
  <c r="AA429" i="5"/>
  <c r="Z429" i="5"/>
  <c r="Y429" i="5"/>
  <c r="X429" i="5"/>
  <c r="W429" i="5"/>
  <c r="V429" i="5"/>
  <c r="U429" i="5"/>
  <c r="T429" i="5"/>
  <c r="S429" i="5"/>
  <c r="R429" i="5"/>
  <c r="Q429" i="5"/>
  <c r="P429" i="5"/>
  <c r="O429" i="5"/>
  <c r="N429" i="5"/>
  <c r="K429" i="5"/>
  <c r="J429" i="5"/>
  <c r="H429" i="5"/>
  <c r="G429" i="5"/>
  <c r="F429" i="5"/>
  <c r="AI431" i="5"/>
  <c r="BW341" i="5"/>
  <c r="BV341" i="5"/>
  <c r="BU341" i="5"/>
  <c r="BT341" i="5"/>
  <c r="BS341" i="5"/>
  <c r="BR341" i="5"/>
  <c r="BQ341" i="5"/>
  <c r="BP341" i="5"/>
  <c r="BO341" i="5"/>
  <c r="BN341" i="5"/>
  <c r="BM341" i="5"/>
  <c r="BL341" i="5"/>
  <c r="BK341" i="5"/>
  <c r="BJ341" i="5"/>
  <c r="BI341" i="5"/>
  <c r="BH341" i="5"/>
  <c r="BG341" i="5"/>
  <c r="BF341" i="5"/>
  <c r="BE341" i="5"/>
  <c r="BD341" i="5"/>
  <c r="BC341" i="5"/>
  <c r="BB341" i="5"/>
  <c r="BA341" i="5"/>
  <c r="AZ341" i="5"/>
  <c r="AY341" i="5"/>
  <c r="AX341" i="5"/>
  <c r="AW341" i="5"/>
  <c r="AV341" i="5"/>
  <c r="AU341" i="5"/>
  <c r="AT341" i="5"/>
  <c r="AS341" i="5"/>
  <c r="AR341" i="5"/>
  <c r="AQ341" i="5"/>
  <c r="AP341" i="5"/>
  <c r="AO341" i="5"/>
  <c r="AN341" i="5"/>
  <c r="AM341" i="5"/>
  <c r="AL341" i="5"/>
  <c r="AK341" i="5"/>
  <c r="AJ341" i="5"/>
  <c r="AI341" i="5"/>
  <c r="AI342" i="5" s="1"/>
  <c r="AH341" i="5"/>
  <c r="AG341" i="5"/>
  <c r="AF341" i="5"/>
  <c r="AE341" i="5"/>
  <c r="AD341" i="5"/>
  <c r="AC341" i="5"/>
  <c r="AB341" i="5"/>
  <c r="AA341" i="5"/>
  <c r="Z341" i="5"/>
  <c r="Y341" i="5"/>
  <c r="X341" i="5"/>
  <c r="W341" i="5"/>
  <c r="V341" i="5"/>
  <c r="U341" i="5"/>
  <c r="T341" i="5"/>
  <c r="S341" i="5"/>
  <c r="R341" i="5"/>
  <c r="Q341" i="5"/>
  <c r="P341" i="5"/>
  <c r="O341" i="5"/>
  <c r="AI343" i="5" s="1"/>
  <c r="N341" i="5"/>
  <c r="K341" i="5"/>
  <c r="J341" i="5"/>
  <c r="H341" i="5"/>
  <c r="G341" i="5"/>
  <c r="F341" i="5"/>
  <c r="D345" i="5" s="1"/>
  <c r="L428" i="5"/>
  <c r="M428" i="5" s="1"/>
  <c r="L427" i="5"/>
  <c r="M427" i="5" s="1"/>
  <c r="L426" i="5"/>
  <c r="M426" i="5" s="1"/>
  <c r="L425" i="5"/>
  <c r="M425" i="5" s="1"/>
  <c r="L424" i="5"/>
  <c r="M424" i="5" s="1"/>
  <c r="L423" i="5"/>
  <c r="M423" i="5" s="1"/>
  <c r="L422" i="5"/>
  <c r="M422" i="5" s="1"/>
  <c r="L421" i="5"/>
  <c r="M421" i="5" s="1"/>
  <c r="L420" i="5"/>
  <c r="M420" i="5" s="1"/>
  <c r="L419" i="5"/>
  <c r="M419" i="5" s="1"/>
  <c r="L418" i="5"/>
  <c r="M418" i="5" s="1"/>
  <c r="L417" i="5"/>
  <c r="M417" i="5" s="1"/>
  <c r="L416" i="5"/>
  <c r="M416" i="5" s="1"/>
  <c r="L340" i="5"/>
  <c r="M340" i="5" s="1"/>
  <c r="L339" i="5"/>
  <c r="M339" i="5" s="1"/>
  <c r="L338" i="5"/>
  <c r="M338" i="5" s="1"/>
  <c r="L337" i="5"/>
  <c r="M337" i="5" s="1"/>
  <c r="L336" i="5"/>
  <c r="M336" i="5" s="1"/>
  <c r="L335" i="5"/>
  <c r="M335" i="5" s="1"/>
  <c r="L334" i="5"/>
  <c r="M334" i="5" s="1"/>
  <c r="L333" i="5"/>
  <c r="M333" i="5" s="1"/>
  <c r="L332" i="5"/>
  <c r="M332" i="5" s="1"/>
  <c r="L331" i="5"/>
  <c r="M331" i="5" s="1"/>
  <c r="L330" i="5"/>
  <c r="M330" i="5" s="1"/>
  <c r="L329" i="5"/>
  <c r="M329" i="5" s="1"/>
  <c r="L328" i="5"/>
  <c r="M328" i="5" s="1"/>
  <c r="L327" i="5"/>
  <c r="M327" i="5" s="1"/>
  <c r="L326" i="5"/>
  <c r="M326" i="5" s="1"/>
  <c r="L325" i="5"/>
  <c r="M325" i="5" s="1"/>
  <c r="L324" i="5"/>
  <c r="M324" i="5" s="1"/>
  <c r="L323" i="5"/>
  <c r="M323" i="5" s="1"/>
  <c r="L322" i="5"/>
  <c r="M322" i="5" s="1"/>
  <c r="L321" i="5"/>
  <c r="M321" i="5" s="1"/>
  <c r="L612" i="5"/>
  <c r="M612" i="5" s="1"/>
  <c r="L320" i="5"/>
  <c r="M320" i="5" s="1"/>
  <c r="L319" i="5"/>
  <c r="M319" i="5" s="1"/>
  <c r="L318" i="5"/>
  <c r="M318" i="5" s="1"/>
  <c r="L415" i="5"/>
  <c r="M415" i="5" s="1"/>
  <c r="L414" i="5"/>
  <c r="M414" i="5" s="1"/>
  <c r="L413" i="5"/>
  <c r="M413" i="5" s="1"/>
  <c r="L412" i="5"/>
  <c r="M412" i="5" s="1"/>
  <c r="L411" i="5"/>
  <c r="M411" i="5" s="1"/>
  <c r="L410" i="5"/>
  <c r="M410" i="5" s="1"/>
  <c r="L317" i="5"/>
  <c r="M317" i="5" s="1"/>
  <c r="L409" i="5"/>
  <c r="M409" i="5" s="1"/>
  <c r="L408" i="5"/>
  <c r="M408" i="5" s="1"/>
  <c r="L407" i="5"/>
  <c r="M407" i="5" s="1"/>
  <c r="L406" i="5"/>
  <c r="M406" i="5" s="1"/>
  <c r="L405" i="5"/>
  <c r="M405" i="5" s="1"/>
  <c r="L404" i="5"/>
  <c r="M404" i="5" s="1"/>
  <c r="L403" i="5"/>
  <c r="M403" i="5" s="1"/>
  <c r="L402" i="5"/>
  <c r="M402" i="5" s="1"/>
  <c r="L401" i="5"/>
  <c r="M401" i="5" s="1"/>
  <c r="L400" i="5"/>
  <c r="M400" i="5" s="1"/>
  <c r="L399" i="5"/>
  <c r="M399" i="5" s="1"/>
  <c r="L398" i="5"/>
  <c r="M398" i="5" s="1"/>
  <c r="L397" i="5"/>
  <c r="M397" i="5" s="1"/>
  <c r="L396" i="5"/>
  <c r="M396" i="5" s="1"/>
  <c r="L395" i="5"/>
  <c r="M395" i="5" s="1"/>
  <c r="L394" i="5"/>
  <c r="M394" i="5" s="1"/>
  <c r="L393" i="5"/>
  <c r="M393" i="5" s="1"/>
  <c r="L392" i="5"/>
  <c r="M392" i="5" s="1"/>
  <c r="L391" i="5"/>
  <c r="M391" i="5" s="1"/>
  <c r="L316" i="5"/>
  <c r="M316" i="5" s="1"/>
  <c r="L390" i="5"/>
  <c r="M390" i="5" s="1"/>
  <c r="L315" i="5"/>
  <c r="M315" i="5" s="1"/>
  <c r="L314" i="5"/>
  <c r="M314" i="5" s="1"/>
  <c r="L313" i="5"/>
  <c r="M313" i="5" s="1"/>
  <c r="L312" i="5"/>
  <c r="M312" i="5" s="1"/>
  <c r="L311" i="5"/>
  <c r="M311" i="5" s="1"/>
  <c r="L310" i="5"/>
  <c r="M310" i="5" s="1"/>
  <c r="L309" i="5"/>
  <c r="M309" i="5" s="1"/>
  <c r="L308" i="5"/>
  <c r="M308" i="5" s="1"/>
  <c r="L307" i="5"/>
  <c r="M307" i="5" s="1"/>
  <c r="L306" i="5"/>
  <c r="M306" i="5" s="1"/>
  <c r="L305" i="5"/>
  <c r="M305" i="5" s="1"/>
  <c r="L304" i="5"/>
  <c r="M304" i="5" s="1"/>
  <c r="L303" i="5"/>
  <c r="M303" i="5" s="1"/>
  <c r="L302" i="5"/>
  <c r="M302" i="5" s="1"/>
  <c r="L301" i="5"/>
  <c r="M301" i="5" s="1"/>
  <c r="L300" i="5"/>
  <c r="M300" i="5" s="1"/>
  <c r="L299" i="5"/>
  <c r="M299" i="5" s="1"/>
  <c r="L298" i="5"/>
  <c r="M298" i="5" s="1"/>
  <c r="L611" i="5"/>
  <c r="M611" i="5" s="1"/>
  <c r="L297" i="5"/>
  <c r="M297" i="5" s="1"/>
  <c r="L296" i="5"/>
  <c r="M296" i="5" s="1"/>
  <c r="L295" i="5"/>
  <c r="M295" i="5" s="1"/>
  <c r="L294" i="5"/>
  <c r="M294" i="5" s="1"/>
  <c r="L293" i="5"/>
  <c r="M293" i="5" s="1"/>
  <c r="L292" i="5"/>
  <c r="M292" i="5" s="1"/>
  <c r="L291" i="5"/>
  <c r="M291" i="5" s="1"/>
  <c r="L290" i="5"/>
  <c r="M290" i="5" s="1"/>
  <c r="L289" i="5"/>
  <c r="M289" i="5" s="1"/>
  <c r="L288" i="5"/>
  <c r="M288" i="5" s="1"/>
  <c r="L389" i="5"/>
  <c r="M389" i="5" s="1"/>
  <c r="L388" i="5"/>
  <c r="M388" i="5" s="1"/>
  <c r="L387" i="5"/>
  <c r="M387" i="5" s="1"/>
  <c r="L386" i="5"/>
  <c r="M386" i="5" s="1"/>
  <c r="L385" i="5"/>
  <c r="M385" i="5" s="1"/>
  <c r="L384" i="5"/>
  <c r="M384" i="5" s="1"/>
  <c r="L383" i="5"/>
  <c r="M383" i="5" s="1"/>
  <c r="L382" i="5"/>
  <c r="M382" i="5" s="1"/>
  <c r="L381" i="5"/>
  <c r="M381" i="5" s="1"/>
  <c r="L380" i="5"/>
  <c r="M380" i="5" s="1"/>
  <c r="L379" i="5"/>
  <c r="M379" i="5" s="1"/>
  <c r="L378" i="5"/>
  <c r="M378" i="5" s="1"/>
  <c r="L580" i="5"/>
  <c r="M580" i="5" s="1"/>
  <c r="L377" i="5"/>
  <c r="M377" i="5" s="1"/>
  <c r="L579" i="5"/>
  <c r="M579" i="5" s="1"/>
  <c r="L578" i="5"/>
  <c r="M578" i="5" s="1"/>
  <c r="L577" i="5"/>
  <c r="M577" i="5" s="1"/>
  <c r="L576" i="5"/>
  <c r="M576" i="5" s="1"/>
  <c r="L575" i="5"/>
  <c r="M575" i="5" s="1"/>
  <c r="L574" i="5"/>
  <c r="M574" i="5" s="1"/>
  <c r="L573" i="5"/>
  <c r="M573" i="5" s="1"/>
  <c r="L572" i="5"/>
  <c r="M572" i="5" s="1"/>
  <c r="L287" i="5"/>
  <c r="M287" i="5" s="1"/>
  <c r="L286" i="5"/>
  <c r="M286" i="5" s="1"/>
  <c r="L285" i="5"/>
  <c r="M285" i="5" s="1"/>
  <c r="L284" i="5"/>
  <c r="M284" i="5" s="1"/>
  <c r="L283" i="5"/>
  <c r="M283" i="5" s="1"/>
  <c r="L282" i="5"/>
  <c r="M282" i="5" s="1"/>
  <c r="L281" i="5"/>
  <c r="M281" i="5" s="1"/>
  <c r="L280" i="5"/>
  <c r="M280" i="5" s="1"/>
  <c r="L279" i="5"/>
  <c r="M279" i="5" s="1"/>
  <c r="L488" i="5"/>
  <c r="M488" i="5" s="1"/>
  <c r="L278" i="5"/>
  <c r="M278" i="5" s="1"/>
  <c r="L487" i="5"/>
  <c r="M487" i="5" s="1"/>
  <c r="L486" i="5"/>
  <c r="M486" i="5" s="1"/>
  <c r="L485" i="5"/>
  <c r="M485" i="5" s="1"/>
  <c r="L484" i="5"/>
  <c r="M484" i="5" s="1"/>
  <c r="L376" i="5"/>
  <c r="M376" i="5" s="1"/>
  <c r="L375" i="5"/>
  <c r="M375" i="5" s="1"/>
  <c r="L374" i="5"/>
  <c r="M374" i="5" s="1"/>
  <c r="L373" i="5"/>
  <c r="M373" i="5" s="1"/>
  <c r="L372" i="5"/>
  <c r="M372" i="5" s="1"/>
  <c r="L558" i="5"/>
  <c r="M558" i="5" s="1"/>
  <c r="M557" i="5"/>
  <c r="L557" i="5"/>
  <c r="L371" i="5"/>
  <c r="M371" i="5" s="1"/>
  <c r="L556" i="5"/>
  <c r="M556" i="5" s="1"/>
  <c r="L370" i="5"/>
  <c r="M370" i="5" s="1"/>
  <c r="L555" i="5"/>
  <c r="M555" i="5" s="1"/>
  <c r="L554" i="5"/>
  <c r="M554" i="5" s="1"/>
  <c r="L553" i="5"/>
  <c r="M553" i="5" s="1"/>
  <c r="L552" i="5"/>
  <c r="M552" i="5" s="1"/>
  <c r="L551" i="5"/>
  <c r="M551" i="5" s="1"/>
  <c r="L550" i="5"/>
  <c r="M550" i="5" s="1"/>
  <c r="L549" i="5"/>
  <c r="M549" i="5" s="1"/>
  <c r="L548" i="5"/>
  <c r="M548" i="5" s="1"/>
  <c r="L369" i="5"/>
  <c r="M369" i="5" s="1"/>
  <c r="L547" i="5"/>
  <c r="M547" i="5" s="1"/>
  <c r="L546" i="5"/>
  <c r="M546" i="5" s="1"/>
  <c r="L368" i="5"/>
  <c r="M368" i="5" s="1"/>
  <c r="L545" i="5"/>
  <c r="M545" i="5" s="1"/>
  <c r="L544" i="5"/>
  <c r="M544" i="5" s="1"/>
  <c r="L277" i="5"/>
  <c r="M277" i="5" s="1"/>
  <c r="L483" i="5"/>
  <c r="M483" i="5" s="1"/>
  <c r="L482" i="5"/>
  <c r="M482" i="5" s="1"/>
  <c r="L481" i="5"/>
  <c r="M481" i="5" s="1"/>
  <c r="L480" i="5"/>
  <c r="M480" i="5" s="1"/>
  <c r="L479" i="5"/>
  <c r="M479" i="5" s="1"/>
  <c r="L478" i="5"/>
  <c r="M478" i="5" s="1"/>
  <c r="L477" i="5"/>
  <c r="M477" i="5" s="1"/>
  <c r="L476" i="5"/>
  <c r="M476" i="5" s="1"/>
  <c r="L475" i="5"/>
  <c r="M475" i="5" s="1"/>
  <c r="L474" i="5"/>
  <c r="M474" i="5" s="1"/>
  <c r="L473" i="5"/>
  <c r="M473" i="5" s="1"/>
  <c r="L472" i="5"/>
  <c r="M472" i="5" s="1"/>
  <c r="L471" i="5"/>
  <c r="M471" i="5" s="1"/>
  <c r="L470" i="5"/>
  <c r="M470" i="5" s="1"/>
  <c r="L469" i="5"/>
  <c r="M469" i="5" s="1"/>
  <c r="L468" i="5"/>
  <c r="M468" i="5" s="1"/>
  <c r="L467" i="5"/>
  <c r="M467" i="5" s="1"/>
  <c r="M466" i="5"/>
  <c r="L466" i="5"/>
  <c r="L465" i="5"/>
  <c r="M465" i="5" s="1"/>
  <c r="L464" i="5"/>
  <c r="M464" i="5" s="1"/>
  <c r="L463" i="5"/>
  <c r="M463" i="5" s="1"/>
  <c r="L462" i="5"/>
  <c r="M462" i="5" s="1"/>
  <c r="L461" i="5"/>
  <c r="M461" i="5" s="1"/>
  <c r="L460" i="5"/>
  <c r="M460" i="5" s="1"/>
  <c r="L459" i="5"/>
  <c r="M459" i="5" s="1"/>
  <c r="L458" i="5"/>
  <c r="M458" i="5" s="1"/>
  <c r="L457" i="5"/>
  <c r="M457" i="5" s="1"/>
  <c r="L456" i="5"/>
  <c r="M456" i="5" s="1"/>
  <c r="L455" i="5"/>
  <c r="M455" i="5" s="1"/>
  <c r="L276" i="5"/>
  <c r="M276" i="5" s="1"/>
  <c r="L454" i="5"/>
  <c r="M454" i="5" s="1"/>
  <c r="L453" i="5"/>
  <c r="M453" i="5" s="1"/>
  <c r="L452" i="5"/>
  <c r="M452" i="5" s="1"/>
  <c r="L451" i="5"/>
  <c r="M451" i="5" s="1"/>
  <c r="L275" i="5"/>
  <c r="M275" i="5" s="1"/>
  <c r="L274" i="5"/>
  <c r="M274" i="5" s="1"/>
  <c r="L273" i="5"/>
  <c r="M273" i="5" s="1"/>
  <c r="L272" i="5"/>
  <c r="M272" i="5" s="1"/>
  <c r="L450" i="5"/>
  <c r="M450" i="5" s="1"/>
  <c r="L449" i="5"/>
  <c r="M449" i="5" s="1"/>
  <c r="L448" i="5"/>
  <c r="M448" i="5" s="1"/>
  <c r="L543" i="5"/>
  <c r="M543" i="5" s="1"/>
  <c r="L542" i="5"/>
  <c r="M542" i="5" s="1"/>
  <c r="M367" i="5"/>
  <c r="L367" i="5"/>
  <c r="L366" i="5"/>
  <c r="M366" i="5" s="1"/>
  <c r="L365" i="5"/>
  <c r="M365" i="5" s="1"/>
  <c r="L364" i="5"/>
  <c r="M364" i="5" s="1"/>
  <c r="L363" i="5"/>
  <c r="M363" i="5" s="1"/>
  <c r="L541" i="5"/>
  <c r="M541" i="5" s="1"/>
  <c r="L540" i="5"/>
  <c r="M540" i="5" s="1"/>
  <c r="L362" i="5"/>
  <c r="M362" i="5" s="1"/>
  <c r="L539" i="5"/>
  <c r="M539" i="5" s="1"/>
  <c r="L538" i="5"/>
  <c r="M538" i="5" s="1"/>
  <c r="L361" i="5"/>
  <c r="M361" i="5" s="1"/>
  <c r="L537" i="5"/>
  <c r="M537" i="5" s="1"/>
  <c r="L536" i="5"/>
  <c r="M536" i="5" s="1"/>
  <c r="L535" i="5"/>
  <c r="M535" i="5" s="1"/>
  <c r="L534" i="5"/>
  <c r="M534" i="5" s="1"/>
  <c r="L533" i="5"/>
  <c r="M533" i="5" s="1"/>
  <c r="L532" i="5"/>
  <c r="M532" i="5" s="1"/>
  <c r="L531" i="5"/>
  <c r="M531" i="5" s="1"/>
  <c r="L530" i="5"/>
  <c r="M530" i="5" s="1"/>
  <c r="L529" i="5"/>
  <c r="M529" i="5" s="1"/>
  <c r="L528" i="5"/>
  <c r="M528" i="5" s="1"/>
  <c r="L527" i="5"/>
  <c r="M527" i="5" s="1"/>
  <c r="L526" i="5"/>
  <c r="M526" i="5" s="1"/>
  <c r="L525" i="5"/>
  <c r="M525" i="5" s="1"/>
  <c r="L524" i="5"/>
  <c r="M524" i="5" s="1"/>
  <c r="L523" i="5"/>
  <c r="M523" i="5" s="1"/>
  <c r="L522" i="5"/>
  <c r="M522" i="5" s="1"/>
  <c r="L521" i="5"/>
  <c r="M521" i="5" s="1"/>
  <c r="L520" i="5"/>
  <c r="M520" i="5" s="1"/>
  <c r="L598" i="5"/>
  <c r="M598" i="5" s="1"/>
  <c r="L519" i="5"/>
  <c r="M519" i="5" s="1"/>
  <c r="L518" i="5"/>
  <c r="M518" i="5" s="1"/>
  <c r="L517" i="5"/>
  <c r="M517" i="5" s="1"/>
  <c r="L516" i="5"/>
  <c r="M516" i="5" s="1"/>
  <c r="L515" i="5"/>
  <c r="M515" i="5" s="1"/>
  <c r="L514" i="5"/>
  <c r="M514" i="5" s="1"/>
  <c r="L513" i="5"/>
  <c r="M513" i="5" s="1"/>
  <c r="L512" i="5"/>
  <c r="M512" i="5" s="1"/>
  <c r="L360" i="5"/>
  <c r="M360" i="5" s="1"/>
  <c r="L359" i="5"/>
  <c r="M359" i="5" s="1"/>
  <c r="L358" i="5"/>
  <c r="M358" i="5" s="1"/>
  <c r="L511" i="5"/>
  <c r="M511" i="5" s="1"/>
  <c r="L510" i="5"/>
  <c r="M510" i="5" s="1"/>
  <c r="L509" i="5"/>
  <c r="M509" i="5" s="1"/>
  <c r="L508" i="5"/>
  <c r="M508" i="5" s="1"/>
  <c r="L357" i="5"/>
  <c r="M357" i="5" s="1"/>
  <c r="L507" i="5"/>
  <c r="M507" i="5" s="1"/>
  <c r="L506" i="5"/>
  <c r="M506" i="5" s="1"/>
  <c r="L356" i="5"/>
  <c r="M356" i="5" s="1"/>
  <c r="L505" i="5"/>
  <c r="M505" i="5" s="1"/>
  <c r="BQ9" i="6" l="1"/>
  <c r="BA9" i="6"/>
  <c r="BJ9" i="6"/>
  <c r="AT9" i="6"/>
  <c r="AD9" i="6"/>
  <c r="AK9" i="6"/>
  <c r="U9" i="6"/>
  <c r="R9" i="6"/>
  <c r="Y9" i="6"/>
  <c r="BM9" i="6"/>
  <c r="AW9" i="6"/>
  <c r="BF9" i="6"/>
  <c r="AP9" i="6"/>
  <c r="Z9" i="6"/>
  <c r="N9" i="6"/>
  <c r="AG9" i="6"/>
  <c r="Q9" i="6"/>
  <c r="BV9" i="6"/>
  <c r="BI9" i="6"/>
  <c r="BR9" i="6"/>
  <c r="BB9" i="6"/>
  <c r="AL9" i="6"/>
  <c r="V9" i="6"/>
  <c r="AS9" i="6"/>
  <c r="AE10" i="6"/>
  <c r="AA10" i="6"/>
  <c r="W10" i="6"/>
  <c r="S10" i="6"/>
  <c r="O10" i="6"/>
  <c r="AD10" i="6"/>
  <c r="Z10" i="6"/>
  <c r="V10" i="6"/>
  <c r="R10" i="6"/>
  <c r="N10" i="6"/>
  <c r="D11" i="6"/>
  <c r="AG10" i="6"/>
  <c r="AC10" i="6"/>
  <c r="Y10" i="6"/>
  <c r="U10" i="6"/>
  <c r="Q10" i="6"/>
  <c r="BT9" i="6"/>
  <c r="BP9" i="6"/>
  <c r="BL9" i="6"/>
  <c r="BH9" i="6"/>
  <c r="BD9" i="6"/>
  <c r="AZ9" i="6"/>
  <c r="AV9" i="6"/>
  <c r="AR9" i="6"/>
  <c r="AN9" i="6"/>
  <c r="AF9" i="6"/>
  <c r="AB9" i="6"/>
  <c r="X9" i="6"/>
  <c r="T9" i="6"/>
  <c r="P9" i="6"/>
  <c r="AF10" i="6"/>
  <c r="P10" i="6"/>
  <c r="BK9" i="6"/>
  <c r="AU9" i="6"/>
  <c r="AE9" i="6"/>
  <c r="O9" i="6"/>
  <c r="AB10" i="6"/>
  <c r="BW9" i="6"/>
  <c r="BG9" i="6"/>
  <c r="AQ9" i="6"/>
  <c r="AA9" i="6"/>
  <c r="X10" i="6"/>
  <c r="BS9" i="6"/>
  <c r="BC9" i="6"/>
  <c r="AM9" i="6"/>
  <c r="W9" i="6"/>
  <c r="T10" i="6"/>
  <c r="S9" i="6"/>
  <c r="BO9" i="6"/>
  <c r="AY9" i="6"/>
  <c r="AJ601" i="5"/>
  <c r="O600" i="5"/>
  <c r="S600" i="5"/>
  <c r="W600" i="5"/>
  <c r="AA600" i="5"/>
  <c r="AE600" i="5"/>
  <c r="AQ600" i="5"/>
  <c r="AU600" i="5"/>
  <c r="AY600" i="5"/>
  <c r="BC600" i="5"/>
  <c r="BG600" i="5"/>
  <c r="BK600" i="5"/>
  <c r="BO600" i="5"/>
  <c r="BS600" i="5"/>
  <c r="BW600" i="5"/>
  <c r="P601" i="5"/>
  <c r="T601" i="5"/>
  <c r="X601" i="5"/>
  <c r="AB601" i="5"/>
  <c r="AF601" i="5"/>
  <c r="Q601" i="5"/>
  <c r="U601" i="5"/>
  <c r="Y601" i="5"/>
  <c r="AC601" i="5"/>
  <c r="AG601" i="5"/>
  <c r="D602" i="5"/>
  <c r="N601" i="5"/>
  <c r="R601" i="5"/>
  <c r="V601" i="5"/>
  <c r="Z601" i="5"/>
  <c r="AD601" i="5"/>
  <c r="AM600" i="5"/>
  <c r="N600" i="5"/>
  <c r="R600" i="5"/>
  <c r="V600" i="5"/>
  <c r="Z600" i="5"/>
  <c r="AD600" i="5"/>
  <c r="AL600" i="5"/>
  <c r="AP600" i="5"/>
  <c r="AT600" i="5"/>
  <c r="AX600" i="5"/>
  <c r="BB600" i="5"/>
  <c r="BF600" i="5"/>
  <c r="BJ600" i="5"/>
  <c r="BN600" i="5"/>
  <c r="BR600" i="5"/>
  <c r="BV600" i="5"/>
  <c r="O601" i="5"/>
  <c r="S601" i="5"/>
  <c r="W601" i="5"/>
  <c r="AA601" i="5"/>
  <c r="D583" i="5"/>
  <c r="Q583" i="5"/>
  <c r="U583" i="5"/>
  <c r="Y583" i="5"/>
  <c r="AC583" i="5"/>
  <c r="AG583" i="5"/>
  <c r="D584" i="5"/>
  <c r="O582" i="5"/>
  <c r="S582" i="5"/>
  <c r="W582" i="5"/>
  <c r="AA582" i="5"/>
  <c r="AE582" i="5"/>
  <c r="AM582" i="5"/>
  <c r="AU582" i="5"/>
  <c r="BC582" i="5"/>
  <c r="BK582" i="5"/>
  <c r="BS582" i="5"/>
  <c r="BW582" i="5"/>
  <c r="P583" i="5"/>
  <c r="T583" i="5"/>
  <c r="X583" i="5"/>
  <c r="AB583" i="5"/>
  <c r="N583" i="5"/>
  <c r="R583" i="5"/>
  <c r="V583" i="5"/>
  <c r="Z583" i="5"/>
  <c r="AD583" i="5"/>
  <c r="AH583" i="5"/>
  <c r="AQ582" i="5"/>
  <c r="AY582" i="5"/>
  <c r="BG582" i="5"/>
  <c r="BO582" i="5"/>
  <c r="AF583" i="5"/>
  <c r="BF582" i="5"/>
  <c r="BJ582" i="5"/>
  <c r="BN582" i="5"/>
  <c r="BR582" i="5"/>
  <c r="BV582" i="5"/>
  <c r="O583" i="5"/>
  <c r="S583" i="5"/>
  <c r="W583" i="5"/>
  <c r="AA583" i="5"/>
  <c r="N560" i="5"/>
  <c r="AJ561" i="5"/>
  <c r="D564" i="5"/>
  <c r="D563" i="5"/>
  <c r="D561" i="5"/>
  <c r="S560" i="5"/>
  <c r="AA560" i="5"/>
  <c r="AE560" i="5"/>
  <c r="AM560" i="5"/>
  <c r="AY560" i="5"/>
  <c r="BG560" i="5"/>
  <c r="BO560" i="5"/>
  <c r="BW560" i="5"/>
  <c r="T561" i="5"/>
  <c r="X561" i="5"/>
  <c r="AB561" i="5"/>
  <c r="Q561" i="5"/>
  <c r="U561" i="5"/>
  <c r="Y561" i="5"/>
  <c r="AC561" i="5"/>
  <c r="AG561" i="5"/>
  <c r="D562" i="5"/>
  <c r="N561" i="5"/>
  <c r="R561" i="5"/>
  <c r="V561" i="5"/>
  <c r="Z561" i="5"/>
  <c r="AD561" i="5"/>
  <c r="AH561" i="5"/>
  <c r="O560" i="5"/>
  <c r="W560" i="5"/>
  <c r="AQ560" i="5"/>
  <c r="AU560" i="5"/>
  <c r="BC560" i="5"/>
  <c r="BK560" i="5"/>
  <c r="BS560" i="5"/>
  <c r="P561" i="5"/>
  <c r="AF561" i="5"/>
  <c r="AT560" i="5"/>
  <c r="AX560" i="5"/>
  <c r="BB560" i="5"/>
  <c r="BF560" i="5"/>
  <c r="BJ560" i="5"/>
  <c r="BN560" i="5"/>
  <c r="BR560" i="5"/>
  <c r="BV560" i="5"/>
  <c r="O561" i="5"/>
  <c r="S561" i="5"/>
  <c r="W561" i="5"/>
  <c r="AA561" i="5"/>
  <c r="AJ490" i="5"/>
  <c r="D494" i="5"/>
  <c r="D493" i="5"/>
  <c r="D491" i="5"/>
  <c r="O490" i="5"/>
  <c r="AQ490" i="5"/>
  <c r="AU490" i="5"/>
  <c r="BC490" i="5"/>
  <c r="BK490" i="5"/>
  <c r="BS490" i="5"/>
  <c r="P491" i="5"/>
  <c r="T491" i="5"/>
  <c r="X491" i="5"/>
  <c r="AB491" i="5"/>
  <c r="Q491" i="5"/>
  <c r="U491" i="5"/>
  <c r="Y491" i="5"/>
  <c r="AC491" i="5"/>
  <c r="AG491" i="5"/>
  <c r="D492" i="5"/>
  <c r="N491" i="5"/>
  <c r="R491" i="5"/>
  <c r="V491" i="5"/>
  <c r="Z491" i="5"/>
  <c r="AD491" i="5"/>
  <c r="AH491" i="5"/>
  <c r="S490" i="5"/>
  <c r="W490" i="5"/>
  <c r="AA490" i="5"/>
  <c r="AE490" i="5"/>
  <c r="AM490" i="5"/>
  <c r="AY490" i="5"/>
  <c r="BG490" i="5"/>
  <c r="BO490" i="5"/>
  <c r="BW490" i="5"/>
  <c r="AF491" i="5"/>
  <c r="BR490" i="5"/>
  <c r="BV490" i="5"/>
  <c r="O491" i="5"/>
  <c r="S491" i="5"/>
  <c r="W491" i="5"/>
  <c r="AA491" i="5"/>
  <c r="M341" i="5"/>
  <c r="AJ431" i="5"/>
  <c r="AI430" i="5"/>
  <c r="AH342" i="5"/>
  <c r="N342" i="5"/>
  <c r="R342" i="5"/>
  <c r="V342" i="5"/>
  <c r="Z342" i="5"/>
  <c r="AL342" i="5"/>
  <c r="AP342" i="5"/>
  <c r="AX342" i="5"/>
  <c r="BB342" i="5"/>
  <c r="BF342" i="5"/>
  <c r="BN342" i="5"/>
  <c r="BR342" i="5"/>
  <c r="BV342" i="5"/>
  <c r="AB342" i="5"/>
  <c r="BJ342" i="5"/>
  <c r="AT342" i="5"/>
  <c r="AD342" i="5"/>
  <c r="AE343" i="5"/>
  <c r="T342" i="5"/>
  <c r="M429" i="5"/>
  <c r="AC430" i="5" s="1"/>
  <c r="AF430" i="5"/>
  <c r="BD430" i="5"/>
  <c r="D434" i="5"/>
  <c r="U430" i="5"/>
  <c r="AK430" i="5"/>
  <c r="BA430" i="5"/>
  <c r="BQ430" i="5"/>
  <c r="L429" i="5"/>
  <c r="AV430" i="5"/>
  <c r="D617" i="5"/>
  <c r="L341" i="5"/>
  <c r="D343" i="5" s="1"/>
  <c r="P342" i="5"/>
  <c r="X342" i="5"/>
  <c r="AF342" i="5"/>
  <c r="AJ343" i="5"/>
  <c r="AN342" i="5"/>
  <c r="AR342" i="5"/>
  <c r="AV342" i="5"/>
  <c r="AZ342" i="5"/>
  <c r="BD342" i="5"/>
  <c r="BH342" i="5"/>
  <c r="BL342" i="5"/>
  <c r="BP342" i="5"/>
  <c r="BT342" i="5"/>
  <c r="AL430" i="5"/>
  <c r="AB430" i="5"/>
  <c r="BH430" i="5"/>
  <c r="AJ430" i="5"/>
  <c r="AP430" i="5"/>
  <c r="D433" i="5"/>
  <c r="D431" i="5"/>
  <c r="S430" i="5"/>
  <c r="AA430" i="5"/>
  <c r="AM430" i="5"/>
  <c r="AU430" i="5"/>
  <c r="BC430" i="5"/>
  <c r="BK430" i="5"/>
  <c r="BS430" i="5"/>
  <c r="P431" i="5"/>
  <c r="X431" i="5"/>
  <c r="AF431" i="5"/>
  <c r="Q431" i="5"/>
  <c r="Y431" i="5"/>
  <c r="AG431" i="5"/>
  <c r="N431" i="5"/>
  <c r="V431" i="5"/>
  <c r="AD431" i="5"/>
  <c r="AH431" i="5"/>
  <c r="BF430" i="5"/>
  <c r="BN430" i="5"/>
  <c r="BV430" i="5"/>
  <c r="S431" i="5"/>
  <c r="AA431" i="5"/>
  <c r="AJ342" i="5"/>
  <c r="D346" i="5"/>
  <c r="Q343" i="5"/>
  <c r="U343" i="5"/>
  <c r="Y343" i="5"/>
  <c r="AC343" i="5"/>
  <c r="AG343" i="5"/>
  <c r="D344" i="5"/>
  <c r="O342" i="5"/>
  <c r="AU342" i="5"/>
  <c r="BC342" i="5"/>
  <c r="Q342" i="5"/>
  <c r="U342" i="5"/>
  <c r="Y342" i="5"/>
  <c r="AC342" i="5"/>
  <c r="AG342" i="5"/>
  <c r="AK342" i="5"/>
  <c r="AO342" i="5"/>
  <c r="AS342" i="5"/>
  <c r="AW342" i="5"/>
  <c r="BA342" i="5"/>
  <c r="BE342" i="5"/>
  <c r="BI342" i="5"/>
  <c r="BM342" i="5"/>
  <c r="BQ342" i="5"/>
  <c r="BU342" i="5"/>
  <c r="N343" i="5"/>
  <c r="R343" i="5"/>
  <c r="V343" i="5"/>
  <c r="Z343" i="5"/>
  <c r="AD343" i="5"/>
  <c r="AH343" i="5"/>
  <c r="S342" i="5"/>
  <c r="W342" i="5"/>
  <c r="AA342" i="5"/>
  <c r="AE342" i="5"/>
  <c r="AM342" i="5"/>
  <c r="AQ342" i="5"/>
  <c r="AY342" i="5"/>
  <c r="BG342" i="5"/>
  <c r="BK342" i="5"/>
  <c r="BO342" i="5"/>
  <c r="BS342" i="5"/>
  <c r="BW342" i="5"/>
  <c r="P343" i="5"/>
  <c r="T343" i="5"/>
  <c r="X343" i="5"/>
  <c r="AB343" i="5"/>
  <c r="AF343" i="5"/>
  <c r="D618" i="5"/>
  <c r="O343" i="5"/>
  <c r="S343" i="5"/>
  <c r="W343" i="5"/>
  <c r="AA343" i="5"/>
  <c r="BW254" i="5"/>
  <c r="BV254" i="5"/>
  <c r="BU254" i="5"/>
  <c r="BT254" i="5"/>
  <c r="BS254" i="5"/>
  <c r="BR254" i="5"/>
  <c r="BQ254" i="5"/>
  <c r="BP254" i="5"/>
  <c r="BO254" i="5"/>
  <c r="BN254" i="5"/>
  <c r="BM254" i="5"/>
  <c r="BL254" i="5"/>
  <c r="BK254" i="5"/>
  <c r="BJ254" i="5"/>
  <c r="BI254" i="5"/>
  <c r="BH254" i="5"/>
  <c r="BG254" i="5"/>
  <c r="BF254" i="5"/>
  <c r="BE254" i="5"/>
  <c r="BD254" i="5"/>
  <c r="BC254" i="5"/>
  <c r="BB254" i="5"/>
  <c r="BA254" i="5"/>
  <c r="AZ254" i="5"/>
  <c r="AY254" i="5"/>
  <c r="AX254" i="5"/>
  <c r="AW254" i="5"/>
  <c r="AV254" i="5"/>
  <c r="AU254" i="5"/>
  <c r="AT254" i="5"/>
  <c r="AS254" i="5"/>
  <c r="AR254" i="5"/>
  <c r="AQ254" i="5"/>
  <c r="AP254" i="5"/>
  <c r="AO254" i="5"/>
  <c r="AN254" i="5"/>
  <c r="AM254" i="5"/>
  <c r="AL254" i="5"/>
  <c r="AK254" i="5"/>
  <c r="AJ254" i="5"/>
  <c r="AI254" i="5"/>
  <c r="AH254" i="5"/>
  <c r="AG254" i="5"/>
  <c r="AF254" i="5"/>
  <c r="AE254" i="5"/>
  <c r="AD254" i="5"/>
  <c r="AC254" i="5"/>
  <c r="AB254" i="5"/>
  <c r="AA254" i="5"/>
  <c r="Z254" i="5"/>
  <c r="Y254" i="5"/>
  <c r="X254" i="5"/>
  <c r="W254" i="5"/>
  <c r="V254" i="5"/>
  <c r="U254" i="5"/>
  <c r="T254" i="5"/>
  <c r="S254" i="5"/>
  <c r="R254" i="5"/>
  <c r="Q254" i="5"/>
  <c r="P254" i="5"/>
  <c r="O254" i="5"/>
  <c r="AI256" i="5" s="1"/>
  <c r="N254" i="5"/>
  <c r="K254" i="5"/>
  <c r="J254" i="5"/>
  <c r="H254" i="5"/>
  <c r="G254" i="5"/>
  <c r="F254" i="5"/>
  <c r="L253" i="5"/>
  <c r="M253" i="5" s="1"/>
  <c r="L252" i="5"/>
  <c r="M252" i="5" s="1"/>
  <c r="L251" i="5"/>
  <c r="M251" i="5" s="1"/>
  <c r="L250" i="5"/>
  <c r="M250" i="5" s="1"/>
  <c r="L249" i="5"/>
  <c r="M249" i="5" s="1"/>
  <c r="L248" i="5"/>
  <c r="M248" i="5" s="1"/>
  <c r="L247" i="5"/>
  <c r="M247" i="5" s="1"/>
  <c r="L246" i="5"/>
  <c r="M246" i="5" s="1"/>
  <c r="L245" i="5"/>
  <c r="M245" i="5" s="1"/>
  <c r="L244" i="5"/>
  <c r="M244" i="5" s="1"/>
  <c r="L243" i="5"/>
  <c r="M243" i="5" s="1"/>
  <c r="L242" i="5"/>
  <c r="M242" i="5" s="1"/>
  <c r="L241" i="5"/>
  <c r="M241" i="5" s="1"/>
  <c r="L240" i="5"/>
  <c r="M240" i="5" s="1"/>
  <c r="L239" i="5"/>
  <c r="M239" i="5" s="1"/>
  <c r="L238" i="5"/>
  <c r="M238" i="5" s="1"/>
  <c r="L237" i="5"/>
  <c r="M237" i="5" s="1"/>
  <c r="L236" i="5"/>
  <c r="M236" i="5" s="1"/>
  <c r="L235" i="5"/>
  <c r="M235" i="5" s="1"/>
  <c r="L234" i="5"/>
  <c r="M234" i="5" s="1"/>
  <c r="L233" i="5"/>
  <c r="M233" i="5" s="1"/>
  <c r="L232" i="5"/>
  <c r="M232" i="5" s="1"/>
  <c r="L231" i="5"/>
  <c r="M231" i="5" s="1"/>
  <c r="L230" i="5"/>
  <c r="M230" i="5" s="1"/>
  <c r="L229" i="5"/>
  <c r="M229" i="5" s="1"/>
  <c r="L228" i="5"/>
  <c r="M228" i="5" s="1"/>
  <c r="L227" i="5"/>
  <c r="M227" i="5" s="1"/>
  <c r="L226" i="5"/>
  <c r="M226" i="5" s="1"/>
  <c r="L225" i="5"/>
  <c r="M225" i="5" s="1"/>
  <c r="L224" i="5"/>
  <c r="M224" i="5" s="1"/>
  <c r="L223" i="5"/>
  <c r="M223" i="5" s="1"/>
  <c r="L222" i="5"/>
  <c r="M222" i="5" s="1"/>
  <c r="L221" i="5"/>
  <c r="M221" i="5" s="1"/>
  <c r="L220" i="5"/>
  <c r="M220" i="5" s="1"/>
  <c r="L219" i="5"/>
  <c r="M219" i="5" s="1"/>
  <c r="L218" i="5"/>
  <c r="M218" i="5" s="1"/>
  <c r="L217" i="5"/>
  <c r="M217" i="5" s="1"/>
  <c r="L216" i="5"/>
  <c r="M216" i="5" s="1"/>
  <c r="L215" i="5"/>
  <c r="M215" i="5" s="1"/>
  <c r="L214" i="5"/>
  <c r="M214" i="5" s="1"/>
  <c r="L213" i="5"/>
  <c r="M213" i="5" s="1"/>
  <c r="L212" i="5"/>
  <c r="M212" i="5" s="1"/>
  <c r="L211" i="5"/>
  <c r="M211" i="5" s="1"/>
  <c r="L210" i="5"/>
  <c r="M210" i="5" s="1"/>
  <c r="L209" i="5"/>
  <c r="M209" i="5" s="1"/>
  <c r="L208" i="5"/>
  <c r="M208" i="5" s="1"/>
  <c r="L207" i="5"/>
  <c r="M207" i="5" s="1"/>
  <c r="L206" i="5"/>
  <c r="M206" i="5" s="1"/>
  <c r="L205" i="5"/>
  <c r="M205" i="5" s="1"/>
  <c r="L204" i="5"/>
  <c r="M204" i="5" s="1"/>
  <c r="L203" i="5"/>
  <c r="M203" i="5" s="1"/>
  <c r="L202" i="5"/>
  <c r="M202" i="5" s="1"/>
  <c r="L201" i="5"/>
  <c r="M201" i="5" s="1"/>
  <c r="L200" i="5"/>
  <c r="M200" i="5" s="1"/>
  <c r="L199" i="5"/>
  <c r="M199" i="5" s="1"/>
  <c r="L198" i="5"/>
  <c r="M198" i="5" s="1"/>
  <c r="L197" i="5"/>
  <c r="M197" i="5" s="1"/>
  <c r="L196" i="5"/>
  <c r="M196" i="5" s="1"/>
  <c r="L195" i="5"/>
  <c r="M195" i="5" s="1"/>
  <c r="L194" i="5"/>
  <c r="M194" i="5" s="1"/>
  <c r="L193" i="5"/>
  <c r="M193" i="5" s="1"/>
  <c r="L192" i="5"/>
  <c r="M192" i="5" s="1"/>
  <c r="L191" i="5"/>
  <c r="M191" i="5" s="1"/>
  <c r="L190" i="5"/>
  <c r="M190" i="5" s="1"/>
  <c r="L189" i="5"/>
  <c r="M189" i="5" s="1"/>
  <c r="L188" i="5"/>
  <c r="M188" i="5" s="1"/>
  <c r="L187" i="5"/>
  <c r="M187" i="5" s="1"/>
  <c r="L186" i="5"/>
  <c r="M186" i="5" s="1"/>
  <c r="L185" i="5"/>
  <c r="M185" i="5" s="1"/>
  <c r="L184" i="5"/>
  <c r="M184" i="5" s="1"/>
  <c r="L183" i="5"/>
  <c r="M183" i="5" s="1"/>
  <c r="L182" i="5"/>
  <c r="M182" i="5" s="1"/>
  <c r="L181" i="5"/>
  <c r="M181" i="5" s="1"/>
  <c r="L180" i="5"/>
  <c r="M180" i="5" s="1"/>
  <c r="L179" i="5"/>
  <c r="M179" i="5" s="1"/>
  <c r="L178" i="5"/>
  <c r="M178" i="5" s="1"/>
  <c r="L177" i="5"/>
  <c r="M177" i="5" s="1"/>
  <c r="L176" i="5"/>
  <c r="M176" i="5" s="1"/>
  <c r="L175" i="5"/>
  <c r="M175" i="5" s="1"/>
  <c r="L174" i="5"/>
  <c r="M174" i="5" s="1"/>
  <c r="L173" i="5"/>
  <c r="M173" i="5" s="1"/>
  <c r="L172" i="5"/>
  <c r="M172" i="5" s="1"/>
  <c r="L171" i="5"/>
  <c r="M171" i="5" s="1"/>
  <c r="L170" i="5"/>
  <c r="M170" i="5" s="1"/>
  <c r="L169" i="5"/>
  <c r="M169" i="5" s="1"/>
  <c r="L168" i="5"/>
  <c r="M168" i="5" s="1"/>
  <c r="L167" i="5"/>
  <c r="M167" i="5" s="1"/>
  <c r="L166" i="5"/>
  <c r="M166" i="5" s="1"/>
  <c r="L165" i="5"/>
  <c r="M165" i="5" s="1"/>
  <c r="L164" i="5"/>
  <c r="M164" i="5" s="1"/>
  <c r="L163" i="5"/>
  <c r="M163" i="5" s="1"/>
  <c r="L162" i="5"/>
  <c r="M162" i="5" s="1"/>
  <c r="L161" i="5"/>
  <c r="M161" i="5" s="1"/>
  <c r="L160" i="5"/>
  <c r="M160" i="5" s="1"/>
  <c r="L159" i="5"/>
  <c r="M159" i="5" s="1"/>
  <c r="L158" i="5"/>
  <c r="M158" i="5" s="1"/>
  <c r="L157" i="5"/>
  <c r="M157" i="5" s="1"/>
  <c r="L156" i="5"/>
  <c r="M156" i="5" s="1"/>
  <c r="L155" i="5"/>
  <c r="M155" i="5" s="1"/>
  <c r="L154" i="5"/>
  <c r="M154" i="5" s="1"/>
  <c r="L153" i="5"/>
  <c r="M153" i="5" s="1"/>
  <c r="L152" i="5"/>
  <c r="M152" i="5" s="1"/>
  <c r="L151" i="5"/>
  <c r="M151" i="5" s="1"/>
  <c r="L150" i="5"/>
  <c r="M150" i="5" s="1"/>
  <c r="L149" i="5"/>
  <c r="M149" i="5" s="1"/>
  <c r="L148" i="5"/>
  <c r="M148" i="5" s="1"/>
  <c r="L147" i="5"/>
  <c r="M147" i="5" s="1"/>
  <c r="L146" i="5"/>
  <c r="M146" i="5" s="1"/>
  <c r="L145" i="5"/>
  <c r="M145" i="5" s="1"/>
  <c r="L144" i="5"/>
  <c r="M144" i="5" s="1"/>
  <c r="L143" i="5"/>
  <c r="M143" i="5" s="1"/>
  <c r="L142" i="5"/>
  <c r="M142" i="5" s="1"/>
  <c r="L141" i="5"/>
  <c r="M141" i="5" s="1"/>
  <c r="L140" i="5"/>
  <c r="M140" i="5" s="1"/>
  <c r="L139" i="5"/>
  <c r="M139" i="5" s="1"/>
  <c r="L138" i="5"/>
  <c r="M138" i="5" s="1"/>
  <c r="L137" i="5"/>
  <c r="M137" i="5" s="1"/>
  <c r="L136" i="5"/>
  <c r="M136" i="5" s="1"/>
  <c r="L135" i="5"/>
  <c r="M135" i="5" s="1"/>
  <c r="L134" i="5"/>
  <c r="M134" i="5" s="1"/>
  <c r="L133" i="5"/>
  <c r="M133" i="5" s="1"/>
  <c r="L132" i="5"/>
  <c r="M132" i="5" s="1"/>
  <c r="L131" i="5"/>
  <c r="M131" i="5" s="1"/>
  <c r="L130" i="5"/>
  <c r="M130" i="5" s="1"/>
  <c r="L129" i="5"/>
  <c r="M129" i="5" s="1"/>
  <c r="L128" i="5"/>
  <c r="M128" i="5" s="1"/>
  <c r="L127" i="5"/>
  <c r="M127" i="5" s="1"/>
  <c r="L126" i="5"/>
  <c r="M126" i="5" s="1"/>
  <c r="L125" i="5"/>
  <c r="M125" i="5" s="1"/>
  <c r="L124" i="5"/>
  <c r="M124" i="5" s="1"/>
  <c r="L123" i="5"/>
  <c r="M123" i="5" s="1"/>
  <c r="L122" i="5"/>
  <c r="M122" i="5" s="1"/>
  <c r="L121" i="5"/>
  <c r="M121" i="5" s="1"/>
  <c r="L120" i="5"/>
  <c r="M120" i="5" s="1"/>
  <c r="L119" i="5"/>
  <c r="M119" i="5" s="1"/>
  <c r="L118" i="5"/>
  <c r="M118" i="5" s="1"/>
  <c r="L117" i="5"/>
  <c r="M117" i="5" s="1"/>
  <c r="L116" i="5"/>
  <c r="M116" i="5" s="1"/>
  <c r="L115" i="5"/>
  <c r="M115" i="5" s="1"/>
  <c r="L114" i="5"/>
  <c r="M114" i="5" s="1"/>
  <c r="L113" i="5"/>
  <c r="M113" i="5" s="1"/>
  <c r="L112" i="5"/>
  <c r="M112" i="5" s="1"/>
  <c r="L111" i="5"/>
  <c r="M111" i="5" s="1"/>
  <c r="L110" i="5"/>
  <c r="M110" i="5" s="1"/>
  <c r="L109" i="5"/>
  <c r="M109" i="5" s="1"/>
  <c r="L108" i="5"/>
  <c r="M108" i="5" s="1"/>
  <c r="L107" i="5"/>
  <c r="M107" i="5" s="1"/>
  <c r="L106" i="5"/>
  <c r="M106" i="5" s="1"/>
  <c r="L105" i="5"/>
  <c r="M105" i="5" s="1"/>
  <c r="L104" i="5"/>
  <c r="M104" i="5" s="1"/>
  <c r="L103" i="5"/>
  <c r="M103" i="5" s="1"/>
  <c r="L102" i="5"/>
  <c r="M102" i="5" s="1"/>
  <c r="L101" i="5"/>
  <c r="M101" i="5" s="1"/>
  <c r="L100" i="5"/>
  <c r="M100" i="5" s="1"/>
  <c r="L99" i="5"/>
  <c r="M99" i="5" s="1"/>
  <c r="L98" i="5"/>
  <c r="M98" i="5" s="1"/>
  <c r="L97" i="5"/>
  <c r="M97" i="5" s="1"/>
  <c r="L96" i="5"/>
  <c r="M96" i="5" s="1"/>
  <c r="L95" i="5"/>
  <c r="M95" i="5" s="1"/>
  <c r="L94" i="5"/>
  <c r="M94" i="5" s="1"/>
  <c r="L93" i="5"/>
  <c r="M93" i="5" s="1"/>
  <c r="L92" i="5"/>
  <c r="M92" i="5" s="1"/>
  <c r="L91" i="5"/>
  <c r="M91" i="5" s="1"/>
  <c r="L90" i="5"/>
  <c r="M90" i="5" s="1"/>
  <c r="L89" i="5"/>
  <c r="M89" i="5" s="1"/>
  <c r="L88" i="5"/>
  <c r="M88" i="5" s="1"/>
  <c r="L87" i="5"/>
  <c r="M87" i="5" s="1"/>
  <c r="L86" i="5"/>
  <c r="M86" i="5" s="1"/>
  <c r="L85" i="5"/>
  <c r="M85" i="5" s="1"/>
  <c r="L84" i="5"/>
  <c r="M84" i="5" s="1"/>
  <c r="L83" i="5"/>
  <c r="M83" i="5" s="1"/>
  <c r="L82" i="5"/>
  <c r="M82" i="5" s="1"/>
  <c r="L81" i="5"/>
  <c r="M81" i="5" s="1"/>
  <c r="L80" i="5"/>
  <c r="M80" i="5" s="1"/>
  <c r="L79" i="5"/>
  <c r="M79" i="5" s="1"/>
  <c r="L78" i="5"/>
  <c r="M78" i="5" s="1"/>
  <c r="L77" i="5"/>
  <c r="M77" i="5" s="1"/>
  <c r="L76" i="5"/>
  <c r="M76" i="5" s="1"/>
  <c r="L75" i="5"/>
  <c r="M75" i="5" s="1"/>
  <c r="L74" i="5"/>
  <c r="M74" i="5" s="1"/>
  <c r="L73" i="5"/>
  <c r="M73" i="5" s="1"/>
  <c r="L72" i="5"/>
  <c r="M72" i="5" s="1"/>
  <c r="L71" i="5"/>
  <c r="M71" i="5" s="1"/>
  <c r="L70" i="5"/>
  <c r="M70" i="5" s="1"/>
  <c r="L69" i="5"/>
  <c r="M69" i="5" s="1"/>
  <c r="L68" i="5"/>
  <c r="M68" i="5" s="1"/>
  <c r="L67" i="5"/>
  <c r="M67" i="5" s="1"/>
  <c r="L66" i="5"/>
  <c r="M66" i="5" s="1"/>
  <c r="L65" i="5"/>
  <c r="M65" i="5" s="1"/>
  <c r="L64" i="5"/>
  <c r="M64" i="5" s="1"/>
  <c r="L63" i="5"/>
  <c r="M63" i="5" s="1"/>
  <c r="L62" i="5"/>
  <c r="M62" i="5" s="1"/>
  <c r="L61" i="5"/>
  <c r="M61" i="5" s="1"/>
  <c r="L60" i="5"/>
  <c r="M60" i="5" s="1"/>
  <c r="L59" i="5"/>
  <c r="M59" i="5" s="1"/>
  <c r="L58" i="5"/>
  <c r="M58" i="5" s="1"/>
  <c r="L57" i="5"/>
  <c r="M57" i="5" s="1"/>
  <c r="L56" i="5"/>
  <c r="M56" i="5" s="1"/>
  <c r="L55" i="5"/>
  <c r="M55" i="5" s="1"/>
  <c r="L54" i="5"/>
  <c r="M54" i="5" s="1"/>
  <c r="L53" i="5"/>
  <c r="M53" i="5" s="1"/>
  <c r="L52" i="5"/>
  <c r="M52" i="5" s="1"/>
  <c r="L51" i="5"/>
  <c r="M51" i="5" s="1"/>
  <c r="L50" i="5"/>
  <c r="M50" i="5" s="1"/>
  <c r="L49" i="5"/>
  <c r="M49" i="5" s="1"/>
  <c r="L48" i="5"/>
  <c r="M48" i="5" s="1"/>
  <c r="L47" i="5"/>
  <c r="M47" i="5" s="1"/>
  <c r="L46" i="5"/>
  <c r="M46" i="5" s="1"/>
  <c r="L45" i="5"/>
  <c r="M45" i="5" s="1"/>
  <c r="L44" i="5"/>
  <c r="M44" i="5" s="1"/>
  <c r="L43" i="5"/>
  <c r="M43" i="5" s="1"/>
  <c r="L42" i="5"/>
  <c r="M42" i="5" s="1"/>
  <c r="L41" i="5"/>
  <c r="M41" i="5" s="1"/>
  <c r="L40" i="5"/>
  <c r="M40" i="5" s="1"/>
  <c r="L39" i="5"/>
  <c r="M39" i="5" s="1"/>
  <c r="L38" i="5"/>
  <c r="M38" i="5" s="1"/>
  <c r="L37" i="5"/>
  <c r="M37" i="5" s="1"/>
  <c r="L36" i="5"/>
  <c r="M36" i="5" s="1"/>
  <c r="L35" i="5"/>
  <c r="M35" i="5" s="1"/>
  <c r="L34" i="5"/>
  <c r="M34" i="5" s="1"/>
  <c r="L33" i="5"/>
  <c r="M33" i="5" s="1"/>
  <c r="L32" i="5"/>
  <c r="M32" i="5" s="1"/>
  <c r="L31" i="5"/>
  <c r="M31" i="5" s="1"/>
  <c r="L30" i="5"/>
  <c r="M30" i="5" s="1"/>
  <c r="L29" i="5"/>
  <c r="M29" i="5" s="1"/>
  <c r="L28" i="5"/>
  <c r="M28" i="5" s="1"/>
  <c r="L27" i="5"/>
  <c r="M27" i="5" s="1"/>
  <c r="L26" i="5"/>
  <c r="M26" i="5" s="1"/>
  <c r="L25" i="5"/>
  <c r="M25" i="5" s="1"/>
  <c r="L24" i="5"/>
  <c r="M24" i="5" s="1"/>
  <c r="L23" i="5"/>
  <c r="M23" i="5" s="1"/>
  <c r="L22" i="5"/>
  <c r="M22" i="5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2" i="5"/>
  <c r="M12" i="5" s="1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D615" i="5" l="1"/>
  <c r="AO430" i="5"/>
  <c r="W431" i="5"/>
  <c r="BR430" i="5"/>
  <c r="BB430" i="5"/>
  <c r="Z431" i="5"/>
  <c r="AC431" i="5"/>
  <c r="T431" i="5"/>
  <c r="BO430" i="5"/>
  <c r="AY430" i="5"/>
  <c r="AE430" i="5"/>
  <c r="O430" i="5"/>
  <c r="Z430" i="5"/>
  <c r="AZ430" i="5"/>
  <c r="V430" i="5"/>
  <c r="BL430" i="5"/>
  <c r="BI430" i="5"/>
  <c r="AG430" i="5"/>
  <c r="BT430" i="5"/>
  <c r="T430" i="5"/>
  <c r="AE431" i="5"/>
  <c r="AS430" i="5"/>
  <c r="R430" i="5"/>
  <c r="AX430" i="5"/>
  <c r="N430" i="5"/>
  <c r="BU430" i="5"/>
  <c r="AT430" i="5"/>
  <c r="BM430" i="5"/>
  <c r="AD430" i="5"/>
  <c r="Y430" i="5"/>
  <c r="AP614" i="5"/>
  <c r="O431" i="5"/>
  <c r="BJ430" i="5"/>
  <c r="R431" i="5"/>
  <c r="D432" i="5"/>
  <c r="U431" i="5"/>
  <c r="AB431" i="5"/>
  <c r="BW430" i="5"/>
  <c r="BG430" i="5"/>
  <c r="BG614" i="5" s="1"/>
  <c r="AQ430" i="5"/>
  <c r="W430" i="5"/>
  <c r="BP430" i="5"/>
  <c r="P430" i="5"/>
  <c r="AW430" i="5"/>
  <c r="Q430" i="5"/>
  <c r="AR430" i="5"/>
  <c r="AN430" i="5"/>
  <c r="AN614" i="5" s="1"/>
  <c r="BE430" i="5"/>
  <c r="X430" i="5"/>
  <c r="BW614" i="5"/>
  <c r="BF614" i="5"/>
  <c r="D616" i="5"/>
  <c r="D258" i="5"/>
  <c r="D259" i="5"/>
  <c r="AI255" i="5"/>
  <c r="AH255" i="5"/>
  <c r="AJ255" i="5"/>
  <c r="AJ256" i="5"/>
  <c r="L254" i="5"/>
  <c r="D256" i="5" s="1"/>
  <c r="M254" i="5"/>
  <c r="AC255" i="5" s="1"/>
  <c r="AH256" i="5"/>
  <c r="L1013" i="1"/>
  <c r="M1013" i="1" s="1"/>
  <c r="L1012" i="1"/>
  <c r="M1012" i="1" s="1"/>
  <c r="L1011" i="1"/>
  <c r="M1011" i="1" s="1"/>
  <c r="L1010" i="1"/>
  <c r="M1010" i="1" s="1"/>
  <c r="L1009" i="1"/>
  <c r="M1009" i="1" s="1"/>
  <c r="L1008" i="1"/>
  <c r="M1008" i="1" s="1"/>
  <c r="L1007" i="1"/>
  <c r="M1007" i="1" s="1"/>
  <c r="L1006" i="1"/>
  <c r="M1006" i="1" s="1"/>
  <c r="L1005" i="1"/>
  <c r="M1005" i="1" s="1"/>
  <c r="L1004" i="1"/>
  <c r="M1004" i="1" s="1"/>
  <c r="L1003" i="1"/>
  <c r="M1003" i="1" s="1"/>
  <c r="L1002" i="1"/>
  <c r="M1002" i="1" s="1"/>
  <c r="L1001" i="1"/>
  <c r="M1001" i="1" s="1"/>
  <c r="L1000" i="1"/>
  <c r="M1000" i="1" s="1"/>
  <c r="L999" i="1"/>
  <c r="M999" i="1" s="1"/>
  <c r="L998" i="1"/>
  <c r="M998" i="1" s="1"/>
  <c r="L997" i="1"/>
  <c r="M997" i="1" s="1"/>
  <c r="L996" i="1"/>
  <c r="M996" i="1" s="1"/>
  <c r="L995" i="1"/>
  <c r="M995" i="1" s="1"/>
  <c r="L994" i="1"/>
  <c r="M994" i="1" s="1"/>
  <c r="L993" i="1"/>
  <c r="M993" i="1" s="1"/>
  <c r="L992" i="1"/>
  <c r="M992" i="1" s="1"/>
  <c r="L991" i="1"/>
  <c r="M991" i="1" s="1"/>
  <c r="L990" i="1"/>
  <c r="M990" i="1" s="1"/>
  <c r="L989" i="1"/>
  <c r="M989" i="1" s="1"/>
  <c r="L988" i="1"/>
  <c r="M988" i="1" s="1"/>
  <c r="L987" i="1"/>
  <c r="M987" i="1" s="1"/>
  <c r="L986" i="1"/>
  <c r="M986" i="1" s="1"/>
  <c r="L985" i="1"/>
  <c r="M985" i="1" s="1"/>
  <c r="L984" i="1"/>
  <c r="M984" i="1" s="1"/>
  <c r="L983" i="1"/>
  <c r="M983" i="1" s="1"/>
  <c r="L982" i="1"/>
  <c r="M982" i="1" s="1"/>
  <c r="L981" i="1"/>
  <c r="M981" i="1" s="1"/>
  <c r="L980" i="1"/>
  <c r="M980" i="1" s="1"/>
  <c r="L979" i="1"/>
  <c r="M979" i="1" s="1"/>
  <c r="L978" i="1"/>
  <c r="M978" i="1" s="1"/>
  <c r="L977" i="1"/>
  <c r="M977" i="1" s="1"/>
  <c r="L976" i="1"/>
  <c r="M976" i="1" s="1"/>
  <c r="L975" i="1"/>
  <c r="M975" i="1" s="1"/>
  <c r="L974" i="1"/>
  <c r="M974" i="1" s="1"/>
  <c r="L973" i="1"/>
  <c r="M973" i="1" s="1"/>
  <c r="AD614" i="5" l="1"/>
  <c r="BV614" i="5"/>
  <c r="R614" i="5"/>
  <c r="AB615" i="5"/>
  <c r="AF614" i="5"/>
  <c r="BN614" i="5"/>
  <c r="AL614" i="5"/>
  <c r="AU614" i="5"/>
  <c r="R615" i="5"/>
  <c r="X614" i="5"/>
  <c r="BC614" i="5"/>
  <c r="BK614" i="5"/>
  <c r="AD615" i="5"/>
  <c r="BJ614" i="5"/>
  <c r="AY614" i="5"/>
  <c r="AZ614" i="5"/>
  <c r="BP614" i="5"/>
  <c r="X615" i="5"/>
  <c r="AF615" i="5"/>
  <c r="AT614" i="5"/>
  <c r="AR614" i="5"/>
  <c r="AC615" i="5"/>
  <c r="BA614" i="5"/>
  <c r="BE614" i="5"/>
  <c r="AW614" i="5"/>
  <c r="AQ614" i="5"/>
  <c r="BU614" i="5"/>
  <c r="BD614" i="5"/>
  <c r="AE614" i="5"/>
  <c r="AE615" i="5"/>
  <c r="BH614" i="5"/>
  <c r="S615" i="5"/>
  <c r="Q614" i="5"/>
  <c r="AM614" i="5"/>
  <c r="N615" i="5"/>
  <c r="W615" i="5"/>
  <c r="AS614" i="5"/>
  <c r="V615" i="5"/>
  <c r="BI614" i="5"/>
  <c r="Z614" i="5"/>
  <c r="BO614" i="5"/>
  <c r="BB614" i="5"/>
  <c r="BS614" i="5"/>
  <c r="N614" i="5"/>
  <c r="AC614" i="5"/>
  <c r="U614" i="5"/>
  <c r="U615" i="5"/>
  <c r="Y615" i="5"/>
  <c r="Y614" i="5"/>
  <c r="BL614" i="5"/>
  <c r="O614" i="5"/>
  <c r="BR614" i="5"/>
  <c r="AO614" i="5"/>
  <c r="BM614" i="5"/>
  <c r="AX614" i="5"/>
  <c r="AK614" i="5"/>
  <c r="BT614" i="5"/>
  <c r="AV614" i="5"/>
  <c r="AA614" i="5"/>
  <c r="AB614" i="5"/>
  <c r="BQ614" i="5"/>
  <c r="P615" i="5"/>
  <c r="P614" i="5"/>
  <c r="T615" i="5"/>
  <c r="T614" i="5"/>
  <c r="AH614" i="5"/>
  <c r="Z615" i="5"/>
  <c r="V614" i="5"/>
  <c r="AH615" i="5"/>
  <c r="AG614" i="5"/>
  <c r="S614" i="5"/>
  <c r="AA615" i="5"/>
  <c r="W614" i="5"/>
  <c r="Q615" i="5"/>
  <c r="AG615" i="5"/>
  <c r="BP255" i="5"/>
  <c r="AZ255" i="5"/>
  <c r="AF255" i="5"/>
  <c r="BJ255" i="5"/>
  <c r="AT255" i="5"/>
  <c r="Z255" i="5"/>
  <c r="BI255" i="5"/>
  <c r="AS255" i="5"/>
  <c r="BM255" i="5"/>
  <c r="BH255" i="5"/>
  <c r="AR255" i="5"/>
  <c r="X255" i="5"/>
  <c r="BR255" i="5"/>
  <c r="BB255" i="5"/>
  <c r="AL255" i="5"/>
  <c r="R255" i="5"/>
  <c r="BA255" i="5"/>
  <c r="AK255" i="5"/>
  <c r="U255" i="5"/>
  <c r="BT255" i="5"/>
  <c r="BD255" i="5"/>
  <c r="AN255" i="5"/>
  <c r="T255" i="5"/>
  <c r="BN255" i="5"/>
  <c r="AX255" i="5"/>
  <c r="AD255" i="5"/>
  <c r="N255" i="5"/>
  <c r="AW255" i="5"/>
  <c r="AG255" i="5"/>
  <c r="Q255" i="5"/>
  <c r="BU255" i="5"/>
  <c r="P255" i="5"/>
  <c r="AE256" i="5"/>
  <c r="AA256" i="5"/>
  <c r="W256" i="5"/>
  <c r="S256" i="5"/>
  <c r="O256" i="5"/>
  <c r="AD256" i="5"/>
  <c r="Z256" i="5"/>
  <c r="V256" i="5"/>
  <c r="R256" i="5"/>
  <c r="N256" i="5"/>
  <c r="D257" i="5"/>
  <c r="AG256" i="5"/>
  <c r="AC256" i="5"/>
  <c r="Y256" i="5"/>
  <c r="U256" i="5"/>
  <c r="Q256" i="5"/>
  <c r="T256" i="5"/>
  <c r="BO255" i="5"/>
  <c r="AY255" i="5"/>
  <c r="S255" i="5"/>
  <c r="AF256" i="5"/>
  <c r="P256" i="5"/>
  <c r="BK255" i="5"/>
  <c r="AU255" i="5"/>
  <c r="AE255" i="5"/>
  <c r="O255" i="5"/>
  <c r="AB256" i="5"/>
  <c r="BW255" i="5"/>
  <c r="BG255" i="5"/>
  <c r="AQ255" i="5"/>
  <c r="AA255" i="5"/>
  <c r="AM255" i="5"/>
  <c r="X256" i="5"/>
  <c r="BS255" i="5"/>
  <c r="W255" i="5"/>
  <c r="BC255" i="5"/>
  <c r="BQ255" i="5"/>
  <c r="BL255" i="5"/>
  <c r="AV255" i="5"/>
  <c r="AB255" i="5"/>
  <c r="BV255" i="5"/>
  <c r="BF255" i="5"/>
  <c r="AP255" i="5"/>
  <c r="V255" i="5"/>
  <c r="BE255" i="5"/>
  <c r="AO255" i="5"/>
  <c r="Y255" i="5"/>
  <c r="L966" i="1"/>
  <c r="M966" i="1" s="1"/>
  <c r="L972" i="1"/>
  <c r="M972" i="1" s="1"/>
  <c r="L971" i="1"/>
  <c r="M971" i="1" s="1"/>
  <c r="L970" i="1"/>
  <c r="M970" i="1" s="1"/>
  <c r="L969" i="1"/>
  <c r="M969" i="1" s="1"/>
  <c r="L968" i="1"/>
  <c r="M968" i="1" s="1"/>
  <c r="L967" i="1"/>
  <c r="M967" i="1" s="1"/>
  <c r="L965" i="1"/>
  <c r="M965" i="1" s="1"/>
  <c r="L964" i="1"/>
  <c r="M964" i="1" s="1"/>
  <c r="L963" i="1"/>
  <c r="M963" i="1" s="1"/>
  <c r="L962" i="1"/>
  <c r="M962" i="1" s="1"/>
  <c r="L961" i="1"/>
  <c r="M961" i="1" s="1"/>
  <c r="L960" i="1"/>
  <c r="M960" i="1" s="1"/>
  <c r="L959" i="1"/>
  <c r="M959" i="1" s="1"/>
  <c r="L958" i="1"/>
  <c r="M958" i="1" s="1"/>
  <c r="L957" i="1"/>
  <c r="M957" i="1" s="1"/>
  <c r="L956" i="1"/>
  <c r="M956" i="1" s="1"/>
  <c r="L955" i="1"/>
  <c r="M955" i="1" s="1"/>
  <c r="L954" i="1"/>
  <c r="M954" i="1" s="1"/>
  <c r="L953" i="1"/>
  <c r="M953" i="1" s="1"/>
  <c r="L952" i="1"/>
  <c r="M952" i="1" s="1"/>
  <c r="L951" i="1"/>
  <c r="M951" i="1" s="1"/>
  <c r="L950" i="1"/>
  <c r="M950" i="1" s="1"/>
  <c r="L949" i="1"/>
  <c r="M949" i="1" s="1"/>
  <c r="L948" i="1"/>
  <c r="M948" i="1" s="1"/>
  <c r="L947" i="1"/>
  <c r="M947" i="1" s="1"/>
  <c r="AJ615" i="5" l="1"/>
  <c r="AJ614" i="5"/>
  <c r="AI615" i="5"/>
  <c r="AI614" i="5"/>
  <c r="O615" i="5"/>
  <c r="L946" i="1"/>
  <c r="M946" i="1" s="1"/>
  <c r="L945" i="1"/>
  <c r="M945" i="1" s="1"/>
  <c r="L944" i="1"/>
  <c r="M944" i="1" s="1"/>
  <c r="L943" i="1"/>
  <c r="M943" i="1" s="1"/>
  <c r="L942" i="1"/>
  <c r="M942" i="1" s="1"/>
  <c r="L941" i="1"/>
  <c r="M941" i="1" s="1"/>
  <c r="L940" i="1"/>
  <c r="M940" i="1" s="1"/>
  <c r="L939" i="1"/>
  <c r="M939" i="1" s="1"/>
  <c r="L938" i="1"/>
  <c r="M938" i="1" s="1"/>
  <c r="L937" i="1"/>
  <c r="M937" i="1" s="1"/>
  <c r="L936" i="1"/>
  <c r="M936" i="1" s="1"/>
  <c r="L935" i="1"/>
  <c r="M935" i="1" s="1"/>
  <c r="L934" i="1"/>
  <c r="M934" i="1" s="1"/>
  <c r="L933" i="1"/>
  <c r="M933" i="1" s="1"/>
  <c r="L932" i="1"/>
  <c r="M932" i="1" s="1"/>
  <c r="L931" i="1"/>
  <c r="M931" i="1" s="1"/>
  <c r="L930" i="1"/>
  <c r="M930" i="1" s="1"/>
  <c r="L929" i="1"/>
  <c r="M929" i="1" s="1"/>
  <c r="L928" i="1"/>
  <c r="M928" i="1" s="1"/>
  <c r="L927" i="1"/>
  <c r="M927" i="1" s="1"/>
  <c r="L926" i="1"/>
  <c r="M926" i="1" s="1"/>
  <c r="L925" i="1"/>
  <c r="M925" i="1" s="1"/>
  <c r="L924" i="1"/>
  <c r="M924" i="1" s="1"/>
  <c r="L923" i="1"/>
  <c r="M923" i="1" s="1"/>
  <c r="L922" i="1"/>
  <c r="M922" i="1" s="1"/>
  <c r="L921" i="1"/>
  <c r="M921" i="1" s="1"/>
  <c r="L920" i="1"/>
  <c r="M920" i="1" s="1"/>
  <c r="L919" i="1"/>
  <c r="M919" i="1" s="1"/>
  <c r="L918" i="1"/>
  <c r="M918" i="1" s="1"/>
  <c r="L917" i="1"/>
  <c r="M917" i="1" s="1"/>
  <c r="L916" i="1"/>
  <c r="M916" i="1" s="1"/>
  <c r="L915" i="1"/>
  <c r="M915" i="1" s="1"/>
  <c r="L914" i="1"/>
  <c r="M914" i="1" s="1"/>
  <c r="L913" i="1"/>
  <c r="M913" i="1" s="1"/>
  <c r="L912" i="1"/>
  <c r="M912" i="1" s="1"/>
  <c r="L911" i="1"/>
  <c r="M911" i="1" s="1"/>
  <c r="L910" i="1"/>
  <c r="M910" i="1" s="1"/>
  <c r="L909" i="1"/>
  <c r="M909" i="1" s="1"/>
  <c r="L908" i="1"/>
  <c r="M908" i="1" s="1"/>
  <c r="L907" i="1"/>
  <c r="M907" i="1" s="1"/>
  <c r="L906" i="1"/>
  <c r="M906" i="1" s="1"/>
  <c r="L905" i="1"/>
  <c r="M905" i="1" s="1"/>
  <c r="L904" i="1"/>
  <c r="M904" i="1" s="1"/>
  <c r="L903" i="1"/>
  <c r="M903" i="1" s="1"/>
  <c r="L902" i="1"/>
  <c r="M902" i="1" s="1"/>
  <c r="L901" i="1"/>
  <c r="M901" i="1" s="1"/>
  <c r="L900" i="1"/>
  <c r="M900" i="1" s="1"/>
  <c r="L899" i="1"/>
  <c r="M899" i="1" s="1"/>
  <c r="L898" i="1"/>
  <c r="M898" i="1" s="1"/>
  <c r="L897" i="1"/>
  <c r="M897" i="1" s="1"/>
  <c r="L896" i="1"/>
  <c r="M896" i="1" s="1"/>
  <c r="L895" i="1"/>
  <c r="M895" i="1" s="1"/>
  <c r="L894" i="1"/>
  <c r="M894" i="1" s="1"/>
  <c r="L893" i="1"/>
  <c r="M893" i="1" s="1"/>
  <c r="L892" i="1"/>
  <c r="M892" i="1" s="1"/>
  <c r="L891" i="1"/>
  <c r="M891" i="1" s="1"/>
  <c r="L890" i="1"/>
  <c r="M890" i="1" s="1"/>
  <c r="L889" i="1"/>
  <c r="M889" i="1" s="1"/>
  <c r="L888" i="1"/>
  <c r="M888" i="1" s="1"/>
  <c r="L887" i="1"/>
  <c r="M887" i="1" s="1"/>
  <c r="L886" i="1"/>
  <c r="M886" i="1" s="1"/>
  <c r="L885" i="1"/>
  <c r="M885" i="1" s="1"/>
  <c r="L884" i="1"/>
  <c r="M884" i="1" s="1"/>
  <c r="L883" i="1"/>
  <c r="M883" i="1" s="1"/>
  <c r="L882" i="1"/>
  <c r="M882" i="1" s="1"/>
  <c r="L881" i="1"/>
  <c r="M881" i="1" s="1"/>
  <c r="L880" i="1"/>
  <c r="M880" i="1" s="1"/>
  <c r="L879" i="1"/>
  <c r="M879" i="1" s="1"/>
  <c r="L878" i="1"/>
  <c r="M878" i="1" s="1"/>
  <c r="L877" i="1"/>
  <c r="M877" i="1" s="1"/>
  <c r="L876" i="1"/>
  <c r="M876" i="1" s="1"/>
  <c r="L875" i="1"/>
  <c r="M875" i="1" s="1"/>
  <c r="L874" i="1"/>
  <c r="M874" i="1" s="1"/>
  <c r="L873" i="1"/>
  <c r="M873" i="1" s="1"/>
  <c r="L872" i="1"/>
  <c r="M872" i="1" s="1"/>
  <c r="L871" i="1"/>
  <c r="M871" i="1" s="1"/>
  <c r="L870" i="1"/>
  <c r="M870" i="1" s="1"/>
  <c r="L869" i="1"/>
  <c r="M869" i="1" s="1"/>
  <c r="L868" i="1"/>
  <c r="M868" i="1" s="1"/>
  <c r="L867" i="1"/>
  <c r="M867" i="1" s="1"/>
  <c r="L866" i="1"/>
  <c r="M866" i="1" s="1"/>
  <c r="L865" i="1"/>
  <c r="M865" i="1" s="1"/>
  <c r="L864" i="1"/>
  <c r="M864" i="1" s="1"/>
  <c r="L863" i="1"/>
  <c r="M863" i="1" s="1"/>
  <c r="L862" i="1"/>
  <c r="M862" i="1" s="1"/>
  <c r="L861" i="1"/>
  <c r="M861" i="1" s="1"/>
  <c r="L860" i="1"/>
  <c r="M860" i="1" s="1"/>
  <c r="L859" i="1"/>
  <c r="M859" i="1" s="1"/>
  <c r="L858" i="1"/>
  <c r="M858" i="1" s="1"/>
  <c r="L857" i="1"/>
  <c r="M857" i="1" s="1"/>
  <c r="L856" i="1"/>
  <c r="M856" i="1" s="1"/>
  <c r="L855" i="1"/>
  <c r="M855" i="1" s="1"/>
  <c r="L854" i="1"/>
  <c r="M854" i="1" s="1"/>
  <c r="L853" i="1"/>
  <c r="M853" i="1" s="1"/>
  <c r="L852" i="1"/>
  <c r="M852" i="1" s="1"/>
  <c r="L851" i="1"/>
  <c r="M851" i="1" s="1"/>
  <c r="L850" i="1"/>
  <c r="M850" i="1" s="1"/>
  <c r="L842" i="1" l="1"/>
  <c r="M842" i="1" s="1"/>
  <c r="L841" i="1"/>
  <c r="M841" i="1" s="1"/>
  <c r="L840" i="1"/>
  <c r="M840" i="1" s="1"/>
  <c r="L839" i="1"/>
  <c r="M839" i="1" s="1"/>
  <c r="L838" i="1"/>
  <c r="M838" i="1" s="1"/>
  <c r="L837" i="1"/>
  <c r="M837" i="1" s="1"/>
  <c r="L836" i="1"/>
  <c r="M836" i="1" s="1"/>
  <c r="L835" i="1"/>
  <c r="M835" i="1" s="1"/>
  <c r="L834" i="1"/>
  <c r="M834" i="1" s="1"/>
  <c r="L833" i="1"/>
  <c r="M833" i="1" s="1"/>
  <c r="L832" i="1"/>
  <c r="M832" i="1" s="1"/>
  <c r="L831" i="1"/>
  <c r="M831" i="1" s="1"/>
  <c r="L830" i="1"/>
  <c r="M830" i="1" s="1"/>
  <c r="L829" i="1"/>
  <c r="M829" i="1" s="1"/>
  <c r="L828" i="1"/>
  <c r="M828" i="1" s="1"/>
  <c r="L827" i="1"/>
  <c r="M827" i="1" s="1"/>
  <c r="L826" i="1"/>
  <c r="M826" i="1" s="1"/>
  <c r="L825" i="1"/>
  <c r="M825" i="1" s="1"/>
  <c r="L824" i="1"/>
  <c r="M824" i="1" s="1"/>
  <c r="L823" i="1"/>
  <c r="M823" i="1" s="1"/>
  <c r="L822" i="1"/>
  <c r="M822" i="1" s="1"/>
  <c r="L821" i="1"/>
  <c r="M821" i="1" s="1"/>
  <c r="L820" i="1"/>
  <c r="M820" i="1" s="1"/>
  <c r="L819" i="1"/>
  <c r="M819" i="1" s="1"/>
  <c r="L818" i="1"/>
  <c r="M818" i="1" s="1"/>
  <c r="L817" i="1"/>
  <c r="M817" i="1" s="1"/>
  <c r="L816" i="1"/>
  <c r="M816" i="1" s="1"/>
  <c r="L815" i="1"/>
  <c r="M815" i="1" s="1"/>
  <c r="L814" i="1"/>
  <c r="M814" i="1" s="1"/>
  <c r="L813" i="1"/>
  <c r="M813" i="1" s="1"/>
  <c r="L812" i="1"/>
  <c r="M812" i="1" s="1"/>
  <c r="L811" i="1"/>
  <c r="M811" i="1" s="1"/>
  <c r="L810" i="1"/>
  <c r="M810" i="1" s="1"/>
  <c r="L809" i="1"/>
  <c r="M809" i="1" s="1"/>
  <c r="L808" i="1"/>
  <c r="M808" i="1" s="1"/>
  <c r="L807" i="1"/>
  <c r="M807" i="1" s="1"/>
  <c r="L806" i="1"/>
  <c r="M806" i="1" s="1"/>
  <c r="L805" i="1"/>
  <c r="M805" i="1" s="1"/>
  <c r="L804" i="1"/>
  <c r="M804" i="1" s="1"/>
  <c r="L803" i="1"/>
  <c r="M803" i="1" s="1"/>
  <c r="L802" i="1"/>
  <c r="M802" i="1" s="1"/>
  <c r="L801" i="1"/>
  <c r="M801" i="1" s="1"/>
  <c r="L800" i="1"/>
  <c r="M800" i="1" s="1"/>
  <c r="L799" i="1"/>
  <c r="M799" i="1" s="1"/>
  <c r="L798" i="1"/>
  <c r="M798" i="1" s="1"/>
  <c r="L797" i="1"/>
  <c r="M797" i="1" s="1"/>
  <c r="L796" i="1"/>
  <c r="M796" i="1" s="1"/>
  <c r="L795" i="1"/>
  <c r="M795" i="1" s="1"/>
  <c r="L794" i="1"/>
  <c r="M794" i="1" s="1"/>
  <c r="L793" i="1"/>
  <c r="M793" i="1" s="1"/>
  <c r="L792" i="1"/>
  <c r="M792" i="1" s="1"/>
  <c r="L791" i="1"/>
  <c r="M791" i="1" s="1"/>
  <c r="L790" i="1"/>
  <c r="M790" i="1" s="1"/>
  <c r="L789" i="1"/>
  <c r="M789" i="1" s="1"/>
  <c r="L788" i="1"/>
  <c r="M788" i="1" s="1"/>
  <c r="L787" i="1"/>
  <c r="M787" i="1" s="1"/>
  <c r="L786" i="1"/>
  <c r="M786" i="1" s="1"/>
  <c r="L785" i="1"/>
  <c r="M785" i="1" s="1"/>
  <c r="L784" i="1"/>
  <c r="M784" i="1" s="1"/>
  <c r="L783" i="1"/>
  <c r="M783" i="1" s="1"/>
  <c r="L782" i="1"/>
  <c r="M782" i="1" s="1"/>
  <c r="L781" i="1"/>
  <c r="M781" i="1" s="1"/>
  <c r="L780" i="1"/>
  <c r="M780" i="1" s="1"/>
  <c r="L779" i="1"/>
  <c r="M779" i="1" s="1"/>
  <c r="L778" i="1"/>
  <c r="M778" i="1" s="1"/>
  <c r="L777" i="1"/>
  <c r="M777" i="1" s="1"/>
  <c r="L776" i="1"/>
  <c r="M776" i="1" s="1"/>
  <c r="L775" i="1"/>
  <c r="M775" i="1" s="1"/>
  <c r="L774" i="1"/>
  <c r="M774" i="1" s="1"/>
  <c r="L773" i="1"/>
  <c r="M773" i="1" s="1"/>
  <c r="L772" i="1"/>
  <c r="M772" i="1" s="1"/>
  <c r="L771" i="1"/>
  <c r="M771" i="1" s="1"/>
  <c r="L770" i="1"/>
  <c r="M770" i="1" s="1"/>
  <c r="L769" i="1"/>
  <c r="M769" i="1" s="1"/>
  <c r="L768" i="1"/>
  <c r="M768" i="1" s="1"/>
  <c r="L767" i="1"/>
  <c r="M767" i="1" s="1"/>
  <c r="L766" i="1"/>
  <c r="M766" i="1" s="1"/>
  <c r="L765" i="1"/>
  <c r="M765" i="1" s="1"/>
  <c r="L764" i="1"/>
  <c r="M764" i="1" s="1"/>
  <c r="L763" i="1"/>
  <c r="M763" i="1" s="1"/>
  <c r="BW770" i="4" l="1"/>
  <c r="BV770" i="4"/>
  <c r="BU770" i="4"/>
  <c r="BT770" i="4"/>
  <c r="BS770" i="4"/>
  <c r="BR770" i="4"/>
  <c r="BQ770" i="4"/>
  <c r="BP770" i="4"/>
  <c r="BO770" i="4"/>
  <c r="BN770" i="4"/>
  <c r="BM770" i="4"/>
  <c r="BL770" i="4"/>
  <c r="BK770" i="4"/>
  <c r="BJ770" i="4"/>
  <c r="BI770" i="4"/>
  <c r="BH770" i="4"/>
  <c r="BG770" i="4"/>
  <c r="BF770" i="4"/>
  <c r="BE770" i="4"/>
  <c r="BD770" i="4"/>
  <c r="BC770" i="4"/>
  <c r="BB770" i="4"/>
  <c r="BA770" i="4"/>
  <c r="AZ770" i="4"/>
  <c r="AY770" i="4"/>
  <c r="AX770" i="4"/>
  <c r="AW770" i="4"/>
  <c r="AV770" i="4"/>
  <c r="AU770" i="4"/>
  <c r="AT770" i="4"/>
  <c r="AS770" i="4"/>
  <c r="AR770" i="4"/>
  <c r="AQ770" i="4"/>
  <c r="AP770" i="4"/>
  <c r="AO770" i="4"/>
  <c r="AN770" i="4"/>
  <c r="AM770" i="4"/>
  <c r="AL770" i="4"/>
  <c r="AK770" i="4"/>
  <c r="AJ770" i="4"/>
  <c r="AI770" i="4"/>
  <c r="AH770" i="4"/>
  <c r="AG770" i="4"/>
  <c r="AF770" i="4"/>
  <c r="AE770" i="4"/>
  <c r="AD770" i="4"/>
  <c r="AC770" i="4"/>
  <c r="AB770" i="4"/>
  <c r="AA770" i="4"/>
  <c r="Z770" i="4"/>
  <c r="Y770" i="4"/>
  <c r="X770" i="4"/>
  <c r="W770" i="4"/>
  <c r="V770" i="4"/>
  <c r="U770" i="4"/>
  <c r="T770" i="4"/>
  <c r="S770" i="4"/>
  <c r="R770" i="4"/>
  <c r="Q770" i="4"/>
  <c r="P770" i="4"/>
  <c r="O770" i="4"/>
  <c r="N770" i="4"/>
  <c r="M770" i="4"/>
  <c r="L770" i="4"/>
  <c r="K770" i="4"/>
  <c r="J770" i="4"/>
  <c r="H770" i="4"/>
  <c r="G770" i="4"/>
  <c r="F770" i="4"/>
  <c r="BW748" i="4"/>
  <c r="BV748" i="4"/>
  <c r="BU748" i="4"/>
  <c r="BU749" i="4" s="1"/>
  <c r="BT748" i="4"/>
  <c r="BT749" i="4" s="1"/>
  <c r="BS748" i="4"/>
  <c r="BR748" i="4"/>
  <c r="BQ748" i="4"/>
  <c r="BP748" i="4"/>
  <c r="BP749" i="4" s="1"/>
  <c r="BO748" i="4"/>
  <c r="BN748" i="4"/>
  <c r="BM748" i="4"/>
  <c r="BL748" i="4"/>
  <c r="BK748" i="4"/>
  <c r="BJ748" i="4"/>
  <c r="BI748" i="4"/>
  <c r="BI749" i="4" s="1"/>
  <c r="BH748" i="4"/>
  <c r="BH749" i="4" s="1"/>
  <c r="BG748" i="4"/>
  <c r="BF748" i="4"/>
  <c r="BE748" i="4"/>
  <c r="BE749" i="4" s="1"/>
  <c r="BD748" i="4"/>
  <c r="BD749" i="4" s="1"/>
  <c r="BC748" i="4"/>
  <c r="BB748" i="4"/>
  <c r="BA748" i="4"/>
  <c r="AZ748" i="4"/>
  <c r="AZ749" i="4" s="1"/>
  <c r="AY748" i="4"/>
  <c r="AX748" i="4"/>
  <c r="AW748" i="4"/>
  <c r="AV748" i="4"/>
  <c r="AU748" i="4"/>
  <c r="AT748" i="4"/>
  <c r="AS748" i="4"/>
  <c r="AS749" i="4" s="1"/>
  <c r="AR748" i="4"/>
  <c r="AR749" i="4" s="1"/>
  <c r="AQ748" i="4"/>
  <c r="AP748" i="4"/>
  <c r="AO748" i="4"/>
  <c r="AO749" i="4" s="1"/>
  <c r="AN748" i="4"/>
  <c r="AN749" i="4" s="1"/>
  <c r="AM748" i="4"/>
  <c r="AL748" i="4"/>
  <c r="AK748" i="4"/>
  <c r="AJ748" i="4"/>
  <c r="AJ749" i="4" s="1"/>
  <c r="AI748" i="4"/>
  <c r="AH748" i="4"/>
  <c r="AG748" i="4"/>
  <c r="AF748" i="4"/>
  <c r="AE748" i="4"/>
  <c r="AD748" i="4"/>
  <c r="AC748" i="4"/>
  <c r="AC749" i="4" s="1"/>
  <c r="AB748" i="4"/>
  <c r="AB749" i="4" s="1"/>
  <c r="AA748" i="4"/>
  <c r="Z748" i="4"/>
  <c r="Y748" i="4"/>
  <c r="Y749" i="4" s="1"/>
  <c r="X748" i="4"/>
  <c r="X749" i="4" s="1"/>
  <c r="W748" i="4"/>
  <c r="V748" i="4"/>
  <c r="U748" i="4"/>
  <c r="T748" i="4"/>
  <c r="T749" i="4" s="1"/>
  <c r="S748" i="4"/>
  <c r="R748" i="4"/>
  <c r="Q748" i="4"/>
  <c r="P748" i="4"/>
  <c r="O748" i="4"/>
  <c r="N748" i="4"/>
  <c r="M748" i="4"/>
  <c r="BJ749" i="4" s="1"/>
  <c r="L748" i="4"/>
  <c r="K748" i="4"/>
  <c r="J748" i="4"/>
  <c r="H748" i="4"/>
  <c r="G748" i="4"/>
  <c r="D752" i="4" s="1"/>
  <c r="F748" i="4"/>
  <c r="AI749" i="4"/>
  <c r="BV749" i="4"/>
  <c r="BR749" i="4"/>
  <c r="BQ749" i="4"/>
  <c r="BM749" i="4"/>
  <c r="BL749" i="4"/>
  <c r="BF749" i="4"/>
  <c r="BB749" i="4"/>
  <c r="BA749" i="4"/>
  <c r="AW749" i="4"/>
  <c r="AV749" i="4"/>
  <c r="AP749" i="4"/>
  <c r="AL749" i="4"/>
  <c r="AK749" i="4"/>
  <c r="AH749" i="4"/>
  <c r="AG749" i="4"/>
  <c r="AF749" i="4"/>
  <c r="Z749" i="4"/>
  <c r="V749" i="4"/>
  <c r="U749" i="4"/>
  <c r="Q749" i="4"/>
  <c r="P749" i="4"/>
  <c r="AI750" i="4"/>
  <c r="AE750" i="4"/>
  <c r="D750" i="4"/>
  <c r="D753" i="4"/>
  <c r="BW735" i="4"/>
  <c r="BV735" i="4"/>
  <c r="BU735" i="4"/>
  <c r="BT735" i="4"/>
  <c r="BS735" i="4"/>
  <c r="BR735" i="4"/>
  <c r="BQ735" i="4"/>
  <c r="BP735" i="4"/>
  <c r="BO735" i="4"/>
  <c r="BN735" i="4"/>
  <c r="BM735" i="4"/>
  <c r="BL735" i="4"/>
  <c r="BL736" i="4" s="1"/>
  <c r="BK735" i="4"/>
  <c r="BJ735" i="4"/>
  <c r="BI735" i="4"/>
  <c r="BH735" i="4"/>
  <c r="BH736" i="4" s="1"/>
  <c r="BG735" i="4"/>
  <c r="BF735" i="4"/>
  <c r="BE735" i="4"/>
  <c r="BD735" i="4"/>
  <c r="BD736" i="4" s="1"/>
  <c r="BC735" i="4"/>
  <c r="BB735" i="4"/>
  <c r="BA735" i="4"/>
  <c r="AZ735" i="4"/>
  <c r="AZ736" i="4" s="1"/>
  <c r="AY735" i="4"/>
  <c r="AX735" i="4"/>
  <c r="AW735" i="4"/>
  <c r="AV735" i="4"/>
  <c r="AV736" i="4" s="1"/>
  <c r="AU735" i="4"/>
  <c r="AT735" i="4"/>
  <c r="AS735" i="4"/>
  <c r="AR735" i="4"/>
  <c r="AR736" i="4" s="1"/>
  <c r="AQ735" i="4"/>
  <c r="AP735" i="4"/>
  <c r="AO735" i="4"/>
  <c r="AN735" i="4"/>
  <c r="AN736" i="4" s="1"/>
  <c r="AM735" i="4"/>
  <c r="AL735" i="4"/>
  <c r="AK735" i="4"/>
  <c r="AJ735" i="4"/>
  <c r="AJ736" i="4" s="1"/>
  <c r="AI735" i="4"/>
  <c r="AH735" i="4"/>
  <c r="AG735" i="4"/>
  <c r="AF735" i="4"/>
  <c r="AF736" i="4" s="1"/>
  <c r="AE735" i="4"/>
  <c r="AD735" i="4"/>
  <c r="AC735" i="4"/>
  <c r="AB735" i="4"/>
  <c r="AB736" i="4" s="1"/>
  <c r="AA735" i="4"/>
  <c r="Z735" i="4"/>
  <c r="Y735" i="4"/>
  <c r="X735" i="4"/>
  <c r="X736" i="4" s="1"/>
  <c r="W735" i="4"/>
  <c r="V735" i="4"/>
  <c r="U735" i="4"/>
  <c r="T735" i="4"/>
  <c r="T736" i="4" s="1"/>
  <c r="S735" i="4"/>
  <c r="R735" i="4"/>
  <c r="Q735" i="4"/>
  <c r="P735" i="4"/>
  <c r="P736" i="4" s="1"/>
  <c r="O735" i="4"/>
  <c r="N735" i="4"/>
  <c r="M735" i="4"/>
  <c r="L735" i="4"/>
  <c r="D737" i="4" s="1"/>
  <c r="K735" i="4"/>
  <c r="J735" i="4"/>
  <c r="H735" i="4"/>
  <c r="D740" i="4" s="1"/>
  <c r="G735" i="4"/>
  <c r="F735" i="4"/>
  <c r="BV736" i="4"/>
  <c r="BU736" i="4"/>
  <c r="BT736" i="4"/>
  <c r="BS736" i="4"/>
  <c r="BR736" i="4"/>
  <c r="BQ736" i="4"/>
  <c r="BP736" i="4"/>
  <c r="BN736" i="4"/>
  <c r="BM736" i="4"/>
  <c r="BJ736" i="4"/>
  <c r="BI736" i="4"/>
  <c r="BF736" i="4"/>
  <c r="BE736" i="4"/>
  <c r="BC736" i="4"/>
  <c r="BB736" i="4"/>
  <c r="BA736" i="4"/>
  <c r="AY736" i="4"/>
  <c r="AX736" i="4"/>
  <c r="AW736" i="4"/>
  <c r="AU736" i="4"/>
  <c r="AT736" i="4"/>
  <c r="AS736" i="4"/>
  <c r="AQ736" i="4"/>
  <c r="AP736" i="4"/>
  <c r="AO736" i="4"/>
  <c r="AM736" i="4"/>
  <c r="AL736" i="4"/>
  <c r="AK736" i="4"/>
  <c r="AI736" i="4"/>
  <c r="AH736" i="4"/>
  <c r="AG736" i="4"/>
  <c r="AE736" i="4"/>
  <c r="AD736" i="4"/>
  <c r="AC736" i="4"/>
  <c r="AA736" i="4"/>
  <c r="Z736" i="4"/>
  <c r="Y736" i="4"/>
  <c r="W736" i="4"/>
  <c r="V736" i="4"/>
  <c r="U736" i="4"/>
  <c r="S736" i="4"/>
  <c r="R736" i="4"/>
  <c r="Q736" i="4"/>
  <c r="AI737" i="4"/>
  <c r="N736" i="4"/>
  <c r="AE737" i="4"/>
  <c r="D739" i="4"/>
  <c r="BW641" i="4"/>
  <c r="BV641" i="4"/>
  <c r="BU641" i="4"/>
  <c r="BT641" i="4"/>
  <c r="BT642" i="4" s="1"/>
  <c r="BS641" i="4"/>
  <c r="BR641" i="4"/>
  <c r="BQ641" i="4"/>
  <c r="BP641" i="4"/>
  <c r="BO641" i="4"/>
  <c r="BN641" i="4"/>
  <c r="BM641" i="4"/>
  <c r="BL641" i="4"/>
  <c r="BL642" i="4" s="1"/>
  <c r="BK641" i="4"/>
  <c r="BJ641" i="4"/>
  <c r="BI641" i="4"/>
  <c r="BH641" i="4"/>
  <c r="BH642" i="4" s="1"/>
  <c r="BG641" i="4"/>
  <c r="BF641" i="4"/>
  <c r="BE641" i="4"/>
  <c r="BD641" i="4"/>
  <c r="BD642" i="4" s="1"/>
  <c r="BC641" i="4"/>
  <c r="BB641" i="4"/>
  <c r="BA641" i="4"/>
  <c r="AZ641" i="4"/>
  <c r="AY641" i="4"/>
  <c r="AX641" i="4"/>
  <c r="AW641" i="4"/>
  <c r="AV641" i="4"/>
  <c r="AV642" i="4" s="1"/>
  <c r="AU641" i="4"/>
  <c r="AT641" i="4"/>
  <c r="AS641" i="4"/>
  <c r="AR641" i="4"/>
  <c r="AR642" i="4" s="1"/>
  <c r="AQ641" i="4"/>
  <c r="AP641" i="4"/>
  <c r="AO641" i="4"/>
  <c r="AN641" i="4"/>
  <c r="AN642" i="4" s="1"/>
  <c r="AM641" i="4"/>
  <c r="AL641" i="4"/>
  <c r="AK641" i="4"/>
  <c r="AJ641" i="4"/>
  <c r="AJ643" i="4" s="1"/>
  <c r="AI641" i="4"/>
  <c r="AH641" i="4"/>
  <c r="AG641" i="4"/>
  <c r="AF641" i="4"/>
  <c r="AF642" i="4" s="1"/>
  <c r="AE641" i="4"/>
  <c r="AD641" i="4"/>
  <c r="AC641" i="4"/>
  <c r="AB641" i="4"/>
  <c r="AB642" i="4" s="1"/>
  <c r="AA641" i="4"/>
  <c r="Z641" i="4"/>
  <c r="Y641" i="4"/>
  <c r="X641" i="4"/>
  <c r="X642" i="4" s="1"/>
  <c r="W641" i="4"/>
  <c r="V641" i="4"/>
  <c r="U641" i="4"/>
  <c r="T641" i="4"/>
  <c r="S641" i="4"/>
  <c r="R641" i="4"/>
  <c r="Q641" i="4"/>
  <c r="P641" i="4"/>
  <c r="P642" i="4" s="1"/>
  <c r="O641" i="4"/>
  <c r="N641" i="4"/>
  <c r="M641" i="4"/>
  <c r="L641" i="4"/>
  <c r="K641" i="4"/>
  <c r="J641" i="4"/>
  <c r="H641" i="4"/>
  <c r="G641" i="4"/>
  <c r="F641" i="4"/>
  <c r="AI642" i="4"/>
  <c r="BU642" i="4"/>
  <c r="BR642" i="4"/>
  <c r="BQ642" i="4"/>
  <c r="BP642" i="4"/>
  <c r="BN642" i="4"/>
  <c r="BM642" i="4"/>
  <c r="BJ642" i="4"/>
  <c r="BI642" i="4"/>
  <c r="BF642" i="4"/>
  <c r="BE642" i="4"/>
  <c r="BB642" i="4"/>
  <c r="BA642" i="4"/>
  <c r="AZ642" i="4"/>
  <c r="AX642" i="4"/>
  <c r="AW642" i="4"/>
  <c r="AT642" i="4"/>
  <c r="AS642" i="4"/>
  <c r="AP642" i="4"/>
  <c r="AO642" i="4"/>
  <c r="AL642" i="4"/>
  <c r="AK642" i="4"/>
  <c r="AJ642" i="4"/>
  <c r="AH642" i="4"/>
  <c r="AG642" i="4"/>
  <c r="AD642" i="4"/>
  <c r="AC642" i="4"/>
  <c r="Z642" i="4"/>
  <c r="Y642" i="4"/>
  <c r="V642" i="4"/>
  <c r="U642" i="4"/>
  <c r="T642" i="4"/>
  <c r="R642" i="4"/>
  <c r="Q642" i="4"/>
  <c r="AI643" i="4"/>
  <c r="N642" i="4"/>
  <c r="AE643" i="4"/>
  <c r="BW545" i="4"/>
  <c r="BV545" i="4"/>
  <c r="BU545" i="4"/>
  <c r="BT545" i="4"/>
  <c r="BT546" i="4" s="1"/>
  <c r="BS545" i="4"/>
  <c r="BR545" i="4"/>
  <c r="BQ545" i="4"/>
  <c r="BP545" i="4"/>
  <c r="BP546" i="4" s="1"/>
  <c r="BO545" i="4"/>
  <c r="BN545" i="4"/>
  <c r="BM545" i="4"/>
  <c r="BL545" i="4"/>
  <c r="BL546" i="4" s="1"/>
  <c r="BK545" i="4"/>
  <c r="BJ545" i="4"/>
  <c r="BI545" i="4"/>
  <c r="BH545" i="4"/>
  <c r="BH546" i="4" s="1"/>
  <c r="BG545" i="4"/>
  <c r="BF545" i="4"/>
  <c r="BE545" i="4"/>
  <c r="BD545" i="4"/>
  <c r="BD546" i="4" s="1"/>
  <c r="BC545" i="4"/>
  <c r="BB545" i="4"/>
  <c r="BA545" i="4"/>
  <c r="AZ545" i="4"/>
  <c r="AZ546" i="4" s="1"/>
  <c r="AY545" i="4"/>
  <c r="AX545" i="4"/>
  <c r="AW545" i="4"/>
  <c r="AV545" i="4"/>
  <c r="AU545" i="4"/>
  <c r="AT545" i="4"/>
  <c r="AS545" i="4"/>
  <c r="AR545" i="4"/>
  <c r="AR546" i="4" s="1"/>
  <c r="AQ545" i="4"/>
  <c r="AP545" i="4"/>
  <c r="AO545" i="4"/>
  <c r="AN545" i="4"/>
  <c r="AN546" i="4" s="1"/>
  <c r="AM545" i="4"/>
  <c r="AL545" i="4"/>
  <c r="AK545" i="4"/>
  <c r="AJ545" i="4"/>
  <c r="AJ546" i="4" s="1"/>
  <c r="AI545" i="4"/>
  <c r="AH545" i="4"/>
  <c r="AG545" i="4"/>
  <c r="AF545" i="4"/>
  <c r="AE545" i="4"/>
  <c r="AD545" i="4"/>
  <c r="AC545" i="4"/>
  <c r="AB545" i="4"/>
  <c r="AB546" i="4" s="1"/>
  <c r="AA545" i="4"/>
  <c r="Z545" i="4"/>
  <c r="Y545" i="4"/>
  <c r="X545" i="4"/>
  <c r="X546" i="4" s="1"/>
  <c r="W545" i="4"/>
  <c r="V545" i="4"/>
  <c r="U545" i="4"/>
  <c r="T545" i="4"/>
  <c r="T546" i="4" s="1"/>
  <c r="S545" i="4"/>
  <c r="R545" i="4"/>
  <c r="Q545" i="4"/>
  <c r="P545" i="4"/>
  <c r="O545" i="4"/>
  <c r="N545" i="4"/>
  <c r="M545" i="4"/>
  <c r="BQ546" i="4" s="1"/>
  <c r="L545" i="4"/>
  <c r="K545" i="4"/>
  <c r="J545" i="4"/>
  <c r="H545" i="4"/>
  <c r="G545" i="4"/>
  <c r="F545" i="4"/>
  <c r="AI546" i="4"/>
  <c r="BU546" i="4"/>
  <c r="BM546" i="4"/>
  <c r="BI546" i="4"/>
  <c r="BF546" i="4"/>
  <c r="BE546" i="4"/>
  <c r="BB546" i="4"/>
  <c r="BA546" i="4"/>
  <c r="AX546" i="4"/>
  <c r="AW546" i="4"/>
  <c r="AV546" i="4"/>
  <c r="AT546" i="4"/>
  <c r="AS546" i="4"/>
  <c r="AP546" i="4"/>
  <c r="AO546" i="4"/>
  <c r="AL546" i="4"/>
  <c r="AK546" i="4"/>
  <c r="AH546" i="4"/>
  <c r="AG546" i="4"/>
  <c r="AF546" i="4"/>
  <c r="AD546" i="4"/>
  <c r="AC546" i="4"/>
  <c r="Z546" i="4"/>
  <c r="Y546" i="4"/>
  <c r="V546" i="4"/>
  <c r="U546" i="4"/>
  <c r="R546" i="4"/>
  <c r="Q546" i="4"/>
  <c r="P546" i="4"/>
  <c r="AI547" i="4"/>
  <c r="N546" i="4"/>
  <c r="AE547" i="4"/>
  <c r="BW424" i="4"/>
  <c r="BV424" i="4"/>
  <c r="BU424" i="4"/>
  <c r="BT424" i="4"/>
  <c r="BT425" i="4" s="1"/>
  <c r="BS424" i="4"/>
  <c r="BR424" i="4"/>
  <c r="BQ424" i="4"/>
  <c r="BP424" i="4"/>
  <c r="BP425" i="4" s="1"/>
  <c r="BO424" i="4"/>
  <c r="BN424" i="4"/>
  <c r="BM424" i="4"/>
  <c r="BL424" i="4"/>
  <c r="BK424" i="4"/>
  <c r="BJ424" i="4"/>
  <c r="BI424" i="4"/>
  <c r="BH424" i="4"/>
  <c r="BH425" i="4" s="1"/>
  <c r="BG424" i="4"/>
  <c r="BF424" i="4"/>
  <c r="BE424" i="4"/>
  <c r="BD424" i="4"/>
  <c r="BD425" i="4" s="1"/>
  <c r="BC424" i="4"/>
  <c r="BB424" i="4"/>
  <c r="BA424" i="4"/>
  <c r="AZ424" i="4"/>
  <c r="AZ425" i="4" s="1"/>
  <c r="AY424" i="4"/>
  <c r="AX424" i="4"/>
  <c r="AW424" i="4"/>
  <c r="AV424" i="4"/>
  <c r="AU424" i="4"/>
  <c r="AT424" i="4"/>
  <c r="AS424" i="4"/>
  <c r="AR424" i="4"/>
  <c r="AR425" i="4" s="1"/>
  <c r="AQ424" i="4"/>
  <c r="AP424" i="4"/>
  <c r="AO424" i="4"/>
  <c r="AN424" i="4"/>
  <c r="AN425" i="4" s="1"/>
  <c r="AM424" i="4"/>
  <c r="AL424" i="4"/>
  <c r="AK424" i="4"/>
  <c r="AJ424" i="4"/>
  <c r="AJ425" i="4" s="1"/>
  <c r="AI424" i="4"/>
  <c r="AH424" i="4"/>
  <c r="AG424" i="4"/>
  <c r="AF424" i="4"/>
  <c r="AE424" i="4"/>
  <c r="AD424" i="4"/>
  <c r="AC424" i="4"/>
  <c r="AB424" i="4"/>
  <c r="AB425" i="4" s="1"/>
  <c r="AA424" i="4"/>
  <c r="Z424" i="4"/>
  <c r="Y424" i="4"/>
  <c r="X424" i="4"/>
  <c r="X425" i="4" s="1"/>
  <c r="W424" i="4"/>
  <c r="V424" i="4"/>
  <c r="U424" i="4"/>
  <c r="T424" i="4"/>
  <c r="T425" i="4" s="1"/>
  <c r="S424" i="4"/>
  <c r="R424" i="4"/>
  <c r="Q424" i="4"/>
  <c r="P424" i="4"/>
  <c r="O424" i="4"/>
  <c r="N424" i="4"/>
  <c r="M424" i="4"/>
  <c r="L424" i="4"/>
  <c r="K424" i="4"/>
  <c r="J424" i="4"/>
  <c r="H424" i="4"/>
  <c r="G424" i="4"/>
  <c r="F424" i="4"/>
  <c r="AI425" i="4"/>
  <c r="BV425" i="4"/>
  <c r="BU425" i="4"/>
  <c r="BR425" i="4"/>
  <c r="BQ425" i="4"/>
  <c r="BN425" i="4"/>
  <c r="BM425" i="4"/>
  <c r="BL425" i="4"/>
  <c r="BJ425" i="4"/>
  <c r="BI425" i="4"/>
  <c r="BF425" i="4"/>
  <c r="BE425" i="4"/>
  <c r="BB425" i="4"/>
  <c r="BA425" i="4"/>
  <c r="AX425" i="4"/>
  <c r="AW425" i="4"/>
  <c r="AV425" i="4"/>
  <c r="AT425" i="4"/>
  <c r="AS425" i="4"/>
  <c r="AP425" i="4"/>
  <c r="AO425" i="4"/>
  <c r="AL425" i="4"/>
  <c r="AK425" i="4"/>
  <c r="AH425" i="4"/>
  <c r="AG425" i="4"/>
  <c r="AF425" i="4"/>
  <c r="AD425" i="4"/>
  <c r="AC425" i="4"/>
  <c r="Z425" i="4"/>
  <c r="Y425" i="4"/>
  <c r="V425" i="4"/>
  <c r="U425" i="4"/>
  <c r="R425" i="4"/>
  <c r="Q425" i="4"/>
  <c r="P425" i="4"/>
  <c r="AI426" i="4"/>
  <c r="N425" i="4"/>
  <c r="AE426" i="4"/>
  <c r="N749" i="4" l="1"/>
  <c r="R749" i="4"/>
  <c r="AX749" i="4"/>
  <c r="BN749" i="4"/>
  <c r="AJ750" i="4"/>
  <c r="AD749" i="4"/>
  <c r="AT749" i="4"/>
  <c r="Q750" i="4"/>
  <c r="U750" i="4"/>
  <c r="Y750" i="4"/>
  <c r="AC750" i="4"/>
  <c r="AG750" i="4"/>
  <c r="D751" i="4"/>
  <c r="O749" i="4"/>
  <c r="W749" i="4"/>
  <c r="AA749" i="4"/>
  <c r="AM749" i="4"/>
  <c r="AU749" i="4"/>
  <c r="BC749" i="4"/>
  <c r="BK749" i="4"/>
  <c r="BS749" i="4"/>
  <c r="P750" i="4"/>
  <c r="T750" i="4"/>
  <c r="X750" i="4"/>
  <c r="AF750" i="4"/>
  <c r="N750" i="4"/>
  <c r="R750" i="4"/>
  <c r="V750" i="4"/>
  <c r="Z750" i="4"/>
  <c r="AD750" i="4"/>
  <c r="AH750" i="4"/>
  <c r="S749" i="4"/>
  <c r="AE749" i="4"/>
  <c r="AQ749" i="4"/>
  <c r="AY749" i="4"/>
  <c r="BG749" i="4"/>
  <c r="BO749" i="4"/>
  <c r="BW749" i="4"/>
  <c r="AB750" i="4"/>
  <c r="O750" i="4"/>
  <c r="S750" i="4"/>
  <c r="W750" i="4"/>
  <c r="AA750" i="4"/>
  <c r="O736" i="4"/>
  <c r="BG736" i="4"/>
  <c r="BK736" i="4"/>
  <c r="BO736" i="4"/>
  <c r="BW736" i="4"/>
  <c r="P737" i="4"/>
  <c r="T737" i="4"/>
  <c r="X737" i="4"/>
  <c r="AB737" i="4"/>
  <c r="AF737" i="4"/>
  <c r="AJ737" i="4"/>
  <c r="Q737" i="4"/>
  <c r="U737" i="4"/>
  <c r="Y737" i="4"/>
  <c r="AC737" i="4"/>
  <c r="AG737" i="4"/>
  <c r="D738" i="4"/>
  <c r="N737" i="4"/>
  <c r="R737" i="4"/>
  <c r="V737" i="4"/>
  <c r="Z737" i="4"/>
  <c r="AD737" i="4"/>
  <c r="AH737" i="4"/>
  <c r="O737" i="4"/>
  <c r="S737" i="4"/>
  <c r="W737" i="4"/>
  <c r="AA737" i="4"/>
  <c r="D646" i="4"/>
  <c r="D645" i="4"/>
  <c r="D643" i="4"/>
  <c r="S642" i="4"/>
  <c r="AA642" i="4"/>
  <c r="AM642" i="4"/>
  <c r="AY642" i="4"/>
  <c r="BO642" i="4"/>
  <c r="Q643" i="4"/>
  <c r="U643" i="4"/>
  <c r="Y643" i="4"/>
  <c r="AC643" i="4"/>
  <c r="AG643" i="4"/>
  <c r="D644" i="4"/>
  <c r="AU642" i="4"/>
  <c r="BG642" i="4"/>
  <c r="BW642" i="4"/>
  <c r="T643" i="4"/>
  <c r="AB643" i="4"/>
  <c r="N643" i="4"/>
  <c r="R643" i="4"/>
  <c r="V643" i="4"/>
  <c r="Z643" i="4"/>
  <c r="AD643" i="4"/>
  <c r="AH643" i="4"/>
  <c r="O642" i="4"/>
  <c r="W642" i="4"/>
  <c r="AE642" i="4"/>
  <c r="AQ642" i="4"/>
  <c r="BC642" i="4"/>
  <c r="BK642" i="4"/>
  <c r="BS642" i="4"/>
  <c r="P643" i="4"/>
  <c r="X643" i="4"/>
  <c r="AF643" i="4"/>
  <c r="BV642" i="4"/>
  <c r="O643" i="4"/>
  <c r="S643" i="4"/>
  <c r="W643" i="4"/>
  <c r="AA643" i="4"/>
  <c r="AJ547" i="4"/>
  <c r="D550" i="4"/>
  <c r="D549" i="4"/>
  <c r="D547" i="4"/>
  <c r="Q547" i="4"/>
  <c r="U547" i="4"/>
  <c r="Y547" i="4"/>
  <c r="AC547" i="4"/>
  <c r="AG547" i="4"/>
  <c r="D548" i="4"/>
  <c r="O546" i="4"/>
  <c r="W546" i="4"/>
  <c r="AA546" i="4"/>
  <c r="AE546" i="4"/>
  <c r="AM546" i="4"/>
  <c r="AQ546" i="4"/>
  <c r="AY546" i="4"/>
  <c r="BG546" i="4"/>
  <c r="BK546" i="4"/>
  <c r="BS546" i="4"/>
  <c r="P547" i="4"/>
  <c r="X547" i="4"/>
  <c r="AB547" i="4"/>
  <c r="N547" i="4"/>
  <c r="R547" i="4"/>
  <c r="V547" i="4"/>
  <c r="Z547" i="4"/>
  <c r="AD547" i="4"/>
  <c r="AH547" i="4"/>
  <c r="S546" i="4"/>
  <c r="AU546" i="4"/>
  <c r="BC546" i="4"/>
  <c r="BO546" i="4"/>
  <c r="BW546" i="4"/>
  <c r="T547" i="4"/>
  <c r="AF547" i="4"/>
  <c r="BJ546" i="4"/>
  <c r="BN546" i="4"/>
  <c r="BR546" i="4"/>
  <c r="BV546" i="4"/>
  <c r="O547" i="4"/>
  <c r="S547" i="4"/>
  <c r="W547" i="4"/>
  <c r="AA547" i="4"/>
  <c r="AJ426" i="4"/>
  <c r="D429" i="4"/>
  <c r="D428" i="4"/>
  <c r="D426" i="4"/>
  <c r="O425" i="4"/>
  <c r="S425" i="4"/>
  <c r="W425" i="4"/>
  <c r="AA425" i="4"/>
  <c r="AE425" i="4"/>
  <c r="AM425" i="4"/>
  <c r="AQ425" i="4"/>
  <c r="AU425" i="4"/>
  <c r="AY425" i="4"/>
  <c r="BC425" i="4"/>
  <c r="BG425" i="4"/>
  <c r="BK425" i="4"/>
  <c r="BO425" i="4"/>
  <c r="BS425" i="4"/>
  <c r="BW425" i="4"/>
  <c r="P426" i="4"/>
  <c r="T426" i="4"/>
  <c r="X426" i="4"/>
  <c r="AB426" i="4"/>
  <c r="AF426" i="4"/>
  <c r="Q426" i="4"/>
  <c r="U426" i="4"/>
  <c r="Y426" i="4"/>
  <c r="AC426" i="4"/>
  <c r="AG426" i="4"/>
  <c r="D427" i="4"/>
  <c r="N426" i="4"/>
  <c r="R426" i="4"/>
  <c r="V426" i="4"/>
  <c r="Z426" i="4"/>
  <c r="AD426" i="4"/>
  <c r="AH426" i="4"/>
  <c r="O426" i="4"/>
  <c r="S426" i="4"/>
  <c r="W426" i="4"/>
  <c r="AA426" i="4"/>
  <c r="L640" i="4"/>
  <c r="M640" i="4" s="1"/>
  <c r="L423" i="4"/>
  <c r="M423" i="4" s="1"/>
  <c r="L639" i="4"/>
  <c r="M639" i="4" s="1"/>
  <c r="L638" i="4"/>
  <c r="M638" i="4" s="1"/>
  <c r="L422" i="4"/>
  <c r="M422" i="4" s="1"/>
  <c r="L421" i="4"/>
  <c r="M421" i="4" s="1"/>
  <c r="L637" i="4"/>
  <c r="M637" i="4" s="1"/>
  <c r="L636" i="4"/>
  <c r="M636" i="4" s="1"/>
  <c r="L544" i="4"/>
  <c r="M544" i="4" s="1"/>
  <c r="L734" i="4"/>
  <c r="M734" i="4" s="1"/>
  <c r="L733" i="4"/>
  <c r="M733" i="4" s="1"/>
  <c r="L732" i="4"/>
  <c r="M732" i="4" s="1"/>
  <c r="L731" i="4"/>
  <c r="M731" i="4" s="1"/>
  <c r="L543" i="4"/>
  <c r="M543" i="4" s="1"/>
  <c r="L730" i="4"/>
  <c r="M730" i="4" s="1"/>
  <c r="L729" i="4"/>
  <c r="M729" i="4" s="1"/>
  <c r="L542" i="4"/>
  <c r="M542" i="4" s="1"/>
  <c r="L728" i="4"/>
  <c r="M728" i="4" s="1"/>
  <c r="L727" i="4"/>
  <c r="M727" i="4" s="1"/>
  <c r="L726" i="4"/>
  <c r="M726" i="4" s="1"/>
  <c r="L725" i="4"/>
  <c r="M725" i="4" s="1"/>
  <c r="L724" i="4"/>
  <c r="M724" i="4" s="1"/>
  <c r="L723" i="4"/>
  <c r="M723" i="4" s="1"/>
  <c r="L722" i="4"/>
  <c r="M722" i="4" s="1"/>
  <c r="L721" i="4"/>
  <c r="M721" i="4" s="1"/>
  <c r="L720" i="4"/>
  <c r="M720" i="4" s="1"/>
  <c r="L719" i="4"/>
  <c r="M719" i="4" s="1"/>
  <c r="L718" i="4"/>
  <c r="M718" i="4" s="1"/>
  <c r="L717" i="4"/>
  <c r="M717" i="4" s="1"/>
  <c r="L716" i="4"/>
  <c r="M716" i="4" s="1"/>
  <c r="L715" i="4"/>
  <c r="M715" i="4" s="1"/>
  <c r="L714" i="4"/>
  <c r="M714" i="4" s="1"/>
  <c r="L713" i="4"/>
  <c r="M713" i="4" s="1"/>
  <c r="L712" i="4"/>
  <c r="M712" i="4" s="1"/>
  <c r="L711" i="4"/>
  <c r="M711" i="4" s="1"/>
  <c r="L710" i="4"/>
  <c r="M710" i="4" s="1"/>
  <c r="L709" i="4"/>
  <c r="M709" i="4" s="1"/>
  <c r="L769" i="4"/>
  <c r="M769" i="4" s="1"/>
  <c r="L708" i="4"/>
  <c r="M708" i="4" s="1"/>
  <c r="L707" i="4"/>
  <c r="M707" i="4" s="1"/>
  <c r="L706" i="4"/>
  <c r="M706" i="4" s="1"/>
  <c r="L705" i="4"/>
  <c r="M705" i="4" s="1"/>
  <c r="L704" i="4"/>
  <c r="M704" i="4" s="1"/>
  <c r="L768" i="4"/>
  <c r="M768" i="4" s="1"/>
  <c r="L703" i="4"/>
  <c r="M703" i="4" s="1"/>
  <c r="L767" i="4"/>
  <c r="M767" i="4" s="1"/>
  <c r="L766" i="4"/>
  <c r="M766" i="4" s="1"/>
  <c r="L541" i="4"/>
  <c r="M541" i="4" s="1"/>
  <c r="L540" i="4"/>
  <c r="M540" i="4" s="1"/>
  <c r="L702" i="4"/>
  <c r="M702" i="4" s="1"/>
  <c r="L539" i="4"/>
  <c r="M539" i="4" s="1"/>
  <c r="L701" i="4"/>
  <c r="M701" i="4" s="1"/>
  <c r="L538" i="4"/>
  <c r="M538" i="4" s="1"/>
  <c r="L537" i="4"/>
  <c r="M537" i="4" s="1"/>
  <c r="L700" i="4"/>
  <c r="M700" i="4" s="1"/>
  <c r="L536" i="4"/>
  <c r="M536" i="4" s="1"/>
  <c r="L535" i="4"/>
  <c r="M535" i="4" s="1"/>
  <c r="L420" i="4"/>
  <c r="M420" i="4" s="1"/>
  <c r="L635" i="4"/>
  <c r="M635" i="4" s="1"/>
  <c r="L634" i="4"/>
  <c r="M634" i="4" s="1"/>
  <c r="L419" i="4"/>
  <c r="M419" i="4" s="1"/>
  <c r="L633" i="4"/>
  <c r="M633" i="4" s="1"/>
  <c r="L632" i="4"/>
  <c r="M632" i="4" s="1"/>
  <c r="L631" i="4"/>
  <c r="M631" i="4" s="1"/>
  <c r="L630" i="4"/>
  <c r="M630" i="4" s="1"/>
  <c r="L747" i="4"/>
  <c r="M747" i="4" s="1"/>
  <c r="L418" i="4"/>
  <c r="M418" i="4" s="1"/>
  <c r="L417" i="4"/>
  <c r="M417" i="4" s="1"/>
  <c r="L416" i="4"/>
  <c r="M416" i="4" s="1"/>
  <c r="L629" i="4"/>
  <c r="M629" i="4" s="1"/>
  <c r="L415" i="4"/>
  <c r="M415" i="4" s="1"/>
  <c r="L414" i="4"/>
  <c r="M414" i="4" s="1"/>
  <c r="L413" i="4"/>
  <c r="M413" i="4" s="1"/>
  <c r="L412" i="4"/>
  <c r="M412" i="4" s="1"/>
  <c r="L411" i="4"/>
  <c r="M411" i="4" s="1"/>
  <c r="L410" i="4"/>
  <c r="M410" i="4" s="1"/>
  <c r="L628" i="4"/>
  <c r="M628" i="4" s="1"/>
  <c r="L627" i="4"/>
  <c r="M627" i="4" s="1"/>
  <c r="L409" i="4"/>
  <c r="M409" i="4" s="1"/>
  <c r="L626" i="4"/>
  <c r="M626" i="4" s="1"/>
  <c r="L625" i="4"/>
  <c r="M625" i="4" s="1"/>
  <c r="L624" i="4"/>
  <c r="M624" i="4" s="1"/>
  <c r="L623" i="4"/>
  <c r="M623" i="4" s="1"/>
  <c r="L622" i="4"/>
  <c r="M622" i="4" s="1"/>
  <c r="L621" i="4"/>
  <c r="M621" i="4" s="1"/>
  <c r="L620" i="4"/>
  <c r="M620" i="4" s="1"/>
  <c r="L619" i="4"/>
  <c r="M619" i="4" s="1"/>
  <c r="L618" i="4"/>
  <c r="M618" i="4" s="1"/>
  <c r="L617" i="4"/>
  <c r="M617" i="4" s="1"/>
  <c r="L616" i="4"/>
  <c r="M616" i="4" s="1"/>
  <c r="L534" i="4"/>
  <c r="M534" i="4" s="1"/>
  <c r="L699" i="4"/>
  <c r="M699" i="4" s="1"/>
  <c r="L533" i="4"/>
  <c r="M533" i="4" s="1"/>
  <c r="L532" i="4"/>
  <c r="M532" i="4" s="1"/>
  <c r="L531" i="4"/>
  <c r="M531" i="4" s="1"/>
  <c r="L530" i="4"/>
  <c r="M530" i="4" s="1"/>
  <c r="L529" i="4"/>
  <c r="M529" i="4" s="1"/>
  <c r="L528" i="4"/>
  <c r="M528" i="4" s="1"/>
  <c r="L527" i="4"/>
  <c r="M527" i="4" s="1"/>
  <c r="L526" i="4"/>
  <c r="M526" i="4" s="1"/>
  <c r="L525" i="4"/>
  <c r="M525" i="4" s="1"/>
  <c r="L698" i="4"/>
  <c r="M698" i="4" s="1"/>
  <c r="L697" i="4"/>
  <c r="M697" i="4" s="1"/>
  <c r="L524" i="4"/>
  <c r="M524" i="4" s="1"/>
  <c r="L696" i="4"/>
  <c r="M696" i="4" s="1"/>
  <c r="L695" i="4"/>
  <c r="M695" i="4" s="1"/>
  <c r="L694" i="4"/>
  <c r="M694" i="4" s="1"/>
  <c r="L693" i="4"/>
  <c r="M693" i="4" s="1"/>
  <c r="L523" i="4"/>
  <c r="M523" i="4" s="1"/>
  <c r="L522" i="4"/>
  <c r="M522" i="4" s="1"/>
  <c r="L521" i="4"/>
  <c r="M521" i="4" s="1"/>
  <c r="L520" i="4"/>
  <c r="M520" i="4" s="1"/>
  <c r="L519" i="4"/>
  <c r="M519" i="4" s="1"/>
  <c r="L518" i="4"/>
  <c r="M518" i="4" s="1"/>
  <c r="L692" i="4"/>
  <c r="M692" i="4" s="1"/>
  <c r="L691" i="4"/>
  <c r="M691" i="4" s="1"/>
  <c r="L517" i="4"/>
  <c r="M517" i="4" s="1"/>
  <c r="L516" i="4"/>
  <c r="M516" i="4" s="1"/>
  <c r="L515" i="4"/>
  <c r="M515" i="4" s="1"/>
  <c r="L615" i="4"/>
  <c r="M615" i="4" s="1"/>
  <c r="L614" i="4"/>
  <c r="M614" i="4" s="1"/>
  <c r="L408" i="4"/>
  <c r="M408" i="4" s="1"/>
  <c r="M407" i="4"/>
  <c r="L407" i="4"/>
  <c r="L613" i="4"/>
  <c r="M613" i="4" s="1"/>
  <c r="M612" i="4"/>
  <c r="L612" i="4"/>
  <c r="M611" i="4"/>
  <c r="L611" i="4"/>
  <c r="M610" i="4"/>
  <c r="L610" i="4"/>
  <c r="M609" i="4"/>
  <c r="L609" i="4"/>
  <c r="M608" i="4"/>
  <c r="L608" i="4"/>
  <c r="L607" i="4"/>
  <c r="M607" i="4" s="1"/>
  <c r="M606" i="4"/>
  <c r="L606" i="4"/>
  <c r="L605" i="4"/>
  <c r="M605" i="4" s="1"/>
  <c r="M604" i="4"/>
  <c r="L604" i="4"/>
  <c r="M406" i="4"/>
  <c r="L406" i="4"/>
  <c r="L405" i="4"/>
  <c r="M405" i="4" s="1"/>
  <c r="M404" i="4"/>
  <c r="L404" i="4"/>
  <c r="M403" i="4"/>
  <c r="L403" i="4"/>
  <c r="M402" i="4"/>
  <c r="L402" i="4"/>
  <c r="L603" i="4"/>
  <c r="M603" i="4" s="1"/>
  <c r="M602" i="4"/>
  <c r="L602" i="4"/>
  <c r="L601" i="4"/>
  <c r="M601" i="4" s="1"/>
  <c r="M600" i="4"/>
  <c r="L600" i="4"/>
  <c r="L599" i="4"/>
  <c r="M599" i="4" s="1"/>
  <c r="M598" i="4"/>
  <c r="L598" i="4"/>
  <c r="L597" i="4"/>
  <c r="M597" i="4" s="1"/>
  <c r="M596" i="4"/>
  <c r="L596" i="4"/>
  <c r="L595" i="4"/>
  <c r="M595" i="4" s="1"/>
  <c r="M594" i="4"/>
  <c r="L594" i="4"/>
  <c r="L593" i="4"/>
  <c r="M593" i="4" s="1"/>
  <c r="M592" i="4"/>
  <c r="L592" i="4"/>
  <c r="L401" i="4"/>
  <c r="M401" i="4" s="1"/>
  <c r="M591" i="4"/>
  <c r="L591" i="4"/>
  <c r="L590" i="4"/>
  <c r="M590" i="4" s="1"/>
  <c r="M589" i="4"/>
  <c r="L589" i="4"/>
  <c r="L588" i="4"/>
  <c r="M588" i="4" s="1"/>
  <c r="M587" i="4"/>
  <c r="L587" i="4"/>
  <c r="L586" i="4"/>
  <c r="M586" i="4" s="1"/>
  <c r="M585" i="4"/>
  <c r="L585" i="4"/>
  <c r="L584" i="4"/>
  <c r="M584" i="4" s="1"/>
  <c r="M583" i="4"/>
  <c r="L583" i="4"/>
  <c r="L582" i="4"/>
  <c r="M582" i="4" s="1"/>
  <c r="M514" i="4"/>
  <c r="L514" i="4"/>
  <c r="L513" i="4"/>
  <c r="M513" i="4" s="1"/>
  <c r="M512" i="4"/>
  <c r="L512" i="4"/>
  <c r="L511" i="4"/>
  <c r="M511" i="4" s="1"/>
  <c r="M510" i="4"/>
  <c r="L510" i="4"/>
  <c r="L509" i="4"/>
  <c r="M509" i="4" s="1"/>
  <c r="M508" i="4"/>
  <c r="L508" i="4"/>
  <c r="L690" i="4"/>
  <c r="M690" i="4" s="1"/>
  <c r="M689" i="4"/>
  <c r="L689" i="4"/>
  <c r="L688" i="4"/>
  <c r="M688" i="4" s="1"/>
  <c r="M507" i="4"/>
  <c r="L507" i="4"/>
  <c r="L506" i="4"/>
  <c r="M506" i="4" s="1"/>
  <c r="M505" i="4"/>
  <c r="L505" i="4"/>
  <c r="L504" i="4"/>
  <c r="M504" i="4" s="1"/>
  <c r="L687" i="4"/>
  <c r="M687" i="4" s="1"/>
  <c r="M686" i="4"/>
  <c r="L686" i="4"/>
  <c r="M503" i="4"/>
  <c r="L503" i="4"/>
  <c r="L502" i="4"/>
  <c r="M502" i="4" s="1"/>
  <c r="L685" i="4"/>
  <c r="M685" i="4" s="1"/>
  <c r="L501" i="4"/>
  <c r="M501" i="4" s="1"/>
  <c r="M684" i="4"/>
  <c r="L684" i="4"/>
  <c r="M500" i="4"/>
  <c r="L500" i="4"/>
  <c r="M683" i="4"/>
  <c r="L683" i="4"/>
  <c r="L682" i="4"/>
  <c r="M682" i="4" s="1"/>
  <c r="M681" i="4"/>
  <c r="L681" i="4"/>
  <c r="L680" i="4"/>
  <c r="M680" i="4" s="1"/>
  <c r="M679" i="4"/>
  <c r="L679" i="4"/>
  <c r="L678" i="4"/>
  <c r="M678" i="4" s="1"/>
  <c r="M499" i="4"/>
  <c r="L499" i="4"/>
  <c r="M498" i="4"/>
  <c r="L498" i="4"/>
  <c r="M497" i="4"/>
  <c r="L497" i="4"/>
  <c r="L677" i="4"/>
  <c r="M677" i="4" s="1"/>
  <c r="M676" i="4"/>
  <c r="L676" i="4"/>
  <c r="L675" i="4"/>
  <c r="M675" i="4" s="1"/>
  <c r="M674" i="4"/>
  <c r="L674" i="4"/>
  <c r="L673" i="4"/>
  <c r="M673" i="4" s="1"/>
  <c r="M672" i="4"/>
  <c r="L672" i="4"/>
  <c r="L671" i="4"/>
  <c r="M671" i="4" s="1"/>
  <c r="M496" i="4"/>
  <c r="L496" i="4"/>
  <c r="M495" i="4"/>
  <c r="L495" i="4"/>
  <c r="M670" i="4"/>
  <c r="L670" i="4"/>
  <c r="L669" i="4"/>
  <c r="M669" i="4" s="1"/>
  <c r="M494" i="4"/>
  <c r="L494" i="4"/>
  <c r="M493" i="4"/>
  <c r="L493" i="4"/>
  <c r="L492" i="4"/>
  <c r="M492" i="4" s="1"/>
  <c r="L491" i="4"/>
  <c r="M491" i="4" s="1"/>
  <c r="L668" i="4"/>
  <c r="M668" i="4" s="1"/>
  <c r="M667" i="4"/>
  <c r="L667" i="4"/>
  <c r="L666" i="4"/>
  <c r="M666" i="4" s="1"/>
  <c r="L665" i="4"/>
  <c r="M665" i="4" s="1"/>
  <c r="L664" i="4"/>
  <c r="M664" i="4" s="1"/>
  <c r="L490" i="4"/>
  <c r="M490" i="4" s="1"/>
  <c r="L663" i="4"/>
  <c r="M663" i="4" s="1"/>
  <c r="M662" i="4"/>
  <c r="L662" i="4"/>
  <c r="L661" i="4"/>
  <c r="M661" i="4" s="1"/>
  <c r="M489" i="4"/>
  <c r="L489" i="4"/>
  <c r="L488" i="4"/>
  <c r="M488" i="4" s="1"/>
  <c r="L400" i="4"/>
  <c r="M400" i="4" s="1"/>
  <c r="L581" i="4"/>
  <c r="M581" i="4" s="1"/>
  <c r="M399" i="4"/>
  <c r="L399" i="4"/>
  <c r="L580" i="4"/>
  <c r="M580" i="4" s="1"/>
  <c r="L398" i="4"/>
  <c r="M398" i="4" s="1"/>
  <c r="L579" i="4"/>
  <c r="M579" i="4" s="1"/>
  <c r="L578" i="4"/>
  <c r="M578" i="4" s="1"/>
  <c r="L397" i="4"/>
  <c r="M397" i="4" s="1"/>
  <c r="L396" i="4"/>
  <c r="M396" i="4" s="1"/>
  <c r="L395" i="4"/>
  <c r="M395" i="4" s="1"/>
  <c r="M394" i="4"/>
  <c r="L394" i="4"/>
  <c r="L393" i="4"/>
  <c r="M393" i="4" s="1"/>
  <c r="L577" i="4"/>
  <c r="M577" i="4" s="1"/>
  <c r="L576" i="4"/>
  <c r="M576" i="4" s="1"/>
  <c r="M575" i="4"/>
  <c r="L575" i="4"/>
  <c r="L574" i="4"/>
  <c r="M574" i="4" s="1"/>
  <c r="L573" i="4"/>
  <c r="M573" i="4" s="1"/>
  <c r="L572" i="4"/>
  <c r="M572" i="4" s="1"/>
  <c r="M392" i="4"/>
  <c r="L392" i="4"/>
  <c r="L571" i="4"/>
  <c r="M571" i="4" s="1"/>
  <c r="L570" i="4"/>
  <c r="M570" i="4" s="1"/>
  <c r="L391" i="4"/>
  <c r="M391" i="4" s="1"/>
  <c r="M569" i="4"/>
  <c r="L569" i="4"/>
  <c r="L568" i="4"/>
  <c r="M568" i="4" s="1"/>
  <c r="L567" i="4"/>
  <c r="M567" i="4" s="1"/>
  <c r="L566" i="4"/>
  <c r="M566" i="4" s="1"/>
  <c r="M565" i="4"/>
  <c r="L565" i="4"/>
  <c r="L564" i="4"/>
  <c r="M564" i="4" s="1"/>
  <c r="L563" i="4"/>
  <c r="M563" i="4" s="1"/>
  <c r="L390" i="4"/>
  <c r="M390" i="4" s="1"/>
  <c r="M562" i="4"/>
  <c r="L562" i="4"/>
  <c r="L389" i="4"/>
  <c r="M389" i="4" s="1"/>
  <c r="L388" i="4"/>
  <c r="M388" i="4" s="1"/>
  <c r="L487" i="4"/>
  <c r="M487" i="4" s="1"/>
  <c r="L486" i="4"/>
  <c r="M486" i="4" s="1"/>
  <c r="L485" i="4"/>
  <c r="M485" i="4" s="1"/>
  <c r="L484" i="4"/>
  <c r="M484" i="4" s="1"/>
  <c r="L483" i="4"/>
  <c r="M483" i="4" s="1"/>
  <c r="M482" i="4"/>
  <c r="L482" i="4"/>
  <c r="L481" i="4"/>
  <c r="M481" i="4" s="1"/>
  <c r="L480" i="4"/>
  <c r="M480" i="4" s="1"/>
  <c r="L479" i="4"/>
  <c r="M479" i="4" s="1"/>
  <c r="M478" i="4"/>
  <c r="L478" i="4"/>
  <c r="L477" i="4"/>
  <c r="M477" i="4" s="1"/>
  <c r="L476" i="4"/>
  <c r="M476" i="4" s="1"/>
  <c r="L475" i="4"/>
  <c r="M475" i="4" s="1"/>
  <c r="M474" i="4"/>
  <c r="L474" i="4"/>
  <c r="L473" i="4"/>
  <c r="M473" i="4" s="1"/>
  <c r="L472" i="4"/>
  <c r="M472" i="4" s="1"/>
  <c r="L471" i="4"/>
  <c r="M471" i="4" s="1"/>
  <c r="M765" i="4"/>
  <c r="L765" i="4"/>
  <c r="L660" i="4"/>
  <c r="M660" i="4" s="1"/>
  <c r="L470" i="4"/>
  <c r="M470" i="4" s="1"/>
  <c r="L469" i="4"/>
  <c r="M469" i="4" s="1"/>
  <c r="M468" i="4"/>
  <c r="L468" i="4"/>
  <c r="L467" i="4"/>
  <c r="M467" i="4" s="1"/>
  <c r="L466" i="4"/>
  <c r="M466" i="4" s="1"/>
  <c r="L465" i="4"/>
  <c r="M465" i="4" s="1"/>
  <c r="M464" i="4"/>
  <c r="L464" i="4"/>
  <c r="L463" i="4"/>
  <c r="M463" i="4" s="1"/>
  <c r="L462" i="4"/>
  <c r="M462" i="4" s="1"/>
  <c r="L461" i="4"/>
  <c r="M461" i="4" s="1"/>
  <c r="M460" i="4"/>
  <c r="L460" i="4"/>
  <c r="L459" i="4"/>
  <c r="M459" i="4" s="1"/>
  <c r="L458" i="4"/>
  <c r="M458" i="4" s="1"/>
  <c r="L764" i="4"/>
  <c r="M764" i="4" s="1"/>
  <c r="M763" i="4"/>
  <c r="L763" i="4"/>
  <c r="L457" i="4"/>
  <c r="M457" i="4" s="1"/>
  <c r="M762" i="4"/>
  <c r="L762" i="4"/>
  <c r="L456" i="4"/>
  <c r="M456" i="4" s="1"/>
  <c r="M455" i="4"/>
  <c r="L455" i="4"/>
  <c r="L454" i="4"/>
  <c r="M454" i="4" s="1"/>
  <c r="L453" i="4"/>
  <c r="M453" i="4" s="1"/>
  <c r="L452" i="4"/>
  <c r="M452" i="4" s="1"/>
  <c r="L659" i="4"/>
  <c r="M659" i="4" s="1"/>
  <c r="L451" i="4"/>
  <c r="M451" i="4" s="1"/>
  <c r="M761" i="4"/>
  <c r="L761" i="4"/>
  <c r="L658" i="4"/>
  <c r="M658" i="4" s="1"/>
  <c r="L657" i="4"/>
  <c r="M657" i="4" s="1"/>
  <c r="L450" i="4"/>
  <c r="M450" i="4" s="1"/>
  <c r="M656" i="4"/>
  <c r="L656" i="4"/>
  <c r="L449" i="4"/>
  <c r="M449" i="4" s="1"/>
  <c r="L655" i="4"/>
  <c r="M655" i="4" s="1"/>
  <c r="L448" i="4"/>
  <c r="M448" i="4" s="1"/>
  <c r="M447" i="4"/>
  <c r="L447" i="4"/>
  <c r="L446" i="4"/>
  <c r="M446" i="4" s="1"/>
  <c r="M445" i="4"/>
  <c r="L445" i="4"/>
  <c r="L444" i="4"/>
  <c r="M444" i="4" s="1"/>
  <c r="L443" i="4"/>
  <c r="M443" i="4" s="1"/>
  <c r="L442" i="4"/>
  <c r="M442" i="4" s="1"/>
  <c r="L441" i="4"/>
  <c r="M441" i="4" s="1"/>
  <c r="L440" i="4"/>
  <c r="M440" i="4" s="1"/>
  <c r="M439" i="4"/>
  <c r="L439" i="4"/>
  <c r="L438" i="4"/>
  <c r="M438" i="4" s="1"/>
  <c r="M437" i="4"/>
  <c r="L437" i="4"/>
  <c r="L561" i="4"/>
  <c r="M561" i="4" s="1"/>
  <c r="L387" i="4"/>
  <c r="M387" i="4" s="1"/>
  <c r="L386" i="4"/>
  <c r="M386" i="4" s="1"/>
  <c r="L385" i="4"/>
  <c r="M385" i="4" s="1"/>
  <c r="L384" i="4"/>
  <c r="M384" i="4" s="1"/>
  <c r="L383" i="4"/>
  <c r="M383" i="4" s="1"/>
  <c r="L382" i="4"/>
  <c r="M382" i="4" s="1"/>
  <c r="M381" i="4"/>
  <c r="L381" i="4"/>
  <c r="L380" i="4"/>
  <c r="M380" i="4" s="1"/>
  <c r="L379" i="4"/>
  <c r="M379" i="4" s="1"/>
  <c r="L560" i="4"/>
  <c r="M560" i="4" s="1"/>
  <c r="L378" i="4"/>
  <c r="M378" i="4" s="1"/>
  <c r="L377" i="4"/>
  <c r="M377" i="4" s="1"/>
  <c r="L376" i="4"/>
  <c r="M376" i="4" s="1"/>
  <c r="L375" i="4"/>
  <c r="M375" i="4" s="1"/>
  <c r="M374" i="4"/>
  <c r="L374" i="4"/>
  <c r="L373" i="4"/>
  <c r="M373" i="4" s="1"/>
  <c r="L372" i="4"/>
  <c r="M372" i="4" s="1"/>
  <c r="L371" i="4"/>
  <c r="M371" i="4" s="1"/>
  <c r="M559" i="4"/>
  <c r="L559" i="4"/>
  <c r="L370" i="4"/>
  <c r="M370" i="4" s="1"/>
  <c r="L369" i="4"/>
  <c r="M369" i="4" s="1"/>
  <c r="L368" i="4"/>
  <c r="M368" i="4" s="1"/>
  <c r="M367" i="4"/>
  <c r="L367" i="4"/>
  <c r="L366" i="4"/>
  <c r="M366" i="4" s="1"/>
  <c r="L365" i="4"/>
  <c r="M365" i="4" s="1"/>
  <c r="L558" i="4"/>
  <c r="M558" i="4" s="1"/>
  <c r="M557" i="4"/>
  <c r="L557" i="4"/>
  <c r="L364" i="4"/>
  <c r="M364" i="4" s="1"/>
  <c r="L363" i="4"/>
  <c r="M363" i="4" s="1"/>
  <c r="L362" i="4"/>
  <c r="BW347" i="4"/>
  <c r="BV347" i="4"/>
  <c r="BU347" i="4"/>
  <c r="BT347" i="4"/>
  <c r="BS347" i="4"/>
  <c r="BR347" i="4"/>
  <c r="BQ347" i="4"/>
  <c r="BP347" i="4"/>
  <c r="BO347" i="4"/>
  <c r="BN347" i="4"/>
  <c r="BM347" i="4"/>
  <c r="BL347" i="4"/>
  <c r="BK347" i="4"/>
  <c r="BJ347" i="4"/>
  <c r="BI347" i="4"/>
  <c r="BH347" i="4"/>
  <c r="BG347" i="4"/>
  <c r="BF347" i="4"/>
  <c r="BE347" i="4"/>
  <c r="BD347" i="4"/>
  <c r="BC347" i="4"/>
  <c r="BB347" i="4"/>
  <c r="BA347" i="4"/>
  <c r="AZ347" i="4"/>
  <c r="AY347" i="4"/>
  <c r="AX347" i="4"/>
  <c r="AW347" i="4"/>
  <c r="AV347" i="4"/>
  <c r="AU347" i="4"/>
  <c r="AT347" i="4"/>
  <c r="AS347" i="4"/>
  <c r="AR347" i="4"/>
  <c r="AQ347" i="4"/>
  <c r="AP347" i="4"/>
  <c r="AO347" i="4"/>
  <c r="AN347" i="4"/>
  <c r="AM347" i="4"/>
  <c r="AL347" i="4"/>
  <c r="AK347" i="4"/>
  <c r="AJ347" i="4"/>
  <c r="AI347" i="4"/>
  <c r="AH347" i="4"/>
  <c r="AG347" i="4"/>
  <c r="AF347" i="4"/>
  <c r="AE347" i="4"/>
  <c r="AD347" i="4"/>
  <c r="AC347" i="4"/>
  <c r="AB347" i="4"/>
  <c r="AA347" i="4"/>
  <c r="Z347" i="4"/>
  <c r="Y347" i="4"/>
  <c r="X347" i="4"/>
  <c r="W347" i="4"/>
  <c r="V347" i="4"/>
  <c r="U347" i="4"/>
  <c r="T347" i="4"/>
  <c r="S347" i="4"/>
  <c r="R347" i="4"/>
  <c r="Q347" i="4"/>
  <c r="P347" i="4"/>
  <c r="O347" i="4"/>
  <c r="N347" i="4"/>
  <c r="AH349" i="4" s="1"/>
  <c r="K347" i="4"/>
  <c r="J347" i="4"/>
  <c r="H347" i="4"/>
  <c r="G347" i="4"/>
  <c r="F347" i="4"/>
  <c r="L346" i="4"/>
  <c r="M346" i="4" s="1"/>
  <c r="L345" i="4"/>
  <c r="M345" i="4" s="1"/>
  <c r="L344" i="4"/>
  <c r="M344" i="4" s="1"/>
  <c r="L343" i="4"/>
  <c r="M343" i="4" s="1"/>
  <c r="L342" i="4"/>
  <c r="M342" i="4" s="1"/>
  <c r="L341" i="4"/>
  <c r="M341" i="4" s="1"/>
  <c r="L340" i="4"/>
  <c r="M340" i="4" s="1"/>
  <c r="L339" i="4"/>
  <c r="M339" i="4" s="1"/>
  <c r="L338" i="4"/>
  <c r="M338" i="4" s="1"/>
  <c r="L337" i="4"/>
  <c r="M337" i="4" s="1"/>
  <c r="L336" i="4"/>
  <c r="M336" i="4" s="1"/>
  <c r="L335" i="4"/>
  <c r="M335" i="4" s="1"/>
  <c r="L334" i="4"/>
  <c r="M334" i="4" s="1"/>
  <c r="L333" i="4"/>
  <c r="M333" i="4" s="1"/>
  <c r="L332" i="4"/>
  <c r="M332" i="4" s="1"/>
  <c r="L331" i="4"/>
  <c r="M331" i="4" s="1"/>
  <c r="L330" i="4"/>
  <c r="M330" i="4" s="1"/>
  <c r="L329" i="4"/>
  <c r="M329" i="4" s="1"/>
  <c r="L328" i="4"/>
  <c r="M328" i="4" s="1"/>
  <c r="L327" i="4"/>
  <c r="M327" i="4" s="1"/>
  <c r="L326" i="4"/>
  <c r="M326" i="4" s="1"/>
  <c r="L325" i="4"/>
  <c r="M325" i="4" s="1"/>
  <c r="L324" i="4"/>
  <c r="M324" i="4" s="1"/>
  <c r="L323" i="4"/>
  <c r="M323" i="4" s="1"/>
  <c r="L322" i="4"/>
  <c r="M322" i="4" s="1"/>
  <c r="L321" i="4"/>
  <c r="M321" i="4" s="1"/>
  <c r="L320" i="4"/>
  <c r="M320" i="4" s="1"/>
  <c r="L319" i="4"/>
  <c r="M319" i="4" s="1"/>
  <c r="L318" i="4"/>
  <c r="M318" i="4" s="1"/>
  <c r="L317" i="4"/>
  <c r="M317" i="4" s="1"/>
  <c r="L316" i="4"/>
  <c r="M316" i="4" s="1"/>
  <c r="L315" i="4"/>
  <c r="M315" i="4" s="1"/>
  <c r="L314" i="4"/>
  <c r="M314" i="4" s="1"/>
  <c r="L313" i="4"/>
  <c r="M313" i="4" s="1"/>
  <c r="L312" i="4"/>
  <c r="M312" i="4" s="1"/>
  <c r="L311" i="4"/>
  <c r="M311" i="4" s="1"/>
  <c r="L310" i="4"/>
  <c r="M310" i="4" s="1"/>
  <c r="L309" i="4"/>
  <c r="M309" i="4" s="1"/>
  <c r="L308" i="4"/>
  <c r="M308" i="4" s="1"/>
  <c r="L307" i="4"/>
  <c r="M307" i="4" s="1"/>
  <c r="L306" i="4"/>
  <c r="M306" i="4" s="1"/>
  <c r="L305" i="4"/>
  <c r="M305" i="4" s="1"/>
  <c r="L304" i="4"/>
  <c r="M304" i="4" s="1"/>
  <c r="L303" i="4"/>
  <c r="M303" i="4" s="1"/>
  <c r="L302" i="4"/>
  <c r="M302" i="4" s="1"/>
  <c r="L301" i="4"/>
  <c r="M301" i="4" s="1"/>
  <c r="L300" i="4"/>
  <c r="M300" i="4" s="1"/>
  <c r="L299" i="4"/>
  <c r="M299" i="4" s="1"/>
  <c r="L298" i="4"/>
  <c r="M298" i="4" s="1"/>
  <c r="L297" i="4"/>
  <c r="M297" i="4" s="1"/>
  <c r="L296" i="4"/>
  <c r="M296" i="4" s="1"/>
  <c r="L295" i="4"/>
  <c r="M295" i="4" s="1"/>
  <c r="L294" i="4"/>
  <c r="M294" i="4" s="1"/>
  <c r="L293" i="4"/>
  <c r="M293" i="4" s="1"/>
  <c r="L292" i="4"/>
  <c r="M292" i="4" s="1"/>
  <c r="L291" i="4"/>
  <c r="M291" i="4" s="1"/>
  <c r="L290" i="4"/>
  <c r="M290" i="4" s="1"/>
  <c r="L289" i="4"/>
  <c r="M289" i="4" s="1"/>
  <c r="L288" i="4"/>
  <c r="M288" i="4" s="1"/>
  <c r="L287" i="4"/>
  <c r="M287" i="4" s="1"/>
  <c r="L286" i="4"/>
  <c r="M286" i="4" s="1"/>
  <c r="L285" i="4"/>
  <c r="M285" i="4" s="1"/>
  <c r="L284" i="4"/>
  <c r="M284" i="4" s="1"/>
  <c r="L283" i="4"/>
  <c r="M283" i="4" s="1"/>
  <c r="L282" i="4"/>
  <c r="M282" i="4" s="1"/>
  <c r="L281" i="4"/>
  <c r="M281" i="4" s="1"/>
  <c r="L280" i="4"/>
  <c r="M280" i="4" s="1"/>
  <c r="L279" i="4"/>
  <c r="M279" i="4" s="1"/>
  <c r="L278" i="4"/>
  <c r="M278" i="4" s="1"/>
  <c r="L277" i="4"/>
  <c r="M277" i="4" s="1"/>
  <c r="L276" i="4"/>
  <c r="M276" i="4" s="1"/>
  <c r="L275" i="4"/>
  <c r="M275" i="4" s="1"/>
  <c r="L274" i="4"/>
  <c r="M274" i="4" s="1"/>
  <c r="L273" i="4"/>
  <c r="M273" i="4" s="1"/>
  <c r="L272" i="4"/>
  <c r="M272" i="4" s="1"/>
  <c r="L271" i="4"/>
  <c r="M271" i="4" s="1"/>
  <c r="L270" i="4"/>
  <c r="M270" i="4" s="1"/>
  <c r="L269" i="4"/>
  <c r="M269" i="4" s="1"/>
  <c r="L268" i="4"/>
  <c r="M268" i="4" s="1"/>
  <c r="L267" i="4"/>
  <c r="M267" i="4" s="1"/>
  <c r="L266" i="4"/>
  <c r="M266" i="4" s="1"/>
  <c r="L265" i="4"/>
  <c r="M265" i="4" s="1"/>
  <c r="L264" i="4"/>
  <c r="M264" i="4" s="1"/>
  <c r="L263" i="4"/>
  <c r="M263" i="4" s="1"/>
  <c r="L262" i="4"/>
  <c r="M262" i="4" s="1"/>
  <c r="L261" i="4"/>
  <c r="M261" i="4" s="1"/>
  <c r="L260" i="4"/>
  <c r="M260" i="4" s="1"/>
  <c r="L259" i="4"/>
  <c r="M259" i="4" s="1"/>
  <c r="L258" i="4"/>
  <c r="M258" i="4" s="1"/>
  <c r="L257" i="4"/>
  <c r="M257" i="4" s="1"/>
  <c r="L256" i="4"/>
  <c r="M256" i="4" s="1"/>
  <c r="L255" i="4"/>
  <c r="M255" i="4" s="1"/>
  <c r="L254" i="4"/>
  <c r="M254" i="4" s="1"/>
  <c r="L253" i="4"/>
  <c r="M253" i="4" s="1"/>
  <c r="L252" i="4"/>
  <c r="M252" i="4" s="1"/>
  <c r="L251" i="4"/>
  <c r="M251" i="4" s="1"/>
  <c r="L250" i="4"/>
  <c r="M250" i="4" s="1"/>
  <c r="L249" i="4"/>
  <c r="M249" i="4" s="1"/>
  <c r="L248" i="4"/>
  <c r="M248" i="4" s="1"/>
  <c r="L247" i="4"/>
  <c r="M247" i="4" s="1"/>
  <c r="L246" i="4"/>
  <c r="M246" i="4" s="1"/>
  <c r="L245" i="4"/>
  <c r="M245" i="4" s="1"/>
  <c r="L244" i="4"/>
  <c r="M244" i="4" s="1"/>
  <c r="L243" i="4"/>
  <c r="M243" i="4" s="1"/>
  <c r="L242" i="4"/>
  <c r="M242" i="4" s="1"/>
  <c r="L241" i="4"/>
  <c r="M241" i="4" s="1"/>
  <c r="L240" i="4"/>
  <c r="M240" i="4" s="1"/>
  <c r="L239" i="4"/>
  <c r="M239" i="4" s="1"/>
  <c r="L238" i="4"/>
  <c r="M238" i="4" s="1"/>
  <c r="L237" i="4"/>
  <c r="M237" i="4" s="1"/>
  <c r="L236" i="4"/>
  <c r="M236" i="4" s="1"/>
  <c r="L235" i="4"/>
  <c r="M235" i="4" s="1"/>
  <c r="L234" i="4"/>
  <c r="M234" i="4" s="1"/>
  <c r="L233" i="4"/>
  <c r="M233" i="4" s="1"/>
  <c r="L232" i="4"/>
  <c r="M232" i="4" s="1"/>
  <c r="L231" i="4"/>
  <c r="M231" i="4" s="1"/>
  <c r="L230" i="4"/>
  <c r="M230" i="4" s="1"/>
  <c r="L229" i="4"/>
  <c r="M229" i="4" s="1"/>
  <c r="L228" i="4"/>
  <c r="M228" i="4" s="1"/>
  <c r="L227" i="4"/>
  <c r="M227" i="4" s="1"/>
  <c r="L226" i="4"/>
  <c r="M226" i="4" s="1"/>
  <c r="L225" i="4"/>
  <c r="M225" i="4" s="1"/>
  <c r="L224" i="4"/>
  <c r="M224" i="4" s="1"/>
  <c r="L223" i="4"/>
  <c r="M223" i="4" s="1"/>
  <c r="L222" i="4"/>
  <c r="M222" i="4" s="1"/>
  <c r="L221" i="4"/>
  <c r="M221" i="4" s="1"/>
  <c r="L220" i="4"/>
  <c r="M220" i="4" s="1"/>
  <c r="L219" i="4"/>
  <c r="M219" i="4" s="1"/>
  <c r="L218" i="4"/>
  <c r="M218" i="4" s="1"/>
  <c r="L217" i="4"/>
  <c r="M217" i="4" s="1"/>
  <c r="L216" i="4"/>
  <c r="M216" i="4" s="1"/>
  <c r="L215" i="4"/>
  <c r="M215" i="4" s="1"/>
  <c r="L214" i="4"/>
  <c r="M214" i="4" s="1"/>
  <c r="L213" i="4"/>
  <c r="M213" i="4" s="1"/>
  <c r="L212" i="4"/>
  <c r="M212" i="4" s="1"/>
  <c r="L211" i="4"/>
  <c r="M211" i="4" s="1"/>
  <c r="L210" i="4"/>
  <c r="M210" i="4" s="1"/>
  <c r="L209" i="4"/>
  <c r="M209" i="4" s="1"/>
  <c r="L208" i="4"/>
  <c r="M208" i="4" s="1"/>
  <c r="L207" i="4"/>
  <c r="M207" i="4" s="1"/>
  <c r="L206" i="4"/>
  <c r="M206" i="4" s="1"/>
  <c r="L205" i="4"/>
  <c r="M205" i="4" s="1"/>
  <c r="L204" i="4"/>
  <c r="M204" i="4" s="1"/>
  <c r="L203" i="4"/>
  <c r="M203" i="4" s="1"/>
  <c r="L202" i="4"/>
  <c r="M202" i="4" s="1"/>
  <c r="L201" i="4"/>
  <c r="M201" i="4" s="1"/>
  <c r="L200" i="4"/>
  <c r="M200" i="4" s="1"/>
  <c r="L199" i="4"/>
  <c r="M199" i="4" s="1"/>
  <c r="L198" i="4"/>
  <c r="M198" i="4" s="1"/>
  <c r="L197" i="4"/>
  <c r="M197" i="4" s="1"/>
  <c r="L196" i="4"/>
  <c r="M196" i="4" s="1"/>
  <c r="L195" i="4"/>
  <c r="M195" i="4" s="1"/>
  <c r="L194" i="4"/>
  <c r="M194" i="4" s="1"/>
  <c r="L193" i="4"/>
  <c r="M193" i="4" s="1"/>
  <c r="L192" i="4"/>
  <c r="M192" i="4" s="1"/>
  <c r="L191" i="4"/>
  <c r="M191" i="4" s="1"/>
  <c r="L190" i="4"/>
  <c r="M190" i="4" s="1"/>
  <c r="L189" i="4"/>
  <c r="M189" i="4" s="1"/>
  <c r="L188" i="4"/>
  <c r="M188" i="4" s="1"/>
  <c r="L187" i="4"/>
  <c r="M187" i="4" s="1"/>
  <c r="L186" i="4"/>
  <c r="M186" i="4" s="1"/>
  <c r="L185" i="4"/>
  <c r="M185" i="4" s="1"/>
  <c r="L184" i="4"/>
  <c r="M184" i="4" s="1"/>
  <c r="L183" i="4"/>
  <c r="M183" i="4" s="1"/>
  <c r="L182" i="4"/>
  <c r="M182" i="4" s="1"/>
  <c r="L181" i="4"/>
  <c r="M181" i="4" s="1"/>
  <c r="L180" i="4"/>
  <c r="M180" i="4" s="1"/>
  <c r="L179" i="4"/>
  <c r="M179" i="4" s="1"/>
  <c r="L178" i="4"/>
  <c r="M178" i="4" s="1"/>
  <c r="L177" i="4"/>
  <c r="M177" i="4" s="1"/>
  <c r="L176" i="4"/>
  <c r="M176" i="4" s="1"/>
  <c r="L175" i="4"/>
  <c r="M175" i="4" s="1"/>
  <c r="L174" i="4"/>
  <c r="M174" i="4" s="1"/>
  <c r="L173" i="4"/>
  <c r="M173" i="4" s="1"/>
  <c r="L172" i="4"/>
  <c r="M172" i="4" s="1"/>
  <c r="L171" i="4"/>
  <c r="M171" i="4" s="1"/>
  <c r="L170" i="4"/>
  <c r="M170" i="4" s="1"/>
  <c r="L169" i="4"/>
  <c r="M169" i="4" s="1"/>
  <c r="L168" i="4"/>
  <c r="M168" i="4" s="1"/>
  <c r="L167" i="4"/>
  <c r="M167" i="4" s="1"/>
  <c r="L166" i="4"/>
  <c r="M166" i="4" s="1"/>
  <c r="L165" i="4"/>
  <c r="M165" i="4" s="1"/>
  <c r="L164" i="4"/>
  <c r="M164" i="4" s="1"/>
  <c r="L163" i="4"/>
  <c r="M163" i="4" s="1"/>
  <c r="L162" i="4"/>
  <c r="M162" i="4" s="1"/>
  <c r="L161" i="4"/>
  <c r="M161" i="4" s="1"/>
  <c r="L160" i="4"/>
  <c r="M160" i="4" s="1"/>
  <c r="L159" i="4"/>
  <c r="M159" i="4" s="1"/>
  <c r="L158" i="4"/>
  <c r="M158" i="4" s="1"/>
  <c r="L157" i="4"/>
  <c r="M157" i="4" s="1"/>
  <c r="L156" i="4"/>
  <c r="M156" i="4" s="1"/>
  <c r="L155" i="4"/>
  <c r="M155" i="4" s="1"/>
  <c r="L154" i="4"/>
  <c r="M154" i="4" s="1"/>
  <c r="L153" i="4"/>
  <c r="M153" i="4" s="1"/>
  <c r="L152" i="4"/>
  <c r="M152" i="4" s="1"/>
  <c r="L151" i="4"/>
  <c r="M151" i="4" s="1"/>
  <c r="L150" i="4"/>
  <c r="M150" i="4" s="1"/>
  <c r="L149" i="4"/>
  <c r="M149" i="4" s="1"/>
  <c r="L148" i="4"/>
  <c r="M148" i="4" s="1"/>
  <c r="L147" i="4"/>
  <c r="M147" i="4" s="1"/>
  <c r="L146" i="4"/>
  <c r="M146" i="4" s="1"/>
  <c r="L145" i="4"/>
  <c r="M145" i="4" s="1"/>
  <c r="L144" i="4"/>
  <c r="M144" i="4" s="1"/>
  <c r="L143" i="4"/>
  <c r="M143" i="4" s="1"/>
  <c r="L142" i="4"/>
  <c r="M142" i="4" s="1"/>
  <c r="L141" i="4"/>
  <c r="M141" i="4" s="1"/>
  <c r="L140" i="4"/>
  <c r="M140" i="4" s="1"/>
  <c r="L139" i="4"/>
  <c r="M139" i="4" s="1"/>
  <c r="L138" i="4"/>
  <c r="M138" i="4" s="1"/>
  <c r="L137" i="4"/>
  <c r="M137" i="4" s="1"/>
  <c r="L136" i="4"/>
  <c r="M136" i="4" s="1"/>
  <c r="L135" i="4"/>
  <c r="M135" i="4" s="1"/>
  <c r="L134" i="4"/>
  <c r="M134" i="4" s="1"/>
  <c r="L133" i="4"/>
  <c r="M133" i="4" s="1"/>
  <c r="L132" i="4"/>
  <c r="M132" i="4" s="1"/>
  <c r="L131" i="4"/>
  <c r="M131" i="4" s="1"/>
  <c r="L130" i="4"/>
  <c r="M130" i="4" s="1"/>
  <c r="L129" i="4"/>
  <c r="M129" i="4" s="1"/>
  <c r="L128" i="4"/>
  <c r="M128" i="4" s="1"/>
  <c r="L127" i="4"/>
  <c r="M127" i="4" s="1"/>
  <c r="L126" i="4"/>
  <c r="M126" i="4" s="1"/>
  <c r="L125" i="4"/>
  <c r="M125" i="4" s="1"/>
  <c r="L124" i="4"/>
  <c r="M124" i="4" s="1"/>
  <c r="L123" i="4"/>
  <c r="M123" i="4" s="1"/>
  <c r="L122" i="4"/>
  <c r="M122" i="4" s="1"/>
  <c r="L121" i="4"/>
  <c r="M121" i="4" s="1"/>
  <c r="L120" i="4"/>
  <c r="M120" i="4" s="1"/>
  <c r="L119" i="4"/>
  <c r="M119" i="4" s="1"/>
  <c r="L118" i="4"/>
  <c r="M118" i="4" s="1"/>
  <c r="L117" i="4"/>
  <c r="M117" i="4" s="1"/>
  <c r="L116" i="4"/>
  <c r="M116" i="4" s="1"/>
  <c r="L115" i="4"/>
  <c r="M115" i="4" s="1"/>
  <c r="L114" i="4"/>
  <c r="M114" i="4" s="1"/>
  <c r="L113" i="4"/>
  <c r="M113" i="4" s="1"/>
  <c r="L112" i="4"/>
  <c r="M112" i="4" s="1"/>
  <c r="L111" i="4"/>
  <c r="M111" i="4" s="1"/>
  <c r="L110" i="4"/>
  <c r="M110" i="4" s="1"/>
  <c r="L109" i="4"/>
  <c r="M109" i="4" s="1"/>
  <c r="L108" i="4"/>
  <c r="M108" i="4" s="1"/>
  <c r="L107" i="4"/>
  <c r="M107" i="4" s="1"/>
  <c r="L106" i="4"/>
  <c r="M106" i="4" s="1"/>
  <c r="L105" i="4"/>
  <c r="M105" i="4" s="1"/>
  <c r="L104" i="4"/>
  <c r="M104" i="4" s="1"/>
  <c r="L103" i="4"/>
  <c r="M103" i="4" s="1"/>
  <c r="L102" i="4"/>
  <c r="M102" i="4" s="1"/>
  <c r="L101" i="4"/>
  <c r="M101" i="4" s="1"/>
  <c r="L100" i="4"/>
  <c r="M100" i="4" s="1"/>
  <c r="L99" i="4"/>
  <c r="M99" i="4" s="1"/>
  <c r="L98" i="4"/>
  <c r="M98" i="4" s="1"/>
  <c r="L97" i="4"/>
  <c r="M97" i="4" s="1"/>
  <c r="L96" i="4"/>
  <c r="M96" i="4" s="1"/>
  <c r="L95" i="4"/>
  <c r="M95" i="4" s="1"/>
  <c r="L94" i="4"/>
  <c r="M94" i="4" s="1"/>
  <c r="L93" i="4"/>
  <c r="M93" i="4" s="1"/>
  <c r="L92" i="4"/>
  <c r="M92" i="4" s="1"/>
  <c r="L91" i="4"/>
  <c r="M91" i="4" s="1"/>
  <c r="L90" i="4"/>
  <c r="M90" i="4" s="1"/>
  <c r="L89" i="4"/>
  <c r="M89" i="4" s="1"/>
  <c r="L88" i="4"/>
  <c r="M88" i="4" s="1"/>
  <c r="L87" i="4"/>
  <c r="M87" i="4" s="1"/>
  <c r="L86" i="4"/>
  <c r="M86" i="4" s="1"/>
  <c r="L85" i="4"/>
  <c r="M85" i="4" s="1"/>
  <c r="L84" i="4"/>
  <c r="M84" i="4" s="1"/>
  <c r="L83" i="4"/>
  <c r="M83" i="4" s="1"/>
  <c r="L82" i="4"/>
  <c r="M82" i="4" s="1"/>
  <c r="L81" i="4"/>
  <c r="M81" i="4" s="1"/>
  <c r="L80" i="4"/>
  <c r="M80" i="4" s="1"/>
  <c r="L79" i="4"/>
  <c r="M79" i="4" s="1"/>
  <c r="L78" i="4"/>
  <c r="M78" i="4" s="1"/>
  <c r="L77" i="4"/>
  <c r="M77" i="4" s="1"/>
  <c r="L76" i="4"/>
  <c r="M76" i="4" s="1"/>
  <c r="L75" i="4"/>
  <c r="M75" i="4" s="1"/>
  <c r="L74" i="4"/>
  <c r="M74" i="4" s="1"/>
  <c r="L73" i="4"/>
  <c r="M73" i="4" s="1"/>
  <c r="L72" i="4"/>
  <c r="M72" i="4" s="1"/>
  <c r="L71" i="4"/>
  <c r="M71" i="4" s="1"/>
  <c r="L70" i="4"/>
  <c r="M70" i="4" s="1"/>
  <c r="L69" i="4"/>
  <c r="M69" i="4" s="1"/>
  <c r="L68" i="4"/>
  <c r="M68" i="4" s="1"/>
  <c r="L67" i="4"/>
  <c r="M67" i="4" s="1"/>
  <c r="L66" i="4"/>
  <c r="M66" i="4" s="1"/>
  <c r="L65" i="4"/>
  <c r="M65" i="4" s="1"/>
  <c r="L64" i="4"/>
  <c r="M64" i="4" s="1"/>
  <c r="L63" i="4"/>
  <c r="M63" i="4" s="1"/>
  <c r="L62" i="4"/>
  <c r="M62" i="4" s="1"/>
  <c r="L61" i="4"/>
  <c r="M61" i="4" s="1"/>
  <c r="L60" i="4"/>
  <c r="M60" i="4" s="1"/>
  <c r="L59" i="4"/>
  <c r="M59" i="4" s="1"/>
  <c r="L58" i="4"/>
  <c r="M58" i="4" s="1"/>
  <c r="L57" i="4"/>
  <c r="M57" i="4" s="1"/>
  <c r="L56" i="4"/>
  <c r="M56" i="4" s="1"/>
  <c r="L55" i="4"/>
  <c r="M55" i="4" s="1"/>
  <c r="L54" i="4"/>
  <c r="M54" i="4" s="1"/>
  <c r="L53" i="4"/>
  <c r="M53" i="4" s="1"/>
  <c r="L52" i="4"/>
  <c r="M52" i="4" s="1"/>
  <c r="L51" i="4"/>
  <c r="M51" i="4" s="1"/>
  <c r="L50" i="4"/>
  <c r="M50" i="4" s="1"/>
  <c r="L49" i="4"/>
  <c r="M49" i="4" s="1"/>
  <c r="L48" i="4"/>
  <c r="M48" i="4" s="1"/>
  <c r="L47" i="4"/>
  <c r="M47" i="4" s="1"/>
  <c r="L46" i="4"/>
  <c r="M46" i="4" s="1"/>
  <c r="L45" i="4"/>
  <c r="M45" i="4" s="1"/>
  <c r="L44" i="4"/>
  <c r="M44" i="4" s="1"/>
  <c r="L43" i="4"/>
  <c r="M43" i="4" s="1"/>
  <c r="L42" i="4"/>
  <c r="M42" i="4" s="1"/>
  <c r="L41" i="4"/>
  <c r="M41" i="4" s="1"/>
  <c r="L40" i="4"/>
  <c r="M40" i="4" s="1"/>
  <c r="L39" i="4"/>
  <c r="M39" i="4" s="1"/>
  <c r="L38" i="4"/>
  <c r="M38" i="4" s="1"/>
  <c r="L37" i="4"/>
  <c r="M37" i="4" s="1"/>
  <c r="L36" i="4"/>
  <c r="M36" i="4" s="1"/>
  <c r="L35" i="4"/>
  <c r="M35" i="4" s="1"/>
  <c r="L34" i="4"/>
  <c r="M34" i="4" s="1"/>
  <c r="L33" i="4"/>
  <c r="M33" i="4" s="1"/>
  <c r="L32" i="4"/>
  <c r="M32" i="4" s="1"/>
  <c r="L31" i="4"/>
  <c r="M31" i="4" s="1"/>
  <c r="L30" i="4"/>
  <c r="M30" i="4" s="1"/>
  <c r="L29" i="4"/>
  <c r="M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M15" i="4" s="1"/>
  <c r="L14" i="4"/>
  <c r="M14" i="4" s="1"/>
  <c r="L13" i="4"/>
  <c r="M13" i="4" s="1"/>
  <c r="L12" i="4"/>
  <c r="M12" i="4" s="1"/>
  <c r="L11" i="4"/>
  <c r="M11" i="4" s="1"/>
  <c r="L10" i="4"/>
  <c r="M10" i="4" s="1"/>
  <c r="L9" i="4"/>
  <c r="M9" i="4" s="1"/>
  <c r="L8" i="4"/>
  <c r="M8" i="4" s="1"/>
  <c r="L7" i="4"/>
  <c r="M7" i="4" s="1"/>
  <c r="L6" i="4"/>
  <c r="M6" i="4" s="1"/>
  <c r="L5" i="4"/>
  <c r="M5" i="4" s="1"/>
  <c r="L4" i="4"/>
  <c r="M4" i="4" s="1"/>
  <c r="L3" i="4"/>
  <c r="AI772" i="4" l="1"/>
  <c r="AI771" i="4"/>
  <c r="D774" i="4"/>
  <c r="AH771" i="4"/>
  <c r="D772" i="4"/>
  <c r="D775" i="4"/>
  <c r="M362" i="4"/>
  <c r="AE772" i="4" s="1"/>
  <c r="AJ771" i="4"/>
  <c r="AH772" i="4"/>
  <c r="L347" i="4"/>
  <c r="D349" i="4" s="1"/>
  <c r="M3" i="4"/>
  <c r="M347" i="4" s="1"/>
  <c r="AD348" i="4" s="1"/>
  <c r="AH348" i="4"/>
  <c r="AJ349" i="4"/>
  <c r="AI349" i="4"/>
  <c r="AI348" i="4"/>
  <c r="AJ348" i="4"/>
  <c r="D351" i="4"/>
  <c r="D352" i="4"/>
  <c r="L849" i="1"/>
  <c r="M849" i="1" s="1"/>
  <c r="L848" i="1"/>
  <c r="M848" i="1" s="1"/>
  <c r="L847" i="1"/>
  <c r="M847" i="1" s="1"/>
  <c r="L846" i="1"/>
  <c r="M846" i="1" s="1"/>
  <c r="L845" i="1"/>
  <c r="M845" i="1" s="1"/>
  <c r="L844" i="1"/>
  <c r="M844" i="1" s="1"/>
  <c r="L843" i="1"/>
  <c r="M843" i="1" s="1"/>
  <c r="L762" i="1"/>
  <c r="M762" i="1" s="1"/>
  <c r="L761" i="1"/>
  <c r="M761" i="1" s="1"/>
  <c r="L760" i="1"/>
  <c r="M760" i="1" s="1"/>
  <c r="L759" i="1"/>
  <c r="M759" i="1" s="1"/>
  <c r="L758" i="1"/>
  <c r="M758" i="1" s="1"/>
  <c r="L757" i="1"/>
  <c r="M757" i="1" s="1"/>
  <c r="L756" i="1"/>
  <c r="M756" i="1" s="1"/>
  <c r="L755" i="1"/>
  <c r="M755" i="1" s="1"/>
  <c r="L754" i="1"/>
  <c r="M754" i="1" s="1"/>
  <c r="L753" i="1"/>
  <c r="M753" i="1" s="1"/>
  <c r="L752" i="1"/>
  <c r="M752" i="1" s="1"/>
  <c r="L751" i="1"/>
  <c r="M751" i="1" s="1"/>
  <c r="L750" i="1"/>
  <c r="M750" i="1" s="1"/>
  <c r="L749" i="1"/>
  <c r="M749" i="1" s="1"/>
  <c r="L748" i="1"/>
  <c r="M748" i="1" s="1"/>
  <c r="L747" i="1"/>
  <c r="M747" i="1" s="1"/>
  <c r="L746" i="1"/>
  <c r="M746" i="1" s="1"/>
  <c r="L745" i="1"/>
  <c r="M745" i="1" s="1"/>
  <c r="L744" i="1"/>
  <c r="M744" i="1" s="1"/>
  <c r="L743" i="1"/>
  <c r="M743" i="1" s="1"/>
  <c r="L742" i="1"/>
  <c r="M742" i="1" s="1"/>
  <c r="L741" i="1"/>
  <c r="M741" i="1" s="1"/>
  <c r="L740" i="1"/>
  <c r="M740" i="1" s="1"/>
  <c r="L739" i="1"/>
  <c r="M739" i="1" s="1"/>
  <c r="L738" i="1"/>
  <c r="M738" i="1" s="1"/>
  <c r="L737" i="1"/>
  <c r="M737" i="1" s="1"/>
  <c r="L736" i="1"/>
  <c r="M736" i="1" s="1"/>
  <c r="L735" i="1"/>
  <c r="M735" i="1" s="1"/>
  <c r="L734" i="1"/>
  <c r="M734" i="1" s="1"/>
  <c r="L733" i="1"/>
  <c r="M733" i="1" s="1"/>
  <c r="L732" i="1"/>
  <c r="M732" i="1" s="1"/>
  <c r="L731" i="1"/>
  <c r="M731" i="1" s="1"/>
  <c r="L730" i="1"/>
  <c r="M730" i="1" s="1"/>
  <c r="L729" i="1"/>
  <c r="M729" i="1" s="1"/>
  <c r="L728" i="1"/>
  <c r="M728" i="1" s="1"/>
  <c r="L727" i="1"/>
  <c r="M727" i="1" s="1"/>
  <c r="L726" i="1"/>
  <c r="M726" i="1" s="1"/>
  <c r="L725" i="1"/>
  <c r="M725" i="1" s="1"/>
  <c r="L724" i="1"/>
  <c r="M724" i="1" s="1"/>
  <c r="L723" i="1"/>
  <c r="M723" i="1" s="1"/>
  <c r="L722" i="1"/>
  <c r="M722" i="1" s="1"/>
  <c r="AJ772" i="4" l="1"/>
  <c r="BB771" i="4"/>
  <c r="D773" i="4"/>
  <c r="U771" i="4"/>
  <c r="AU771" i="4"/>
  <c r="X771" i="4"/>
  <c r="BO771" i="4"/>
  <c r="BA771" i="4"/>
  <c r="V771" i="4"/>
  <c r="AZ771" i="4"/>
  <c r="AA771" i="4"/>
  <c r="W772" i="4"/>
  <c r="BU771" i="4"/>
  <c r="AO771" i="4"/>
  <c r="Q771" i="4"/>
  <c r="AV771" i="4"/>
  <c r="BV771" i="4"/>
  <c r="AT771" i="4"/>
  <c r="R771" i="4"/>
  <c r="BG771" i="4"/>
  <c r="BK771" i="4"/>
  <c r="Q772" i="4"/>
  <c r="V772" i="4"/>
  <c r="AA772" i="4"/>
  <c r="BM771" i="4"/>
  <c r="AK771" i="4"/>
  <c r="BP771" i="4"/>
  <c r="AF771" i="4"/>
  <c r="BR771" i="4"/>
  <c r="AP771" i="4"/>
  <c r="AM771" i="4"/>
  <c r="AB772" i="4"/>
  <c r="P772" i="4"/>
  <c r="Y772" i="4"/>
  <c r="Z772" i="4"/>
  <c r="BE771" i="4"/>
  <c r="AG771" i="4"/>
  <c r="BH771" i="4"/>
  <c r="AB771" i="4"/>
  <c r="BJ771" i="4"/>
  <c r="Z771" i="4"/>
  <c r="BC771" i="4"/>
  <c r="BS771" i="4"/>
  <c r="AY771" i="4"/>
  <c r="AG772" i="4"/>
  <c r="AD772" i="4"/>
  <c r="BQ771" i="4"/>
  <c r="AW771" i="4"/>
  <c r="Y771" i="4"/>
  <c r="BL771" i="4"/>
  <c r="AR771" i="4"/>
  <c r="P771" i="4"/>
  <c r="BF771" i="4"/>
  <c r="AL771" i="4"/>
  <c r="W771" i="4"/>
  <c r="AQ771" i="4"/>
  <c r="O771" i="4"/>
  <c r="S771" i="4"/>
  <c r="U772" i="4"/>
  <c r="N772" i="4"/>
  <c r="S772" i="4"/>
  <c r="BI771" i="4"/>
  <c r="AS771" i="4"/>
  <c r="AC771" i="4"/>
  <c r="BT771" i="4"/>
  <c r="BD771" i="4"/>
  <c r="AN771" i="4"/>
  <c r="T771" i="4"/>
  <c r="BN771" i="4"/>
  <c r="AX771" i="4"/>
  <c r="AD771" i="4"/>
  <c r="N771" i="4"/>
  <c r="X772" i="4"/>
  <c r="BW771" i="4"/>
  <c r="AE771" i="4"/>
  <c r="AF772" i="4"/>
  <c r="T772" i="4"/>
  <c r="AC772" i="4"/>
  <c r="R772" i="4"/>
  <c r="O772" i="4"/>
  <c r="O348" i="4"/>
  <c r="BM348" i="4"/>
  <c r="AW348" i="4"/>
  <c r="AG348" i="4"/>
  <c r="Q348" i="4"/>
  <c r="BK348" i="4"/>
  <c r="AU348" i="4"/>
  <c r="AA348" i="4"/>
  <c r="R348" i="4"/>
  <c r="AL348" i="4"/>
  <c r="BB348" i="4"/>
  <c r="BR348" i="4"/>
  <c r="W349" i="4"/>
  <c r="T349" i="4"/>
  <c r="Q349" i="4"/>
  <c r="AG349" i="4"/>
  <c r="V349" i="4"/>
  <c r="BT348" i="4"/>
  <c r="BD348" i="4"/>
  <c r="AN348" i="4"/>
  <c r="X348" i="4"/>
  <c r="BI348" i="4"/>
  <c r="AS348" i="4"/>
  <c r="AC348" i="4"/>
  <c r="BW348" i="4"/>
  <c r="BG348" i="4"/>
  <c r="AQ348" i="4"/>
  <c r="W348" i="4"/>
  <c r="V348" i="4"/>
  <c r="AP348" i="4"/>
  <c r="BF348" i="4"/>
  <c r="BV348" i="4"/>
  <c r="AA349" i="4"/>
  <c r="X349" i="4"/>
  <c r="U349" i="4"/>
  <c r="D350" i="4"/>
  <c r="Z349" i="4"/>
  <c r="BP348" i="4"/>
  <c r="AZ348" i="4"/>
  <c r="T348" i="4"/>
  <c r="BU348" i="4"/>
  <c r="BE348" i="4"/>
  <c r="AO348" i="4"/>
  <c r="Y348" i="4"/>
  <c r="BS348" i="4"/>
  <c r="BC348" i="4"/>
  <c r="AM348" i="4"/>
  <c r="S348" i="4"/>
  <c r="Z348" i="4"/>
  <c r="AT348" i="4"/>
  <c r="BJ348" i="4"/>
  <c r="O349" i="4"/>
  <c r="AE349" i="4"/>
  <c r="AB349" i="4"/>
  <c r="Y349" i="4"/>
  <c r="N349" i="4"/>
  <c r="AD349" i="4"/>
  <c r="BL348" i="4"/>
  <c r="AV348" i="4"/>
  <c r="AF348" i="4"/>
  <c r="P348" i="4"/>
  <c r="BA348" i="4"/>
  <c r="AK348" i="4"/>
  <c r="BO348" i="4"/>
  <c r="AY348" i="4"/>
  <c r="AE348" i="4"/>
  <c r="N348" i="4"/>
  <c r="AX348" i="4"/>
  <c r="BN348" i="4"/>
  <c r="S349" i="4"/>
  <c r="P349" i="4"/>
  <c r="AF349" i="4"/>
  <c r="AC349" i="4"/>
  <c r="R349" i="4"/>
  <c r="BH348" i="4"/>
  <c r="AR348" i="4"/>
  <c r="AB348" i="4"/>
  <c r="BQ348" i="4"/>
  <c r="U348" i="4"/>
  <c r="L718" i="1"/>
  <c r="M718" i="1" s="1"/>
  <c r="L717" i="1"/>
  <c r="M717" i="1" s="1"/>
  <c r="L716" i="1"/>
  <c r="M716" i="1" s="1"/>
  <c r="L715" i="1"/>
  <c r="M715" i="1" s="1"/>
  <c r="L714" i="1"/>
  <c r="M714" i="1" s="1"/>
  <c r="L713" i="1"/>
  <c r="M713" i="1" s="1"/>
  <c r="L712" i="1"/>
  <c r="M712" i="1" s="1"/>
  <c r="L711" i="1"/>
  <c r="M711" i="1" s="1"/>
  <c r="L710" i="1"/>
  <c r="M710" i="1" s="1"/>
  <c r="L709" i="1"/>
  <c r="M709" i="1" s="1"/>
  <c r="L708" i="1"/>
  <c r="M708" i="1" s="1"/>
  <c r="L707" i="1"/>
  <c r="M707" i="1" s="1"/>
  <c r="L706" i="1"/>
  <c r="M706" i="1" s="1"/>
  <c r="L705" i="1"/>
  <c r="M705" i="1" s="1"/>
  <c r="L704" i="1"/>
  <c r="M704" i="1" s="1"/>
  <c r="L703" i="1"/>
  <c r="M703" i="1" s="1"/>
  <c r="L702" i="1"/>
  <c r="M702" i="1" s="1"/>
  <c r="L701" i="1"/>
  <c r="M701" i="1" s="1"/>
  <c r="L700" i="1"/>
  <c r="M700" i="1" s="1"/>
  <c r="L699" i="1"/>
  <c r="M699" i="1" s="1"/>
  <c r="L698" i="1"/>
  <c r="M698" i="1" s="1"/>
  <c r="L697" i="1"/>
  <c r="M697" i="1" s="1"/>
  <c r="L696" i="1"/>
  <c r="M696" i="1" s="1"/>
  <c r="L695" i="1"/>
  <c r="M695" i="1" s="1"/>
  <c r="L694" i="1"/>
  <c r="M694" i="1" s="1"/>
  <c r="L693" i="1"/>
  <c r="M693" i="1" s="1"/>
  <c r="L692" i="1"/>
  <c r="M692" i="1" s="1"/>
  <c r="L691" i="1"/>
  <c r="M691" i="1" s="1"/>
  <c r="L690" i="1"/>
  <c r="M690" i="1" s="1"/>
  <c r="L689" i="1"/>
  <c r="M689" i="1" s="1"/>
  <c r="L688" i="1"/>
  <c r="M688" i="1" s="1"/>
  <c r="L687" i="1"/>
  <c r="M687" i="1" s="1"/>
  <c r="L686" i="1"/>
  <c r="M686" i="1" s="1"/>
  <c r="L685" i="1"/>
  <c r="M685" i="1" s="1"/>
  <c r="L684" i="1"/>
  <c r="M684" i="1" s="1"/>
  <c r="L683" i="1"/>
  <c r="M683" i="1" s="1"/>
  <c r="L682" i="1"/>
  <c r="M682" i="1" s="1"/>
  <c r="L681" i="1"/>
  <c r="M681" i="1" s="1"/>
  <c r="L680" i="1"/>
  <c r="M680" i="1" s="1"/>
  <c r="L679" i="1"/>
  <c r="M679" i="1" s="1"/>
  <c r="L678" i="1"/>
  <c r="M678" i="1" s="1"/>
  <c r="L677" i="1"/>
  <c r="M677" i="1" s="1"/>
  <c r="L676" i="1"/>
  <c r="M676" i="1" s="1"/>
  <c r="L675" i="1"/>
  <c r="M675" i="1" s="1"/>
  <c r="L674" i="1"/>
  <c r="M674" i="1" s="1"/>
  <c r="L673" i="1"/>
  <c r="M673" i="1" s="1"/>
  <c r="L672" i="1"/>
  <c r="M672" i="1" s="1"/>
  <c r="L671" i="1"/>
  <c r="M671" i="1" s="1"/>
  <c r="L670" i="1"/>
  <c r="M670" i="1" s="1"/>
  <c r="L669" i="1"/>
  <c r="M669" i="1" s="1"/>
  <c r="L668" i="1"/>
  <c r="M668" i="1" s="1"/>
  <c r="L667" i="1"/>
  <c r="M667" i="1" s="1"/>
  <c r="L666" i="1"/>
  <c r="M666" i="1" s="1"/>
  <c r="L665" i="1"/>
  <c r="M665" i="1" s="1"/>
  <c r="L664" i="1"/>
  <c r="M664" i="1" s="1"/>
  <c r="L663" i="1"/>
  <c r="M663" i="1" s="1"/>
  <c r="L662" i="1"/>
  <c r="M662" i="1" s="1"/>
  <c r="L661" i="1"/>
  <c r="M661" i="1" s="1"/>
  <c r="L660" i="1"/>
  <c r="M660" i="1" s="1"/>
  <c r="L659" i="1"/>
  <c r="M659" i="1" s="1"/>
  <c r="L658" i="1"/>
  <c r="M658" i="1" s="1"/>
  <c r="L657" i="1"/>
  <c r="M657" i="1" s="1"/>
  <c r="L656" i="1"/>
  <c r="M656" i="1" s="1"/>
  <c r="L655" i="1"/>
  <c r="M655" i="1" s="1"/>
  <c r="L654" i="1"/>
  <c r="M654" i="1" s="1"/>
  <c r="L653" i="1"/>
  <c r="M653" i="1" s="1"/>
  <c r="L652" i="1"/>
  <c r="M652" i="1" s="1"/>
  <c r="L651" i="1"/>
  <c r="M651" i="1" s="1"/>
  <c r="L650" i="1"/>
  <c r="M650" i="1" s="1"/>
  <c r="L649" i="1"/>
  <c r="M649" i="1" s="1"/>
  <c r="L648" i="1"/>
  <c r="M648" i="1" s="1"/>
  <c r="L647" i="1"/>
  <c r="M647" i="1" s="1"/>
  <c r="L646" i="1"/>
  <c r="M646" i="1" s="1"/>
  <c r="L645" i="1"/>
  <c r="M645" i="1" s="1"/>
  <c r="L644" i="1"/>
  <c r="M644" i="1" s="1"/>
  <c r="L643" i="1"/>
  <c r="M643" i="1" s="1"/>
  <c r="L642" i="1"/>
  <c r="M642" i="1" s="1"/>
  <c r="L641" i="1"/>
  <c r="M641" i="1" s="1"/>
  <c r="L640" i="1"/>
  <c r="M640" i="1" s="1"/>
  <c r="L639" i="1"/>
  <c r="M639" i="1" s="1"/>
  <c r="L638" i="1"/>
  <c r="M638" i="1" s="1"/>
  <c r="L637" i="1"/>
  <c r="M637" i="1" s="1"/>
  <c r="L636" i="1"/>
  <c r="M636" i="1" s="1"/>
  <c r="L635" i="1"/>
  <c r="M635" i="1" s="1"/>
  <c r="L634" i="1"/>
  <c r="M634" i="1" s="1"/>
  <c r="L633" i="1"/>
  <c r="M633" i="1" s="1"/>
  <c r="L632" i="1"/>
  <c r="M632" i="1" s="1"/>
  <c r="L631" i="1"/>
  <c r="M631" i="1" s="1"/>
  <c r="L630" i="1"/>
  <c r="M630" i="1" s="1"/>
  <c r="L629" i="1"/>
  <c r="M629" i="1" s="1"/>
  <c r="L628" i="1"/>
  <c r="M628" i="1" s="1"/>
  <c r="L627" i="1"/>
  <c r="M627" i="1" s="1"/>
  <c r="L626" i="1"/>
  <c r="M626" i="1" s="1"/>
  <c r="L625" i="1"/>
  <c r="M625" i="1" s="1"/>
  <c r="L624" i="1"/>
  <c r="M624" i="1" s="1"/>
  <c r="L623" i="1"/>
  <c r="M623" i="1" s="1"/>
  <c r="L622" i="1"/>
  <c r="M622" i="1" s="1"/>
  <c r="L621" i="1"/>
  <c r="M621" i="1" s="1"/>
  <c r="L620" i="1"/>
  <c r="M620" i="1" s="1"/>
  <c r="L619" i="1"/>
  <c r="M619" i="1" s="1"/>
  <c r="L618" i="1"/>
  <c r="M618" i="1" s="1"/>
  <c r="L617" i="1"/>
  <c r="M617" i="1" s="1"/>
  <c r="L616" i="1"/>
  <c r="M616" i="1" s="1"/>
  <c r="L615" i="1"/>
  <c r="M615" i="1" s="1"/>
  <c r="L614" i="1"/>
  <c r="M614" i="1" s="1"/>
  <c r="L613" i="1"/>
  <c r="M613" i="1" s="1"/>
  <c r="L612" i="1"/>
  <c r="M612" i="1" s="1"/>
  <c r="L611" i="1"/>
  <c r="M611" i="1" s="1"/>
  <c r="L610" i="1"/>
  <c r="M610" i="1" s="1"/>
  <c r="L609" i="1"/>
  <c r="M609" i="1" s="1"/>
  <c r="L608" i="1"/>
  <c r="M608" i="1" s="1"/>
  <c r="L607" i="1"/>
  <c r="M607" i="1" s="1"/>
  <c r="L606" i="1"/>
  <c r="M606" i="1" s="1"/>
  <c r="L605" i="1"/>
  <c r="M605" i="1" s="1"/>
  <c r="L604" i="1"/>
  <c r="M604" i="1" s="1"/>
  <c r="L603" i="1"/>
  <c r="M603" i="1" s="1"/>
  <c r="L602" i="1"/>
  <c r="M602" i="1" s="1"/>
  <c r="L601" i="1"/>
  <c r="M601" i="1" s="1"/>
  <c r="L600" i="1"/>
  <c r="M600" i="1" s="1"/>
  <c r="L599" i="1"/>
  <c r="M599" i="1" s="1"/>
  <c r="L720" i="1" l="1"/>
  <c r="M720" i="1" s="1"/>
  <c r="L719" i="1"/>
  <c r="M719" i="1" s="1"/>
  <c r="L598" i="1"/>
  <c r="M598" i="1" s="1"/>
  <c r="L597" i="1"/>
  <c r="M597" i="1" s="1"/>
  <c r="L596" i="1"/>
  <c r="M596" i="1" s="1"/>
  <c r="L595" i="1"/>
  <c r="M595" i="1" s="1"/>
  <c r="L594" i="1"/>
  <c r="M594" i="1" s="1"/>
  <c r="L593" i="1"/>
  <c r="M593" i="1" s="1"/>
  <c r="L592" i="1"/>
  <c r="M592" i="1" s="1"/>
  <c r="L591" i="1"/>
  <c r="M591" i="1" s="1"/>
  <c r="L590" i="1"/>
  <c r="M590" i="1" s="1"/>
  <c r="L589" i="1"/>
  <c r="M589" i="1" s="1"/>
  <c r="L588" i="1"/>
  <c r="M588" i="1" s="1"/>
  <c r="L587" i="1"/>
  <c r="M587" i="1" s="1"/>
  <c r="L586" i="1"/>
  <c r="M586" i="1" s="1"/>
  <c r="L585" i="1"/>
  <c r="M585" i="1" s="1"/>
  <c r="L584" i="1"/>
  <c r="M584" i="1" s="1"/>
  <c r="L583" i="1"/>
  <c r="M583" i="1" s="1"/>
  <c r="L582" i="1"/>
  <c r="M582" i="1" s="1"/>
  <c r="L581" i="1"/>
  <c r="M581" i="1" s="1"/>
  <c r="L580" i="1"/>
  <c r="M580" i="1" s="1"/>
  <c r="L579" i="1"/>
  <c r="M579" i="1" s="1"/>
  <c r="L578" i="1"/>
  <c r="M578" i="1" s="1"/>
  <c r="L577" i="1"/>
  <c r="M577" i="1" s="1"/>
  <c r="L576" i="1"/>
  <c r="M576" i="1" s="1"/>
  <c r="L575" i="1"/>
  <c r="M575" i="1" s="1"/>
  <c r="L574" i="1"/>
  <c r="M574" i="1" s="1"/>
  <c r="L573" i="1"/>
  <c r="M573" i="1" s="1"/>
  <c r="L572" i="1"/>
  <c r="M572" i="1" s="1"/>
  <c r="L571" i="1"/>
  <c r="M571" i="1" s="1"/>
  <c r="L570" i="1"/>
  <c r="M570" i="1" s="1"/>
  <c r="L569" i="1"/>
  <c r="M569" i="1" s="1"/>
  <c r="L568" i="1"/>
  <c r="M568" i="1" s="1"/>
  <c r="L567" i="1"/>
  <c r="M567" i="1" s="1"/>
  <c r="L566" i="1"/>
  <c r="M566" i="1" s="1"/>
  <c r="L565" i="1"/>
  <c r="M565" i="1" s="1"/>
  <c r="L564" i="1"/>
  <c r="M564" i="1" s="1"/>
  <c r="L563" i="1"/>
  <c r="M563" i="1" s="1"/>
  <c r="L562" i="1"/>
  <c r="M562" i="1" s="1"/>
  <c r="L561" i="1"/>
  <c r="M561" i="1" s="1"/>
  <c r="L560" i="1"/>
  <c r="M560" i="1" s="1"/>
  <c r="L559" i="1"/>
  <c r="M559" i="1" s="1"/>
  <c r="L558" i="1"/>
  <c r="M558" i="1" s="1"/>
  <c r="L557" i="1"/>
  <c r="M557" i="1" s="1"/>
  <c r="L556" i="1"/>
  <c r="M556" i="1" s="1"/>
  <c r="L555" i="1"/>
  <c r="M555" i="1" s="1"/>
  <c r="L554" i="1"/>
  <c r="M554" i="1" s="1"/>
  <c r="L553" i="1"/>
  <c r="M553" i="1" s="1"/>
  <c r="L548" i="1" l="1"/>
  <c r="M548" i="1" s="1"/>
  <c r="L547" i="1"/>
  <c r="M547" i="1" s="1"/>
  <c r="L546" i="1"/>
  <c r="M546" i="1" s="1"/>
  <c r="L545" i="1"/>
  <c r="M545" i="1" s="1"/>
  <c r="L544" i="1"/>
  <c r="M544" i="1" s="1"/>
  <c r="L543" i="1"/>
  <c r="M543" i="1" s="1"/>
  <c r="L542" i="1"/>
  <c r="M542" i="1" s="1"/>
  <c r="L541" i="1"/>
  <c r="M541" i="1" s="1"/>
  <c r="L540" i="1"/>
  <c r="M540" i="1" s="1"/>
  <c r="L539" i="1"/>
  <c r="M539" i="1" s="1"/>
  <c r="L538" i="1"/>
  <c r="M538" i="1" s="1"/>
  <c r="L537" i="1"/>
  <c r="M537" i="1" s="1"/>
  <c r="L536" i="1"/>
  <c r="M536" i="1" s="1"/>
  <c r="L535" i="1"/>
  <c r="M535" i="1" s="1"/>
  <c r="L534" i="1"/>
  <c r="M534" i="1" s="1"/>
  <c r="L533" i="1"/>
  <c r="M533" i="1" s="1"/>
  <c r="L532" i="1"/>
  <c r="M532" i="1" s="1"/>
  <c r="L531" i="1"/>
  <c r="M531" i="1" s="1"/>
  <c r="L530" i="1"/>
  <c r="M530" i="1" s="1"/>
  <c r="L529" i="1"/>
  <c r="M529" i="1" s="1"/>
  <c r="L528" i="1"/>
  <c r="M528" i="1" s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M517" i="1" s="1"/>
  <c r="L516" i="1"/>
  <c r="M516" i="1" s="1"/>
  <c r="L515" i="1"/>
  <c r="M515" i="1" s="1"/>
  <c r="L514" i="1"/>
  <c r="M514" i="1" s="1"/>
  <c r="L513" i="1"/>
  <c r="M513" i="1" s="1"/>
  <c r="L512" i="1"/>
  <c r="M512" i="1" s="1"/>
  <c r="L511" i="1"/>
  <c r="M511" i="1" s="1"/>
  <c r="L510" i="1"/>
  <c r="M510" i="1" s="1"/>
  <c r="L509" i="1"/>
  <c r="M509" i="1" s="1"/>
  <c r="L721" i="1" l="1"/>
  <c r="M721" i="1" s="1"/>
  <c r="L552" i="1"/>
  <c r="M552" i="1" s="1"/>
  <c r="L551" i="1"/>
  <c r="M551" i="1" s="1"/>
  <c r="L550" i="1"/>
  <c r="M550" i="1" s="1"/>
  <c r="L549" i="1"/>
  <c r="M549" i="1" s="1"/>
  <c r="L508" i="1"/>
  <c r="M508" i="1" s="1"/>
  <c r="L507" i="1"/>
  <c r="M507" i="1" s="1"/>
  <c r="L506" i="1"/>
  <c r="M506" i="1" s="1"/>
  <c r="L505" i="1"/>
  <c r="M505" i="1" s="1"/>
  <c r="L504" i="1"/>
  <c r="M504" i="1" s="1"/>
  <c r="L503" i="1"/>
  <c r="M503" i="1" s="1"/>
  <c r="L502" i="1"/>
  <c r="M502" i="1" s="1"/>
  <c r="L501" i="1"/>
  <c r="M501" i="1" s="1"/>
  <c r="L500" i="1"/>
  <c r="M500" i="1" s="1"/>
  <c r="L499" i="1"/>
  <c r="M499" i="1" s="1"/>
  <c r="L498" i="1"/>
  <c r="M498" i="1" s="1"/>
  <c r="L497" i="1"/>
  <c r="M497" i="1" s="1"/>
  <c r="L496" i="1"/>
  <c r="M496" i="1" s="1"/>
  <c r="L495" i="1"/>
  <c r="M495" i="1" s="1"/>
  <c r="L494" i="1"/>
  <c r="M494" i="1" s="1"/>
  <c r="L493" i="1"/>
  <c r="M493" i="1" s="1"/>
  <c r="L492" i="1"/>
  <c r="M492" i="1" s="1"/>
  <c r="L491" i="1"/>
  <c r="M491" i="1" s="1"/>
  <c r="L490" i="1"/>
  <c r="M490" i="1" s="1"/>
  <c r="L489" i="1"/>
  <c r="M489" i="1" s="1"/>
  <c r="L488" i="1"/>
  <c r="M488" i="1" s="1"/>
  <c r="L487" i="1"/>
  <c r="M487" i="1" s="1"/>
  <c r="L486" i="1"/>
  <c r="M486" i="1" s="1"/>
  <c r="L485" i="1"/>
  <c r="M485" i="1" s="1"/>
  <c r="L484" i="1"/>
  <c r="M484" i="1" s="1"/>
  <c r="L483" i="1"/>
  <c r="M483" i="1" s="1"/>
  <c r="L482" i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L476" i="1"/>
  <c r="M476" i="1" s="1"/>
  <c r="L475" i="1"/>
  <c r="M475" i="1" s="1"/>
  <c r="L474" i="1"/>
  <c r="M474" i="1" s="1"/>
  <c r="L473" i="1"/>
  <c r="M473" i="1" s="1"/>
  <c r="L472" i="1"/>
  <c r="M472" i="1" s="1"/>
  <c r="L471" i="1"/>
  <c r="M471" i="1" s="1"/>
  <c r="L470" i="1"/>
  <c r="M470" i="1" s="1"/>
  <c r="L469" i="1"/>
  <c r="M469" i="1" s="1"/>
  <c r="L468" i="1"/>
  <c r="M468" i="1" s="1"/>
  <c r="L467" i="1"/>
  <c r="M467" i="1" s="1"/>
  <c r="L466" i="1"/>
  <c r="M466" i="1" s="1"/>
  <c r="L465" i="1"/>
  <c r="M465" i="1" s="1"/>
  <c r="L464" i="1"/>
  <c r="M464" i="1" s="1"/>
  <c r="L463" i="1"/>
  <c r="M463" i="1" s="1"/>
  <c r="L462" i="1"/>
  <c r="M462" i="1" s="1"/>
  <c r="L461" i="1"/>
  <c r="M461" i="1" s="1"/>
  <c r="L460" i="1"/>
  <c r="M460" i="1" s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M454" i="1" s="1"/>
  <c r="L453" i="1"/>
  <c r="M453" i="1" s="1"/>
  <c r="L452" i="1"/>
  <c r="M452" i="1" s="1"/>
  <c r="L451" i="1"/>
  <c r="M451" i="1" s="1"/>
  <c r="L450" i="1"/>
  <c r="M450" i="1" s="1"/>
  <c r="L449" i="1"/>
  <c r="M449" i="1" s="1"/>
  <c r="L448" i="1"/>
  <c r="M448" i="1" s="1"/>
  <c r="L447" i="1"/>
  <c r="M447" i="1" s="1"/>
  <c r="L446" i="1"/>
  <c r="M446" i="1" s="1"/>
  <c r="L445" i="1"/>
  <c r="M445" i="1" s="1"/>
  <c r="L444" i="1"/>
  <c r="M444" i="1" s="1"/>
  <c r="L443" i="1"/>
  <c r="M443" i="1" s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BW1657" i="3" l="1"/>
  <c r="BV1657" i="3"/>
  <c r="BU1657" i="3"/>
  <c r="BT1657" i="3"/>
  <c r="BS1657" i="3"/>
  <c r="BR1657" i="3"/>
  <c r="BQ1657" i="3"/>
  <c r="BP1657" i="3"/>
  <c r="BO1657" i="3"/>
  <c r="BN1657" i="3"/>
  <c r="BM1657" i="3"/>
  <c r="BL1657" i="3"/>
  <c r="BK1657" i="3"/>
  <c r="BJ1657" i="3"/>
  <c r="BI1657" i="3"/>
  <c r="BH1657" i="3"/>
  <c r="BG1657" i="3"/>
  <c r="BF1657" i="3"/>
  <c r="BE1657" i="3"/>
  <c r="BD1657" i="3"/>
  <c r="BC1657" i="3"/>
  <c r="BB1657" i="3"/>
  <c r="BA1657" i="3"/>
  <c r="AZ1657" i="3"/>
  <c r="AY1657" i="3"/>
  <c r="AX1657" i="3"/>
  <c r="AW1657" i="3"/>
  <c r="AV1657" i="3"/>
  <c r="AU1657" i="3"/>
  <c r="AT1657" i="3"/>
  <c r="AS1657" i="3"/>
  <c r="AR1657" i="3"/>
  <c r="AQ1657" i="3"/>
  <c r="AP1657" i="3"/>
  <c r="AO1657" i="3"/>
  <c r="AN1657" i="3"/>
  <c r="AM1657" i="3"/>
  <c r="AL1657" i="3"/>
  <c r="AK1657" i="3"/>
  <c r="AJ1657" i="3"/>
  <c r="AI1657" i="3"/>
  <c r="AH1657" i="3"/>
  <c r="AG1657" i="3"/>
  <c r="AF1657" i="3"/>
  <c r="AE1657" i="3"/>
  <c r="AD1657" i="3"/>
  <c r="AC1657" i="3"/>
  <c r="AB1657" i="3"/>
  <c r="AA1657" i="3"/>
  <c r="Z1657" i="3"/>
  <c r="Y1657" i="3"/>
  <c r="X1657" i="3"/>
  <c r="W1657" i="3"/>
  <c r="V1657" i="3"/>
  <c r="U1657" i="3"/>
  <c r="T1657" i="3"/>
  <c r="S1657" i="3"/>
  <c r="R1657" i="3"/>
  <c r="Q1657" i="3"/>
  <c r="P1657" i="3"/>
  <c r="O1657" i="3"/>
  <c r="N1657" i="3"/>
  <c r="M1657" i="3"/>
  <c r="L1657" i="3"/>
  <c r="K1657" i="3"/>
  <c r="J1657" i="3"/>
  <c r="H1657" i="3"/>
  <c r="G1657" i="3"/>
  <c r="F1657" i="3"/>
  <c r="BW1443" i="3"/>
  <c r="BV1443" i="3"/>
  <c r="BU1443" i="3"/>
  <c r="BT1443" i="3"/>
  <c r="BS1443" i="3"/>
  <c r="BR1443" i="3"/>
  <c r="BQ1443" i="3"/>
  <c r="BP1443" i="3"/>
  <c r="BO1443" i="3"/>
  <c r="BN1443" i="3"/>
  <c r="BM1443" i="3"/>
  <c r="BL1443" i="3"/>
  <c r="BK1443" i="3"/>
  <c r="BJ1443" i="3"/>
  <c r="BI1443" i="3"/>
  <c r="BH1443" i="3"/>
  <c r="BG1443" i="3"/>
  <c r="BF1443" i="3"/>
  <c r="BE1443" i="3"/>
  <c r="BD1443" i="3"/>
  <c r="BC1443" i="3"/>
  <c r="BB1443" i="3"/>
  <c r="BA1443" i="3"/>
  <c r="AZ1443" i="3"/>
  <c r="AY1443" i="3"/>
  <c r="AX1443" i="3"/>
  <c r="AW1443" i="3"/>
  <c r="AV1443" i="3"/>
  <c r="AU1443" i="3"/>
  <c r="AT1443" i="3"/>
  <c r="AS1443" i="3"/>
  <c r="AR1443" i="3"/>
  <c r="AQ1443" i="3"/>
  <c r="AP1443" i="3"/>
  <c r="AO1443" i="3"/>
  <c r="AN1443" i="3"/>
  <c r="AM1443" i="3"/>
  <c r="AL1443" i="3"/>
  <c r="AK1443" i="3"/>
  <c r="AJ1443" i="3"/>
  <c r="AI1443" i="3"/>
  <c r="AH1443" i="3"/>
  <c r="AG1443" i="3"/>
  <c r="AF1443" i="3"/>
  <c r="AE1443" i="3"/>
  <c r="AD1443" i="3"/>
  <c r="AC1443" i="3"/>
  <c r="AB1443" i="3"/>
  <c r="AA1443" i="3"/>
  <c r="Z1443" i="3"/>
  <c r="Y1443" i="3"/>
  <c r="X1443" i="3"/>
  <c r="W1443" i="3"/>
  <c r="V1443" i="3"/>
  <c r="U1443" i="3"/>
  <c r="T1443" i="3"/>
  <c r="S1443" i="3"/>
  <c r="R1443" i="3"/>
  <c r="Q1443" i="3"/>
  <c r="P1443" i="3"/>
  <c r="O1443" i="3"/>
  <c r="N1443" i="3"/>
  <c r="M1443" i="3"/>
  <c r="L1443" i="3"/>
  <c r="K1443" i="3"/>
  <c r="J1443" i="3"/>
  <c r="H1443" i="3"/>
  <c r="G1443" i="3"/>
  <c r="F1443" i="3"/>
  <c r="AJ1445" i="3"/>
  <c r="AI1444" i="3"/>
  <c r="BV1444" i="3"/>
  <c r="BT1444" i="3"/>
  <c r="BR1444" i="3"/>
  <c r="BP1444" i="3"/>
  <c r="BN1444" i="3"/>
  <c r="BL1444" i="3"/>
  <c r="BJ1444" i="3"/>
  <c r="BH1444" i="3"/>
  <c r="BF1444" i="3"/>
  <c r="BD1444" i="3"/>
  <c r="BB1444" i="3"/>
  <c r="AZ1444" i="3"/>
  <c r="AX1444" i="3"/>
  <c r="AV1444" i="3"/>
  <c r="AT1444" i="3"/>
  <c r="AR1444" i="3"/>
  <c r="AP1444" i="3"/>
  <c r="AN1444" i="3"/>
  <c r="AL1444" i="3"/>
  <c r="AJ1444" i="3"/>
  <c r="AH1444" i="3"/>
  <c r="AF1444" i="3"/>
  <c r="AD1444" i="3"/>
  <c r="AB1444" i="3"/>
  <c r="Z1444" i="3"/>
  <c r="X1444" i="3"/>
  <c r="V1444" i="3"/>
  <c r="T1444" i="3"/>
  <c r="R1444" i="3"/>
  <c r="P1444" i="3"/>
  <c r="AI1445" i="3"/>
  <c r="N1444" i="3"/>
  <c r="AE1445" i="3"/>
  <c r="D1445" i="3"/>
  <c r="D1447" i="3"/>
  <c r="L1442" i="3"/>
  <c r="M1442" i="3" s="1"/>
  <c r="L1441" i="3"/>
  <c r="M1441" i="3" s="1"/>
  <c r="M1440" i="3"/>
  <c r="L1440" i="3"/>
  <c r="L1439" i="3"/>
  <c r="M1439" i="3" s="1"/>
  <c r="L1438" i="3"/>
  <c r="M1438" i="3" s="1"/>
  <c r="L1437" i="3"/>
  <c r="M1437" i="3" s="1"/>
  <c r="L1436" i="3"/>
  <c r="M1436" i="3" s="1"/>
  <c r="L1435" i="3"/>
  <c r="M1435" i="3" s="1"/>
  <c r="L1434" i="3"/>
  <c r="M1434" i="3" s="1"/>
  <c r="L1433" i="3"/>
  <c r="M1433" i="3" s="1"/>
  <c r="M1432" i="3"/>
  <c r="L1432" i="3"/>
  <c r="L1431" i="3"/>
  <c r="M1431" i="3" s="1"/>
  <c r="M1430" i="3"/>
  <c r="L1430" i="3"/>
  <c r="L1429" i="3"/>
  <c r="M1429" i="3" s="1"/>
  <c r="L1656" i="3"/>
  <c r="M1656" i="3" s="1"/>
  <c r="L1655" i="3"/>
  <c r="M1655" i="3" s="1"/>
  <c r="L1654" i="3"/>
  <c r="M1654" i="3" s="1"/>
  <c r="L1653" i="3"/>
  <c r="M1653" i="3" s="1"/>
  <c r="M1652" i="3"/>
  <c r="L1652" i="3"/>
  <c r="L1651" i="3"/>
  <c r="M1651" i="3" s="1"/>
  <c r="L1428" i="3"/>
  <c r="M1428" i="3" s="1"/>
  <c r="L1650" i="3"/>
  <c r="M1650" i="3" s="1"/>
  <c r="L1649" i="3"/>
  <c r="M1649" i="3" s="1"/>
  <c r="L1648" i="3"/>
  <c r="M1648" i="3" s="1"/>
  <c r="L1647" i="3"/>
  <c r="M1647" i="3" s="1"/>
  <c r="L1646" i="3"/>
  <c r="M1646" i="3" s="1"/>
  <c r="M1645" i="3"/>
  <c r="L1645" i="3"/>
  <c r="L1644" i="3"/>
  <c r="M1644" i="3" s="1"/>
  <c r="M1643" i="3"/>
  <c r="L1643" i="3"/>
  <c r="L1642" i="3"/>
  <c r="M1642" i="3" s="1"/>
  <c r="L1641" i="3"/>
  <c r="M1641" i="3" s="1"/>
  <c r="L1640" i="3"/>
  <c r="M1640" i="3" s="1"/>
  <c r="L1639" i="3"/>
  <c r="M1639" i="3" s="1"/>
  <c r="L1638" i="3"/>
  <c r="M1638" i="3" s="1"/>
  <c r="L1637" i="3"/>
  <c r="M1637" i="3" s="1"/>
  <c r="L1636" i="3"/>
  <c r="M1636" i="3" s="1"/>
  <c r="L1635" i="3"/>
  <c r="M1635" i="3" s="1"/>
  <c r="L1634" i="3"/>
  <c r="M1634" i="3" s="1"/>
  <c r="L1633" i="3"/>
  <c r="M1633" i="3" s="1"/>
  <c r="L1632" i="3"/>
  <c r="M1632" i="3" s="1"/>
  <c r="L1631" i="3"/>
  <c r="M1631" i="3" s="1"/>
  <c r="L1630" i="3"/>
  <c r="M1630" i="3" s="1"/>
  <c r="M1629" i="3"/>
  <c r="L1629" i="3"/>
  <c r="L1628" i="3"/>
  <c r="M1628" i="3" s="1"/>
  <c r="L1627" i="3"/>
  <c r="M1627" i="3" s="1"/>
  <c r="L1626" i="3"/>
  <c r="M1626" i="3" s="1"/>
  <c r="L1625" i="3"/>
  <c r="M1625" i="3" s="1"/>
  <c r="L1624" i="3"/>
  <c r="M1624" i="3" s="1"/>
  <c r="L1623" i="3"/>
  <c r="M1623" i="3" s="1"/>
  <c r="L1622" i="3"/>
  <c r="M1622" i="3" s="1"/>
  <c r="M1621" i="3"/>
  <c r="L1621" i="3"/>
  <c r="L1620" i="3"/>
  <c r="M1620" i="3" s="1"/>
  <c r="L1427" i="3"/>
  <c r="M1427" i="3" s="1"/>
  <c r="L1426" i="3"/>
  <c r="M1426" i="3" s="1"/>
  <c r="L1425" i="3"/>
  <c r="M1425" i="3" s="1"/>
  <c r="L1424" i="3"/>
  <c r="M1424" i="3" s="1"/>
  <c r="L1423" i="3"/>
  <c r="M1423" i="3" s="1"/>
  <c r="L1422" i="3"/>
  <c r="M1422" i="3" s="1"/>
  <c r="L1421" i="3"/>
  <c r="M1421" i="3" s="1"/>
  <c r="L1420" i="3"/>
  <c r="M1420" i="3" s="1"/>
  <c r="M1419" i="3"/>
  <c r="L1419" i="3"/>
  <c r="L1418" i="3"/>
  <c r="M1418" i="3" s="1"/>
  <c r="L1417" i="3"/>
  <c r="M1417" i="3" s="1"/>
  <c r="L1416" i="3"/>
  <c r="M1416" i="3" s="1"/>
  <c r="L1415" i="3"/>
  <c r="M1415" i="3" s="1"/>
  <c r="L1414" i="3"/>
  <c r="M1414" i="3" s="1"/>
  <c r="M1413" i="3"/>
  <c r="L1413" i="3"/>
  <c r="L1412" i="3"/>
  <c r="M1412" i="3" s="1"/>
  <c r="L1411" i="3"/>
  <c r="M1411" i="3" s="1"/>
  <c r="L1410" i="3"/>
  <c r="M1410" i="3" s="1"/>
  <c r="L1409" i="3"/>
  <c r="M1409" i="3" s="1"/>
  <c r="L1408" i="3"/>
  <c r="M1408" i="3" s="1"/>
  <c r="L1407" i="3"/>
  <c r="M1407" i="3" s="1"/>
  <c r="L1406" i="3"/>
  <c r="M1406" i="3" s="1"/>
  <c r="M1405" i="3"/>
  <c r="L1405" i="3"/>
  <c r="L1619" i="3"/>
  <c r="M1619" i="3" s="1"/>
  <c r="M1618" i="3"/>
  <c r="L1618" i="3"/>
  <c r="L1617" i="3"/>
  <c r="M1617" i="3" s="1"/>
  <c r="L1616" i="3"/>
  <c r="M1616" i="3" s="1"/>
  <c r="L1615" i="3"/>
  <c r="M1615" i="3" s="1"/>
  <c r="L1614" i="3"/>
  <c r="M1614" i="3" s="1"/>
  <c r="L1613" i="3"/>
  <c r="M1613" i="3" s="1"/>
  <c r="M1612" i="3"/>
  <c r="L1612" i="3"/>
  <c r="L1611" i="3"/>
  <c r="M1611" i="3" s="1"/>
  <c r="L1610" i="3"/>
  <c r="M1610" i="3" s="1"/>
  <c r="L1609" i="3"/>
  <c r="M1609" i="3" s="1"/>
  <c r="L1608" i="3"/>
  <c r="M1608" i="3" s="1"/>
  <c r="L1607" i="3"/>
  <c r="M1607" i="3" s="1"/>
  <c r="L1606" i="3"/>
  <c r="M1606" i="3" s="1"/>
  <c r="L1605" i="3"/>
  <c r="M1605" i="3" s="1"/>
  <c r="M1604" i="3"/>
  <c r="L1604" i="3"/>
  <c r="L1603" i="3"/>
  <c r="M1603" i="3" s="1"/>
  <c r="M1602" i="3"/>
  <c r="L1602" i="3"/>
  <c r="L1601" i="3"/>
  <c r="M1601" i="3" s="1"/>
  <c r="L1600" i="3"/>
  <c r="M1600" i="3" s="1"/>
  <c r="L1599" i="3"/>
  <c r="M1599" i="3" s="1"/>
  <c r="L1598" i="3"/>
  <c r="M1598" i="3" s="1"/>
  <c r="L1597" i="3"/>
  <c r="M1597" i="3" s="1"/>
  <c r="L1596" i="3"/>
  <c r="M1596" i="3" s="1"/>
  <c r="L1595" i="3"/>
  <c r="M1595" i="3" s="1"/>
  <c r="L1594" i="3"/>
  <c r="M1594" i="3" s="1"/>
  <c r="L1593" i="3"/>
  <c r="M1593" i="3" s="1"/>
  <c r="L1592" i="3"/>
  <c r="M1592" i="3" s="1"/>
  <c r="L1591" i="3"/>
  <c r="M1591" i="3" s="1"/>
  <c r="L1590" i="3"/>
  <c r="M1590" i="3" s="1"/>
  <c r="L1589" i="3"/>
  <c r="M1589" i="3" s="1"/>
  <c r="M1588" i="3"/>
  <c r="L1588" i="3"/>
  <c r="L1587" i="3"/>
  <c r="M1587" i="3" s="1"/>
  <c r="L1586" i="3"/>
  <c r="M1586" i="3" s="1"/>
  <c r="L1585" i="3"/>
  <c r="M1585" i="3" s="1"/>
  <c r="L1584" i="3"/>
  <c r="M1584" i="3" s="1"/>
  <c r="L1583" i="3"/>
  <c r="M1583" i="3" s="1"/>
  <c r="L1582" i="3"/>
  <c r="M1582" i="3" s="1"/>
  <c r="L1581" i="3"/>
  <c r="M1581" i="3" s="1"/>
  <c r="M1580" i="3"/>
  <c r="L1580" i="3"/>
  <c r="L1579" i="3"/>
  <c r="M1579" i="3" s="1"/>
  <c r="L1578" i="3"/>
  <c r="M1578" i="3" s="1"/>
  <c r="L1577" i="3"/>
  <c r="M1577" i="3" s="1"/>
  <c r="L1576" i="3"/>
  <c r="M1576" i="3" s="1"/>
  <c r="L1575" i="3"/>
  <c r="M1575" i="3" s="1"/>
  <c r="L1574" i="3"/>
  <c r="M1574" i="3" s="1"/>
  <c r="L1573" i="3"/>
  <c r="M1573" i="3" s="1"/>
  <c r="L1572" i="3"/>
  <c r="M1572" i="3" s="1"/>
  <c r="L1571" i="3"/>
  <c r="M1571" i="3" s="1"/>
  <c r="M1570" i="3"/>
  <c r="L1570" i="3"/>
  <c r="L1404" i="3"/>
  <c r="M1404" i="3" s="1"/>
  <c r="M1403" i="3"/>
  <c r="L1403" i="3"/>
  <c r="L1402" i="3"/>
  <c r="M1402" i="3" s="1"/>
  <c r="M1401" i="3"/>
  <c r="L1401" i="3"/>
  <c r="L1400" i="3"/>
  <c r="M1400" i="3" s="1"/>
  <c r="L1399" i="3"/>
  <c r="M1399" i="3" s="1"/>
  <c r="L1398" i="3"/>
  <c r="M1398" i="3" s="1"/>
  <c r="M1397" i="3"/>
  <c r="L1397" i="3"/>
  <c r="L1396" i="3"/>
  <c r="M1396" i="3" s="1"/>
  <c r="M1395" i="3"/>
  <c r="L1395" i="3"/>
  <c r="L1394" i="3"/>
  <c r="M1394" i="3" s="1"/>
  <c r="M1393" i="3"/>
  <c r="L1393" i="3"/>
  <c r="L1392" i="3"/>
  <c r="M1392" i="3" s="1"/>
  <c r="L1391" i="3"/>
  <c r="M1391" i="3" s="1"/>
  <c r="L1390" i="3"/>
  <c r="M1390" i="3" s="1"/>
  <c r="M1389" i="3"/>
  <c r="L1389" i="3"/>
  <c r="L1388" i="3"/>
  <c r="M1388" i="3" s="1"/>
  <c r="M1387" i="3"/>
  <c r="L1387" i="3"/>
  <c r="L1386" i="3"/>
  <c r="M1386" i="3" s="1"/>
  <c r="M1385" i="3"/>
  <c r="L1385" i="3"/>
  <c r="L1384" i="3"/>
  <c r="M1384" i="3" s="1"/>
  <c r="L1383" i="3"/>
  <c r="M1383" i="3" s="1"/>
  <c r="L1382" i="3"/>
  <c r="M1382" i="3" s="1"/>
  <c r="M1381" i="3"/>
  <c r="L1381" i="3"/>
  <c r="L1380" i="3"/>
  <c r="M1380" i="3" s="1"/>
  <c r="M1379" i="3"/>
  <c r="L1379" i="3"/>
  <c r="L1378" i="3"/>
  <c r="M1378" i="3" s="1"/>
  <c r="M1377" i="3"/>
  <c r="L1377" i="3"/>
  <c r="L1376" i="3"/>
  <c r="M1376" i="3" s="1"/>
  <c r="L1375" i="3"/>
  <c r="M1375" i="3" s="1"/>
  <c r="L1374" i="3"/>
  <c r="M1374" i="3" s="1"/>
  <c r="M1373" i="3"/>
  <c r="L1373" i="3"/>
  <c r="L1372" i="3"/>
  <c r="M1372" i="3" s="1"/>
  <c r="M1371" i="3"/>
  <c r="L1371" i="3"/>
  <c r="L1370" i="3"/>
  <c r="M1370" i="3" s="1"/>
  <c r="M1369" i="3"/>
  <c r="L1369" i="3"/>
  <c r="L1368" i="3"/>
  <c r="M1368" i="3" s="1"/>
  <c r="L1367" i="3"/>
  <c r="M1367" i="3" s="1"/>
  <c r="L1366" i="3"/>
  <c r="M1366" i="3" s="1"/>
  <c r="M1365" i="3"/>
  <c r="L1365" i="3"/>
  <c r="L1364" i="3"/>
  <c r="M1364" i="3" s="1"/>
  <c r="M1363" i="3"/>
  <c r="L1363" i="3"/>
  <c r="L1362" i="3"/>
  <c r="M1362" i="3" s="1"/>
  <c r="M1361" i="3"/>
  <c r="L1361" i="3"/>
  <c r="L1360" i="3"/>
  <c r="M1360" i="3" s="1"/>
  <c r="L1359" i="3"/>
  <c r="M1359" i="3" s="1"/>
  <c r="L1358" i="3"/>
  <c r="M1358" i="3" s="1"/>
  <c r="M1357" i="3"/>
  <c r="L1357" i="3"/>
  <c r="L1356" i="3"/>
  <c r="M1356" i="3" s="1"/>
  <c r="M1355" i="3"/>
  <c r="L1355" i="3"/>
  <c r="L1354" i="3"/>
  <c r="M1354" i="3" s="1"/>
  <c r="M1353" i="3"/>
  <c r="L1353" i="3"/>
  <c r="L1352" i="3"/>
  <c r="M1352" i="3" s="1"/>
  <c r="L1351" i="3"/>
  <c r="M1351" i="3" s="1"/>
  <c r="L1350" i="3"/>
  <c r="M1350" i="3" s="1"/>
  <c r="M1349" i="3"/>
  <c r="L1349" i="3"/>
  <c r="L1348" i="3"/>
  <c r="M1348" i="3" s="1"/>
  <c r="M1347" i="3"/>
  <c r="L1347" i="3"/>
  <c r="L1346" i="3"/>
  <c r="M1346" i="3" s="1"/>
  <c r="M1569" i="3"/>
  <c r="L1569" i="3"/>
  <c r="L1568" i="3"/>
  <c r="M1568" i="3" s="1"/>
  <c r="L1567" i="3"/>
  <c r="M1567" i="3" s="1"/>
  <c r="L1566" i="3"/>
  <c r="M1566" i="3" s="1"/>
  <c r="M1565" i="3"/>
  <c r="L1565" i="3"/>
  <c r="L1564" i="3"/>
  <c r="M1564" i="3" s="1"/>
  <c r="L1563" i="3"/>
  <c r="M1563" i="3" s="1"/>
  <c r="L1562" i="3"/>
  <c r="M1562" i="3" s="1"/>
  <c r="M1561" i="3"/>
  <c r="L1561" i="3"/>
  <c r="L1560" i="3"/>
  <c r="M1560" i="3" s="1"/>
  <c r="L1559" i="3"/>
  <c r="M1559" i="3" s="1"/>
  <c r="L1558" i="3"/>
  <c r="M1558" i="3" s="1"/>
  <c r="M1557" i="3"/>
  <c r="L1557" i="3"/>
  <c r="L1556" i="3"/>
  <c r="M1556" i="3" s="1"/>
  <c r="M1555" i="3"/>
  <c r="L1555" i="3"/>
  <c r="L1554" i="3"/>
  <c r="M1554" i="3" s="1"/>
  <c r="M1553" i="3"/>
  <c r="L1553" i="3"/>
  <c r="L1552" i="3"/>
  <c r="M1552" i="3" s="1"/>
  <c r="L1551" i="3"/>
  <c r="M1551" i="3" s="1"/>
  <c r="L1550" i="3"/>
  <c r="M1550" i="3" s="1"/>
  <c r="M1549" i="3"/>
  <c r="L1549" i="3"/>
  <c r="L1548" i="3"/>
  <c r="M1548" i="3" s="1"/>
  <c r="L1547" i="3"/>
  <c r="M1547" i="3" s="1"/>
  <c r="L1546" i="3"/>
  <c r="M1546" i="3" s="1"/>
  <c r="M1545" i="3"/>
  <c r="L1545" i="3"/>
  <c r="L1544" i="3"/>
  <c r="M1544" i="3" s="1"/>
  <c r="L1543" i="3"/>
  <c r="M1543" i="3" s="1"/>
  <c r="L1542" i="3"/>
  <c r="M1542" i="3" s="1"/>
  <c r="M1541" i="3"/>
  <c r="L1541" i="3"/>
  <c r="L1540" i="3"/>
  <c r="M1540" i="3" s="1"/>
  <c r="L1539" i="3"/>
  <c r="M1539" i="3" s="1"/>
  <c r="L1538" i="3"/>
  <c r="M1538" i="3" s="1"/>
  <c r="M1537" i="3"/>
  <c r="L1537" i="3"/>
  <c r="L1536" i="3"/>
  <c r="M1536" i="3" s="1"/>
  <c r="L1535" i="3"/>
  <c r="M1535" i="3" s="1"/>
  <c r="L1534" i="3"/>
  <c r="M1534" i="3" s="1"/>
  <c r="M1533" i="3"/>
  <c r="L1533" i="3"/>
  <c r="L1532" i="3"/>
  <c r="M1532" i="3" s="1"/>
  <c r="L1531" i="3"/>
  <c r="M1531" i="3" s="1"/>
  <c r="L1530" i="3"/>
  <c r="M1530" i="3" s="1"/>
  <c r="M1529" i="3"/>
  <c r="L1529" i="3"/>
  <c r="L1528" i="3"/>
  <c r="M1528" i="3" s="1"/>
  <c r="L1527" i="3"/>
  <c r="M1527" i="3" s="1"/>
  <c r="L1526" i="3"/>
  <c r="M1526" i="3" s="1"/>
  <c r="M1525" i="3"/>
  <c r="L1525" i="3"/>
  <c r="L1524" i="3"/>
  <c r="M1524" i="3" s="1"/>
  <c r="L1523" i="3"/>
  <c r="M1523" i="3" s="1"/>
  <c r="L1522" i="3"/>
  <c r="M1522" i="3" s="1"/>
  <c r="M1521" i="3"/>
  <c r="L1521" i="3"/>
  <c r="L1520" i="3"/>
  <c r="M1520" i="3" s="1"/>
  <c r="L1519" i="3"/>
  <c r="M1519" i="3" s="1"/>
  <c r="L1518" i="3"/>
  <c r="M1518" i="3" s="1"/>
  <c r="M1517" i="3"/>
  <c r="L1517" i="3"/>
  <c r="L1516" i="3"/>
  <c r="M1516" i="3" s="1"/>
  <c r="L1515" i="3"/>
  <c r="M1515" i="3" s="1"/>
  <c r="L1514" i="3"/>
  <c r="M1514" i="3" s="1"/>
  <c r="M1513" i="3"/>
  <c r="L1513" i="3"/>
  <c r="L1512" i="3"/>
  <c r="M1512" i="3" s="1"/>
  <c r="L1511" i="3"/>
  <c r="M1511" i="3" s="1"/>
  <c r="L1510" i="3"/>
  <c r="M1510" i="3" s="1"/>
  <c r="M1509" i="3"/>
  <c r="L1509" i="3"/>
  <c r="L1508" i="3"/>
  <c r="M1508" i="3" s="1"/>
  <c r="L1507" i="3"/>
  <c r="M1507" i="3" s="1"/>
  <c r="L1506" i="3"/>
  <c r="M1506" i="3" s="1"/>
  <c r="M1505" i="3"/>
  <c r="L1505" i="3"/>
  <c r="L1504" i="3"/>
  <c r="M1504" i="3" s="1"/>
  <c r="L1503" i="3"/>
  <c r="M1503" i="3" s="1"/>
  <c r="L1502" i="3"/>
  <c r="M1502" i="3" s="1"/>
  <c r="M1501" i="3"/>
  <c r="L1501" i="3"/>
  <c r="L1500" i="3"/>
  <c r="M1500" i="3" s="1"/>
  <c r="L1499" i="3"/>
  <c r="M1499" i="3" s="1"/>
  <c r="L1498" i="3"/>
  <c r="M1498" i="3" s="1"/>
  <c r="M1497" i="3"/>
  <c r="L1497" i="3"/>
  <c r="L1496" i="3"/>
  <c r="M1496" i="3" s="1"/>
  <c r="L1495" i="3"/>
  <c r="M1495" i="3" s="1"/>
  <c r="L1494" i="3"/>
  <c r="M1494" i="3" s="1"/>
  <c r="M1493" i="3"/>
  <c r="L1493" i="3"/>
  <c r="L1492" i="3"/>
  <c r="M1492" i="3" s="1"/>
  <c r="L1491" i="3"/>
  <c r="M1491" i="3" s="1"/>
  <c r="L1490" i="3"/>
  <c r="M1490" i="3" s="1"/>
  <c r="M1489" i="3"/>
  <c r="L1489" i="3"/>
  <c r="L1488" i="3"/>
  <c r="M1488" i="3" s="1"/>
  <c r="L1487" i="3"/>
  <c r="M1487" i="3" s="1"/>
  <c r="L1486" i="3"/>
  <c r="M1486" i="3" s="1"/>
  <c r="M1485" i="3"/>
  <c r="L1485" i="3"/>
  <c r="L1484" i="3"/>
  <c r="M1484" i="3" s="1"/>
  <c r="L1483" i="3"/>
  <c r="M1483" i="3" s="1"/>
  <c r="L1482" i="3"/>
  <c r="M1482" i="3" s="1"/>
  <c r="M1481" i="3"/>
  <c r="L1481" i="3"/>
  <c r="L1480" i="3"/>
  <c r="M1480" i="3" s="1"/>
  <c r="L1479" i="3"/>
  <c r="M1479" i="3" s="1"/>
  <c r="L1478" i="3"/>
  <c r="M1478" i="3" s="1"/>
  <c r="M1345" i="3"/>
  <c r="L1345" i="3"/>
  <c r="L1344" i="3"/>
  <c r="M1344" i="3" s="1"/>
  <c r="L1343" i="3"/>
  <c r="M1343" i="3" s="1"/>
  <c r="L1342" i="3"/>
  <c r="M1342" i="3" s="1"/>
  <c r="M1341" i="3"/>
  <c r="L1341" i="3"/>
  <c r="L1340" i="3"/>
  <c r="M1340" i="3" s="1"/>
  <c r="L1339" i="3"/>
  <c r="M1339" i="3" s="1"/>
  <c r="L1338" i="3"/>
  <c r="M1338" i="3" s="1"/>
  <c r="M1337" i="3"/>
  <c r="L1337" i="3"/>
  <c r="L1336" i="3"/>
  <c r="M1336" i="3" s="1"/>
  <c r="L1335" i="3"/>
  <c r="M1335" i="3" s="1"/>
  <c r="L1334" i="3"/>
  <c r="M1334" i="3" s="1"/>
  <c r="M1333" i="3"/>
  <c r="L1333" i="3"/>
  <c r="L1332" i="3"/>
  <c r="M1332" i="3" s="1"/>
  <c r="L1331" i="3"/>
  <c r="M1331" i="3" s="1"/>
  <c r="L1330" i="3"/>
  <c r="M1330" i="3" s="1"/>
  <c r="M1329" i="3"/>
  <c r="L1329" i="3"/>
  <c r="L1328" i="3"/>
  <c r="M1328" i="3" s="1"/>
  <c r="L1327" i="3"/>
  <c r="M1327" i="3" s="1"/>
  <c r="L1326" i="3"/>
  <c r="M1326" i="3" s="1"/>
  <c r="M1325" i="3"/>
  <c r="L1325" i="3"/>
  <c r="L1324" i="3"/>
  <c r="M1324" i="3" s="1"/>
  <c r="L1323" i="3"/>
  <c r="M1323" i="3" s="1"/>
  <c r="L1322" i="3"/>
  <c r="M1322" i="3" s="1"/>
  <c r="M1321" i="3"/>
  <c r="L1321" i="3"/>
  <c r="L1320" i="3"/>
  <c r="M1320" i="3" s="1"/>
  <c r="L1319" i="3"/>
  <c r="M1319" i="3" s="1"/>
  <c r="L1318" i="3"/>
  <c r="M1318" i="3" s="1"/>
  <c r="M1317" i="3"/>
  <c r="L1317" i="3"/>
  <c r="L1316" i="3"/>
  <c r="M1316" i="3" s="1"/>
  <c r="L1315" i="3"/>
  <c r="M1315" i="3" s="1"/>
  <c r="L1314" i="3"/>
  <c r="M1314" i="3" s="1"/>
  <c r="M1313" i="3"/>
  <c r="L1313" i="3"/>
  <c r="L1312" i="3"/>
  <c r="M1312" i="3" s="1"/>
  <c r="L1311" i="3"/>
  <c r="M1311" i="3" s="1"/>
  <c r="L1310" i="3"/>
  <c r="M1310" i="3" s="1"/>
  <c r="M1309" i="3"/>
  <c r="L1309" i="3"/>
  <c r="L1308" i="3"/>
  <c r="M1308" i="3" s="1"/>
  <c r="L1307" i="3"/>
  <c r="M1307" i="3" s="1"/>
  <c r="L1306" i="3"/>
  <c r="M1306" i="3" s="1"/>
  <c r="M1305" i="3"/>
  <c r="L1305" i="3"/>
  <c r="L1304" i="3"/>
  <c r="M1304" i="3" s="1"/>
  <c r="L1303" i="3"/>
  <c r="M1303" i="3" s="1"/>
  <c r="L1302" i="3"/>
  <c r="M1302" i="3" s="1"/>
  <c r="M1301" i="3"/>
  <c r="L1301" i="3"/>
  <c r="L1300" i="3"/>
  <c r="M1300" i="3" s="1"/>
  <c r="L1299" i="3"/>
  <c r="M1299" i="3" s="1"/>
  <c r="L1298" i="3"/>
  <c r="M1298" i="3" s="1"/>
  <c r="M1297" i="3"/>
  <c r="L1297" i="3"/>
  <c r="L1296" i="3"/>
  <c r="M1296" i="3" s="1"/>
  <c r="L1295" i="3"/>
  <c r="M1295" i="3" s="1"/>
  <c r="L1294" i="3"/>
  <c r="M1294" i="3" s="1"/>
  <c r="M1293" i="3"/>
  <c r="L1293" i="3"/>
  <c r="L1292" i="3"/>
  <c r="M1292" i="3" s="1"/>
  <c r="L1291" i="3"/>
  <c r="M1291" i="3" s="1"/>
  <c r="L1290" i="3"/>
  <c r="M1290" i="3" s="1"/>
  <c r="M1289" i="3"/>
  <c r="L1289" i="3"/>
  <c r="L1288" i="3"/>
  <c r="M1288" i="3" s="1"/>
  <c r="L1287" i="3"/>
  <c r="M1287" i="3" s="1"/>
  <c r="L1477" i="3"/>
  <c r="M1477" i="3" s="1"/>
  <c r="M1476" i="3"/>
  <c r="L1476" i="3"/>
  <c r="L1475" i="3"/>
  <c r="M1475" i="3" s="1"/>
  <c r="L1474" i="3"/>
  <c r="M1474" i="3" s="1"/>
  <c r="L1473" i="3"/>
  <c r="M1473" i="3" s="1"/>
  <c r="M1472" i="3"/>
  <c r="L1472" i="3"/>
  <c r="L1471" i="3"/>
  <c r="M1471" i="3" s="1"/>
  <c r="L1470" i="3"/>
  <c r="M1470" i="3" s="1"/>
  <c r="L1469" i="3"/>
  <c r="M1469" i="3" s="1"/>
  <c r="M1468" i="3"/>
  <c r="L1468" i="3"/>
  <c r="L1467" i="3"/>
  <c r="M1467" i="3" s="1"/>
  <c r="L1466" i="3"/>
  <c r="M1466" i="3" s="1"/>
  <c r="L1465" i="3"/>
  <c r="M1465" i="3" s="1"/>
  <c r="M1464" i="3"/>
  <c r="L1464" i="3"/>
  <c r="L1463" i="3"/>
  <c r="M1463" i="3" s="1"/>
  <c r="L1462" i="3"/>
  <c r="M1462" i="3" s="1"/>
  <c r="L1461" i="3"/>
  <c r="M1461" i="3" s="1"/>
  <c r="M1460" i="3"/>
  <c r="L1460" i="3"/>
  <c r="L1459" i="3"/>
  <c r="M1459" i="3" s="1"/>
  <c r="L1286" i="3"/>
  <c r="M1286" i="3" s="1"/>
  <c r="L1285" i="3"/>
  <c r="M1285" i="3" s="1"/>
  <c r="L1284" i="3"/>
  <c r="M1284" i="3" s="1"/>
  <c r="L1283" i="3"/>
  <c r="M1283" i="3" s="1"/>
  <c r="L1282" i="3"/>
  <c r="M1282" i="3" s="1"/>
  <c r="L1281" i="3"/>
  <c r="M1281" i="3" s="1"/>
  <c r="L1280" i="3"/>
  <c r="M1280" i="3" s="1"/>
  <c r="L1279" i="3"/>
  <c r="M1279" i="3" s="1"/>
  <c r="L1278" i="3"/>
  <c r="M1278" i="3" s="1"/>
  <c r="L1277" i="3"/>
  <c r="M1277" i="3" s="1"/>
  <c r="L1276" i="3"/>
  <c r="M1276" i="3" s="1"/>
  <c r="L1275" i="3"/>
  <c r="M1275" i="3" s="1"/>
  <c r="L1274" i="3"/>
  <c r="M1274" i="3" s="1"/>
  <c r="L1273" i="3"/>
  <c r="M1273" i="3" s="1"/>
  <c r="L1272" i="3"/>
  <c r="M1272" i="3" s="1"/>
  <c r="L1271" i="3"/>
  <c r="M1271" i="3" s="1"/>
  <c r="L1270" i="3"/>
  <c r="M1270" i="3" s="1"/>
  <c r="L1269" i="3"/>
  <c r="M1269" i="3" s="1"/>
  <c r="L1268" i="3"/>
  <c r="M1268" i="3" s="1"/>
  <c r="L1267" i="3"/>
  <c r="M1267" i="3" s="1"/>
  <c r="L1266" i="3"/>
  <c r="M1266" i="3" s="1"/>
  <c r="L1265" i="3"/>
  <c r="M1265" i="3" s="1"/>
  <c r="L1264" i="3"/>
  <c r="M1264" i="3" s="1"/>
  <c r="L1263" i="3"/>
  <c r="M1263" i="3" s="1"/>
  <c r="L1262" i="3"/>
  <c r="M1262" i="3" s="1"/>
  <c r="L1261" i="3"/>
  <c r="M1261" i="3" s="1"/>
  <c r="L1260" i="3"/>
  <c r="M1260" i="3" s="1"/>
  <c r="L1259" i="3"/>
  <c r="M1259" i="3" s="1"/>
  <c r="L1258" i="3"/>
  <c r="M1258" i="3" s="1"/>
  <c r="L1257" i="3"/>
  <c r="M1257" i="3" s="1"/>
  <c r="L1256" i="3"/>
  <c r="M1256" i="3" s="1"/>
  <c r="L1255" i="3"/>
  <c r="M1255" i="3" s="1"/>
  <c r="L1254" i="3"/>
  <c r="M1254" i="3" s="1"/>
  <c r="L1253" i="3"/>
  <c r="M1253" i="3" s="1"/>
  <c r="L1252" i="3"/>
  <c r="M1252" i="3" s="1"/>
  <c r="L1251" i="3"/>
  <c r="M1251" i="3" s="1"/>
  <c r="L1250" i="3"/>
  <c r="M1250" i="3" s="1"/>
  <c r="L1249" i="3"/>
  <c r="M1249" i="3" s="1"/>
  <c r="L1248" i="3"/>
  <c r="M1248" i="3" s="1"/>
  <c r="L1247" i="3"/>
  <c r="M1247" i="3" s="1"/>
  <c r="L1246" i="3"/>
  <c r="M1246" i="3" s="1"/>
  <c r="L1245" i="3"/>
  <c r="M1245" i="3" s="1"/>
  <c r="L1244" i="3"/>
  <c r="M1244" i="3" s="1"/>
  <c r="L1243" i="3"/>
  <c r="M1243" i="3" s="1"/>
  <c r="M1242" i="3"/>
  <c r="L1242" i="3"/>
  <c r="L1815" i="3"/>
  <c r="M1815" i="3" s="1"/>
  <c r="M1817" i="3" s="1"/>
  <c r="L1816" i="3"/>
  <c r="M1816" i="3"/>
  <c r="F1817" i="3"/>
  <c r="G1817" i="3"/>
  <c r="H1817" i="3"/>
  <c r="J1817" i="3"/>
  <c r="K1817" i="3"/>
  <c r="L1817" i="3"/>
  <c r="N1817" i="3"/>
  <c r="AH1819" i="3" s="1"/>
  <c r="O1817" i="3"/>
  <c r="P1817" i="3"/>
  <c r="Q1817" i="3"/>
  <c r="R1817" i="3"/>
  <c r="R1818" i="3" s="1"/>
  <c r="S1817" i="3"/>
  <c r="T1817" i="3"/>
  <c r="U1817" i="3"/>
  <c r="V1817" i="3"/>
  <c r="V1818" i="3" s="1"/>
  <c r="W1817" i="3"/>
  <c r="X1817" i="3"/>
  <c r="Y1817" i="3"/>
  <c r="Z1817" i="3"/>
  <c r="Z1818" i="3" s="1"/>
  <c r="AA1817" i="3"/>
  <c r="AB1817" i="3"/>
  <c r="AC1817" i="3"/>
  <c r="AD1817" i="3"/>
  <c r="AD1818" i="3" s="1"/>
  <c r="AE1817" i="3"/>
  <c r="AF1817" i="3"/>
  <c r="AG1817" i="3"/>
  <c r="AH1817" i="3"/>
  <c r="AH1818" i="3" s="1"/>
  <c r="AI1817" i="3"/>
  <c r="AJ1817" i="3"/>
  <c r="AK1817" i="3"/>
  <c r="AL1817" i="3"/>
  <c r="AL1818" i="3" s="1"/>
  <c r="AM1817" i="3"/>
  <c r="AN1817" i="3"/>
  <c r="AO1817" i="3"/>
  <c r="AP1817" i="3"/>
  <c r="AP1818" i="3" s="1"/>
  <c r="AQ1817" i="3"/>
  <c r="AR1817" i="3"/>
  <c r="AS1817" i="3"/>
  <c r="AT1817" i="3"/>
  <c r="AT1818" i="3" s="1"/>
  <c r="AU1817" i="3"/>
  <c r="AV1817" i="3"/>
  <c r="AW1817" i="3"/>
  <c r="AX1817" i="3"/>
  <c r="AX1818" i="3" s="1"/>
  <c r="AY1817" i="3"/>
  <c r="AZ1817" i="3"/>
  <c r="BA1817" i="3"/>
  <c r="BB1817" i="3"/>
  <c r="BB1818" i="3" s="1"/>
  <c r="BC1817" i="3"/>
  <c r="BD1817" i="3"/>
  <c r="BE1817" i="3"/>
  <c r="BF1817" i="3"/>
  <c r="BF1818" i="3" s="1"/>
  <c r="BG1817" i="3"/>
  <c r="BH1817" i="3"/>
  <c r="BI1817" i="3"/>
  <c r="BJ1817" i="3"/>
  <c r="BJ1818" i="3" s="1"/>
  <c r="BK1817" i="3"/>
  <c r="BL1817" i="3"/>
  <c r="BM1817" i="3"/>
  <c r="BN1817" i="3"/>
  <c r="BN1818" i="3" s="1"/>
  <c r="BO1817" i="3"/>
  <c r="BP1817" i="3"/>
  <c r="BQ1817" i="3"/>
  <c r="BR1817" i="3"/>
  <c r="BR1818" i="3" s="1"/>
  <c r="BS1817" i="3"/>
  <c r="BT1817" i="3"/>
  <c r="BU1817" i="3"/>
  <c r="BV1817" i="3"/>
  <c r="BV1818" i="3" s="1"/>
  <c r="BW1817" i="3"/>
  <c r="AI1818" i="3"/>
  <c r="AJ1818" i="3"/>
  <c r="D1819" i="3"/>
  <c r="AI1819" i="3"/>
  <c r="AJ1819" i="3"/>
  <c r="D1821" i="3"/>
  <c r="D1822" i="3"/>
  <c r="BW1231" i="3"/>
  <c r="BV1231" i="3"/>
  <c r="BU1231" i="3"/>
  <c r="BT1231" i="3"/>
  <c r="BS1231" i="3"/>
  <c r="BR1231" i="3"/>
  <c r="BQ1231" i="3"/>
  <c r="BP1231" i="3"/>
  <c r="BO1231" i="3"/>
  <c r="BN1231" i="3"/>
  <c r="BM1231" i="3"/>
  <c r="BL1231" i="3"/>
  <c r="BK1231" i="3"/>
  <c r="BJ1231" i="3"/>
  <c r="BI1231" i="3"/>
  <c r="BH1231" i="3"/>
  <c r="BG1231" i="3"/>
  <c r="BF1231" i="3"/>
  <c r="BE1231" i="3"/>
  <c r="BD1231" i="3"/>
  <c r="BC1231" i="3"/>
  <c r="BB1231" i="3"/>
  <c r="BA1231" i="3"/>
  <c r="AZ1231" i="3"/>
  <c r="AY1231" i="3"/>
  <c r="AX1231" i="3"/>
  <c r="AW1231" i="3"/>
  <c r="AV1231" i="3"/>
  <c r="AU1231" i="3"/>
  <c r="AT1231" i="3"/>
  <c r="AS1231" i="3"/>
  <c r="AR1231" i="3"/>
  <c r="AQ1231" i="3"/>
  <c r="AP1231" i="3"/>
  <c r="AO1231" i="3"/>
  <c r="AN1231" i="3"/>
  <c r="AM1231" i="3"/>
  <c r="AL1231" i="3"/>
  <c r="AK1231" i="3"/>
  <c r="AJ1231" i="3"/>
  <c r="AI1231" i="3"/>
  <c r="AH1231" i="3"/>
  <c r="AG1231" i="3"/>
  <c r="AF1231" i="3"/>
  <c r="AE1231" i="3"/>
  <c r="AD1231" i="3"/>
  <c r="AC1231" i="3"/>
  <c r="AB1231" i="3"/>
  <c r="AA1231" i="3"/>
  <c r="Z1231" i="3"/>
  <c r="Y1231" i="3"/>
  <c r="X1231" i="3"/>
  <c r="W1231" i="3"/>
  <c r="V1231" i="3"/>
  <c r="U1231" i="3"/>
  <c r="T1231" i="3"/>
  <c r="S1231" i="3"/>
  <c r="R1231" i="3"/>
  <c r="Q1231" i="3"/>
  <c r="P1231" i="3"/>
  <c r="O1231" i="3"/>
  <c r="AI1233" i="3" s="1"/>
  <c r="N1231" i="3"/>
  <c r="K1231" i="3"/>
  <c r="J1231" i="3"/>
  <c r="H1231" i="3"/>
  <c r="G1231" i="3"/>
  <c r="D1235" i="3" s="1"/>
  <c r="F1231" i="3"/>
  <c r="L980" i="3"/>
  <c r="M980" i="3" s="1"/>
  <c r="L957" i="3"/>
  <c r="M957" i="3" s="1"/>
  <c r="L865" i="3"/>
  <c r="M865" i="3" s="1"/>
  <c r="L864" i="3"/>
  <c r="M864" i="3" s="1"/>
  <c r="L1230" i="3"/>
  <c r="M1230" i="3" s="1"/>
  <c r="L1229" i="3"/>
  <c r="M1229" i="3" s="1"/>
  <c r="L1228" i="3"/>
  <c r="M1228" i="3" s="1"/>
  <c r="L1227" i="3"/>
  <c r="M1227" i="3" s="1"/>
  <c r="L1226" i="3"/>
  <c r="M1226" i="3" s="1"/>
  <c r="L1225" i="3"/>
  <c r="M1225" i="3" s="1"/>
  <c r="L1224" i="3"/>
  <c r="M1224" i="3" s="1"/>
  <c r="L1223" i="3"/>
  <c r="M1223" i="3" s="1"/>
  <c r="L1222" i="3"/>
  <c r="M1222" i="3" s="1"/>
  <c r="L1221" i="3"/>
  <c r="M1221" i="3" s="1"/>
  <c r="L1220" i="3"/>
  <c r="M1220" i="3" s="1"/>
  <c r="L1219" i="3"/>
  <c r="M1219" i="3" s="1"/>
  <c r="L1218" i="3"/>
  <c r="M1218" i="3" s="1"/>
  <c r="L1217" i="3"/>
  <c r="M1217" i="3" s="1"/>
  <c r="L1216" i="3"/>
  <c r="M1216" i="3" s="1"/>
  <c r="L1215" i="3"/>
  <c r="M1215" i="3" s="1"/>
  <c r="L1214" i="3"/>
  <c r="M1214" i="3" s="1"/>
  <c r="L1213" i="3"/>
  <c r="M1213" i="3" s="1"/>
  <c r="L1212" i="3"/>
  <c r="M1212" i="3" s="1"/>
  <c r="L1211" i="3"/>
  <c r="M1211" i="3" s="1"/>
  <c r="L1210" i="3"/>
  <c r="M1210" i="3" s="1"/>
  <c r="L1209" i="3"/>
  <c r="M1209" i="3" s="1"/>
  <c r="L1208" i="3"/>
  <c r="M1208" i="3" s="1"/>
  <c r="L1207" i="3"/>
  <c r="M1207" i="3" s="1"/>
  <c r="L1206" i="3"/>
  <c r="M1206" i="3" s="1"/>
  <c r="L1205" i="3"/>
  <c r="M1205" i="3" s="1"/>
  <c r="L1204" i="3"/>
  <c r="M1204" i="3" s="1"/>
  <c r="L1203" i="3"/>
  <c r="M1203" i="3" s="1"/>
  <c r="L1202" i="3"/>
  <c r="M1202" i="3" s="1"/>
  <c r="L1201" i="3"/>
  <c r="M1201" i="3" s="1"/>
  <c r="L1200" i="3"/>
  <c r="M1200" i="3" s="1"/>
  <c r="L1199" i="3"/>
  <c r="M1199" i="3" s="1"/>
  <c r="L1198" i="3"/>
  <c r="M1198" i="3" s="1"/>
  <c r="L1197" i="3"/>
  <c r="M1197" i="3" s="1"/>
  <c r="L1196" i="3"/>
  <c r="M1196" i="3" s="1"/>
  <c r="L1195" i="3"/>
  <c r="M1195" i="3" s="1"/>
  <c r="L1194" i="3"/>
  <c r="M1194" i="3" s="1"/>
  <c r="L1193" i="3"/>
  <c r="M1193" i="3" s="1"/>
  <c r="L1192" i="3"/>
  <c r="M1192" i="3" s="1"/>
  <c r="L1191" i="3"/>
  <c r="M1191" i="3" s="1"/>
  <c r="L1190" i="3"/>
  <c r="M1190" i="3" s="1"/>
  <c r="L1189" i="3"/>
  <c r="M1189" i="3" s="1"/>
  <c r="L1188" i="3"/>
  <c r="M1188" i="3" s="1"/>
  <c r="L1187" i="3"/>
  <c r="M1187" i="3" s="1"/>
  <c r="L1186" i="3"/>
  <c r="M1186" i="3" s="1"/>
  <c r="L1185" i="3"/>
  <c r="M1185" i="3" s="1"/>
  <c r="L1184" i="3"/>
  <c r="M1184" i="3" s="1"/>
  <c r="L1183" i="3"/>
  <c r="M1183" i="3" s="1"/>
  <c r="L1182" i="3"/>
  <c r="M1182" i="3" s="1"/>
  <c r="L1181" i="3"/>
  <c r="M1181" i="3" s="1"/>
  <c r="L1180" i="3"/>
  <c r="M1180" i="3" s="1"/>
  <c r="L1179" i="3"/>
  <c r="M1179" i="3" s="1"/>
  <c r="L1178" i="3"/>
  <c r="M1178" i="3" s="1"/>
  <c r="L1177" i="3"/>
  <c r="M1177" i="3" s="1"/>
  <c r="L1176" i="3"/>
  <c r="M1176" i="3" s="1"/>
  <c r="L1175" i="3"/>
  <c r="M1175" i="3" s="1"/>
  <c r="L1174" i="3"/>
  <c r="M1174" i="3" s="1"/>
  <c r="L1173" i="3"/>
  <c r="M1173" i="3" s="1"/>
  <c r="L1172" i="3"/>
  <c r="M1172" i="3" s="1"/>
  <c r="L1171" i="3"/>
  <c r="M1171" i="3" s="1"/>
  <c r="L1170" i="3"/>
  <c r="M1170" i="3" s="1"/>
  <c r="L1169" i="3"/>
  <c r="M1169" i="3" s="1"/>
  <c r="L1168" i="3"/>
  <c r="M1168" i="3" s="1"/>
  <c r="L1167" i="3"/>
  <c r="M1167" i="3" s="1"/>
  <c r="L1166" i="3"/>
  <c r="M1166" i="3" s="1"/>
  <c r="L1165" i="3"/>
  <c r="M1165" i="3" s="1"/>
  <c r="L1164" i="3"/>
  <c r="M1164" i="3" s="1"/>
  <c r="L1163" i="3"/>
  <c r="M1163" i="3" s="1"/>
  <c r="L1162" i="3"/>
  <c r="M1162" i="3" s="1"/>
  <c r="L1161" i="3"/>
  <c r="M1161" i="3" s="1"/>
  <c r="L1160" i="3"/>
  <c r="M1160" i="3" s="1"/>
  <c r="L1159" i="3"/>
  <c r="M1159" i="3" s="1"/>
  <c r="L1158" i="3"/>
  <c r="M1158" i="3" s="1"/>
  <c r="L1157" i="3"/>
  <c r="M1157" i="3" s="1"/>
  <c r="L1156" i="3"/>
  <c r="M1156" i="3" s="1"/>
  <c r="L1155" i="3"/>
  <c r="M1155" i="3" s="1"/>
  <c r="L1154" i="3"/>
  <c r="M1154" i="3" s="1"/>
  <c r="L1153" i="3"/>
  <c r="M1153" i="3" s="1"/>
  <c r="L1152" i="3"/>
  <c r="M1152" i="3" s="1"/>
  <c r="L1151" i="3"/>
  <c r="M1151" i="3" s="1"/>
  <c r="L1150" i="3"/>
  <c r="M1150" i="3" s="1"/>
  <c r="L1149" i="3"/>
  <c r="M1149" i="3" s="1"/>
  <c r="L1148" i="3"/>
  <c r="M1148" i="3" s="1"/>
  <c r="L1147" i="3"/>
  <c r="M1147" i="3" s="1"/>
  <c r="L1146" i="3"/>
  <c r="M1146" i="3" s="1"/>
  <c r="L1145" i="3"/>
  <c r="M1145" i="3" s="1"/>
  <c r="L1144" i="3"/>
  <c r="M1144" i="3" s="1"/>
  <c r="L1143" i="3"/>
  <c r="M1143" i="3" s="1"/>
  <c r="L1142" i="3"/>
  <c r="M1142" i="3" s="1"/>
  <c r="L1141" i="3"/>
  <c r="M1141" i="3" s="1"/>
  <c r="L1140" i="3"/>
  <c r="M1140" i="3" s="1"/>
  <c r="L1139" i="3"/>
  <c r="M1139" i="3" s="1"/>
  <c r="L1138" i="3"/>
  <c r="M1138" i="3" s="1"/>
  <c r="L1137" i="3"/>
  <c r="M1137" i="3" s="1"/>
  <c r="L1136" i="3"/>
  <c r="M1136" i="3" s="1"/>
  <c r="L1135" i="3"/>
  <c r="M1135" i="3" s="1"/>
  <c r="L1134" i="3"/>
  <c r="M1134" i="3" s="1"/>
  <c r="L1133" i="3"/>
  <c r="M1133" i="3" s="1"/>
  <c r="L1132" i="3"/>
  <c r="M1132" i="3" s="1"/>
  <c r="L1131" i="3"/>
  <c r="M1131" i="3" s="1"/>
  <c r="L1130" i="3"/>
  <c r="M1130" i="3" s="1"/>
  <c r="L1129" i="3"/>
  <c r="M1129" i="3" s="1"/>
  <c r="L1128" i="3"/>
  <c r="M1128" i="3" s="1"/>
  <c r="L1127" i="3"/>
  <c r="M1127" i="3" s="1"/>
  <c r="L1126" i="3"/>
  <c r="M1126" i="3" s="1"/>
  <c r="L1125" i="3"/>
  <c r="M1125" i="3" s="1"/>
  <c r="L1124" i="3"/>
  <c r="M1124" i="3" s="1"/>
  <c r="L1123" i="3"/>
  <c r="M1123" i="3" s="1"/>
  <c r="L1122" i="3"/>
  <c r="M1122" i="3" s="1"/>
  <c r="L1121" i="3"/>
  <c r="M1121" i="3" s="1"/>
  <c r="L1120" i="3"/>
  <c r="M1120" i="3" s="1"/>
  <c r="L1119" i="3"/>
  <c r="M1119" i="3" s="1"/>
  <c r="L1118" i="3"/>
  <c r="M1118" i="3" s="1"/>
  <c r="L1117" i="3"/>
  <c r="M1117" i="3" s="1"/>
  <c r="L1116" i="3"/>
  <c r="M1116" i="3" s="1"/>
  <c r="L1115" i="3"/>
  <c r="M1115" i="3" s="1"/>
  <c r="L1114" i="3"/>
  <c r="M1114" i="3" s="1"/>
  <c r="L1113" i="3"/>
  <c r="M1113" i="3" s="1"/>
  <c r="L1112" i="3"/>
  <c r="M1112" i="3" s="1"/>
  <c r="L1111" i="3"/>
  <c r="M1111" i="3" s="1"/>
  <c r="L1110" i="3"/>
  <c r="M1110" i="3" s="1"/>
  <c r="L1109" i="3"/>
  <c r="M1109" i="3" s="1"/>
  <c r="L1108" i="3"/>
  <c r="M1108" i="3" s="1"/>
  <c r="L1107" i="3"/>
  <c r="M1107" i="3" s="1"/>
  <c r="L1106" i="3"/>
  <c r="M1106" i="3" s="1"/>
  <c r="L1105" i="3"/>
  <c r="M1105" i="3" s="1"/>
  <c r="L1104" i="3"/>
  <c r="M1104" i="3" s="1"/>
  <c r="L1103" i="3"/>
  <c r="M1103" i="3" s="1"/>
  <c r="L1102" i="3"/>
  <c r="M1102" i="3" s="1"/>
  <c r="M1101" i="3"/>
  <c r="L1101" i="3"/>
  <c r="L1100" i="3"/>
  <c r="M1100" i="3" s="1"/>
  <c r="L1099" i="3"/>
  <c r="M1099" i="3" s="1"/>
  <c r="L1098" i="3"/>
  <c r="M1098" i="3" s="1"/>
  <c r="L1097" i="3"/>
  <c r="M1097" i="3" s="1"/>
  <c r="L1096" i="3"/>
  <c r="M1096" i="3" s="1"/>
  <c r="L1095" i="3"/>
  <c r="M1095" i="3" s="1"/>
  <c r="L1094" i="3"/>
  <c r="M1094" i="3" s="1"/>
  <c r="M1093" i="3"/>
  <c r="L1093" i="3"/>
  <c r="L1092" i="3"/>
  <c r="M1092" i="3" s="1"/>
  <c r="L1091" i="3"/>
  <c r="M1091" i="3" s="1"/>
  <c r="L1090" i="3"/>
  <c r="M1090" i="3" s="1"/>
  <c r="L1089" i="3"/>
  <c r="M1089" i="3" s="1"/>
  <c r="L1088" i="3"/>
  <c r="M1088" i="3" s="1"/>
  <c r="L1087" i="3"/>
  <c r="M1087" i="3" s="1"/>
  <c r="L1086" i="3"/>
  <c r="M1086" i="3" s="1"/>
  <c r="L1085" i="3"/>
  <c r="M1085" i="3" s="1"/>
  <c r="L1084" i="3"/>
  <c r="M1084" i="3" s="1"/>
  <c r="L1083" i="3"/>
  <c r="M1083" i="3" s="1"/>
  <c r="L1082" i="3"/>
  <c r="M1082" i="3" s="1"/>
  <c r="L1081" i="3"/>
  <c r="M1081" i="3" s="1"/>
  <c r="L1080" i="3"/>
  <c r="M1080" i="3" s="1"/>
  <c r="L1079" i="3"/>
  <c r="M1079" i="3" s="1"/>
  <c r="L1078" i="3"/>
  <c r="M1078" i="3" s="1"/>
  <c r="L1077" i="3"/>
  <c r="M1077" i="3" s="1"/>
  <c r="L1076" i="3"/>
  <c r="M1076" i="3" s="1"/>
  <c r="L1075" i="3"/>
  <c r="M1075" i="3" s="1"/>
  <c r="L1074" i="3"/>
  <c r="M1074" i="3" s="1"/>
  <c r="L1073" i="3"/>
  <c r="M1073" i="3" s="1"/>
  <c r="L1072" i="3"/>
  <c r="M1072" i="3" s="1"/>
  <c r="L1071" i="3"/>
  <c r="M1071" i="3" s="1"/>
  <c r="L1070" i="3"/>
  <c r="M1070" i="3" s="1"/>
  <c r="M1069" i="3"/>
  <c r="L1069" i="3"/>
  <c r="L1068" i="3"/>
  <c r="M1068" i="3" s="1"/>
  <c r="L1067" i="3"/>
  <c r="M1067" i="3" s="1"/>
  <c r="L1066" i="3"/>
  <c r="M1066" i="3" s="1"/>
  <c r="L1065" i="3"/>
  <c r="M1065" i="3" s="1"/>
  <c r="L1064" i="3"/>
  <c r="M1064" i="3" s="1"/>
  <c r="L1063" i="3"/>
  <c r="M1063" i="3" s="1"/>
  <c r="L1062" i="3"/>
  <c r="M1062" i="3" s="1"/>
  <c r="L1061" i="3"/>
  <c r="M1061" i="3" s="1"/>
  <c r="L1060" i="3"/>
  <c r="M1060" i="3" s="1"/>
  <c r="L1059" i="3"/>
  <c r="M1059" i="3" s="1"/>
  <c r="L1058" i="3"/>
  <c r="M1058" i="3" s="1"/>
  <c r="L1057" i="3"/>
  <c r="M1057" i="3" s="1"/>
  <c r="L1056" i="3"/>
  <c r="M1056" i="3" s="1"/>
  <c r="L1055" i="3"/>
  <c r="M1055" i="3" s="1"/>
  <c r="L1054" i="3"/>
  <c r="M1054" i="3" s="1"/>
  <c r="L1053" i="3"/>
  <c r="M1053" i="3" s="1"/>
  <c r="L1052" i="3"/>
  <c r="M1052" i="3" s="1"/>
  <c r="L1051" i="3"/>
  <c r="M1051" i="3" s="1"/>
  <c r="L1050" i="3"/>
  <c r="M1050" i="3" s="1"/>
  <c r="L1049" i="3"/>
  <c r="M1049" i="3" s="1"/>
  <c r="L1048" i="3"/>
  <c r="M1048" i="3" s="1"/>
  <c r="L1047" i="3"/>
  <c r="M1047" i="3" s="1"/>
  <c r="L1046" i="3"/>
  <c r="M1046" i="3" s="1"/>
  <c r="L1045" i="3"/>
  <c r="M1045" i="3" s="1"/>
  <c r="L1044" i="3"/>
  <c r="M1044" i="3" s="1"/>
  <c r="L1043" i="3"/>
  <c r="M1043" i="3" s="1"/>
  <c r="L1042" i="3"/>
  <c r="M1042" i="3" s="1"/>
  <c r="L1041" i="3"/>
  <c r="M1041" i="3" s="1"/>
  <c r="L1040" i="3"/>
  <c r="M1040" i="3" s="1"/>
  <c r="L1039" i="3"/>
  <c r="M1039" i="3" s="1"/>
  <c r="L1038" i="3"/>
  <c r="M1038" i="3" s="1"/>
  <c r="M1037" i="3"/>
  <c r="L1037" i="3"/>
  <c r="L1036" i="3"/>
  <c r="M1036" i="3" s="1"/>
  <c r="L1035" i="3"/>
  <c r="M1035" i="3" s="1"/>
  <c r="L1034" i="3"/>
  <c r="M1034" i="3" s="1"/>
  <c r="L1033" i="3"/>
  <c r="M1033" i="3" s="1"/>
  <c r="L1032" i="3"/>
  <c r="M1032" i="3" s="1"/>
  <c r="L1031" i="3"/>
  <c r="M1031" i="3" s="1"/>
  <c r="L1030" i="3"/>
  <c r="M1030" i="3" s="1"/>
  <c r="L1029" i="3"/>
  <c r="M1029" i="3" s="1"/>
  <c r="L1028" i="3"/>
  <c r="M1028" i="3" s="1"/>
  <c r="L1027" i="3"/>
  <c r="M1027" i="3" s="1"/>
  <c r="L1026" i="3"/>
  <c r="M1026" i="3" s="1"/>
  <c r="L1025" i="3"/>
  <c r="M1025" i="3" s="1"/>
  <c r="L1024" i="3"/>
  <c r="M1024" i="3" s="1"/>
  <c r="L1023" i="3"/>
  <c r="M1023" i="3" s="1"/>
  <c r="L1022" i="3"/>
  <c r="M1022" i="3" s="1"/>
  <c r="L1021" i="3"/>
  <c r="M1021" i="3" s="1"/>
  <c r="L1020" i="3"/>
  <c r="M1020" i="3" s="1"/>
  <c r="L1019" i="3"/>
  <c r="M1019" i="3" s="1"/>
  <c r="L1018" i="3"/>
  <c r="M1018" i="3" s="1"/>
  <c r="L1017" i="3"/>
  <c r="M1017" i="3" s="1"/>
  <c r="L1016" i="3"/>
  <c r="M1016" i="3" s="1"/>
  <c r="L1015" i="3"/>
  <c r="M1015" i="3" s="1"/>
  <c r="L1014" i="3"/>
  <c r="M1014" i="3" s="1"/>
  <c r="L1013" i="3"/>
  <c r="M1013" i="3" s="1"/>
  <c r="L1012" i="3"/>
  <c r="M1012" i="3" s="1"/>
  <c r="L1011" i="3"/>
  <c r="M1011" i="3" s="1"/>
  <c r="L1010" i="3"/>
  <c r="M1010" i="3" s="1"/>
  <c r="L1009" i="3"/>
  <c r="M1009" i="3" s="1"/>
  <c r="L1008" i="3"/>
  <c r="M1008" i="3" s="1"/>
  <c r="L1007" i="3"/>
  <c r="M1007" i="3" s="1"/>
  <c r="L1006" i="3"/>
  <c r="M1006" i="3" s="1"/>
  <c r="M1005" i="3"/>
  <c r="L1005" i="3"/>
  <c r="L1004" i="3"/>
  <c r="M1004" i="3" s="1"/>
  <c r="L1003" i="3"/>
  <c r="M1003" i="3" s="1"/>
  <c r="L1002" i="3"/>
  <c r="M1002" i="3" s="1"/>
  <c r="L1001" i="3"/>
  <c r="M1001" i="3" s="1"/>
  <c r="L1000" i="3"/>
  <c r="M1000" i="3" s="1"/>
  <c r="L999" i="3"/>
  <c r="M999" i="3" s="1"/>
  <c r="L998" i="3"/>
  <c r="M998" i="3" s="1"/>
  <c r="L997" i="3"/>
  <c r="M997" i="3" s="1"/>
  <c r="L996" i="3"/>
  <c r="M996" i="3" s="1"/>
  <c r="L995" i="3"/>
  <c r="M995" i="3" s="1"/>
  <c r="L994" i="3"/>
  <c r="M994" i="3" s="1"/>
  <c r="L993" i="3"/>
  <c r="M993" i="3" s="1"/>
  <c r="L992" i="3"/>
  <c r="M992" i="3" s="1"/>
  <c r="L991" i="3"/>
  <c r="M991" i="3" s="1"/>
  <c r="L990" i="3"/>
  <c r="M990" i="3" s="1"/>
  <c r="M989" i="3"/>
  <c r="L989" i="3"/>
  <c r="L988" i="3"/>
  <c r="M988" i="3" s="1"/>
  <c r="L987" i="3"/>
  <c r="M987" i="3" s="1"/>
  <c r="L986" i="3"/>
  <c r="M986" i="3" s="1"/>
  <c r="L985" i="3"/>
  <c r="M985" i="3" s="1"/>
  <c r="L984" i="3"/>
  <c r="M984" i="3" s="1"/>
  <c r="L983" i="3"/>
  <c r="M983" i="3" s="1"/>
  <c r="L982" i="3"/>
  <c r="M982" i="3" s="1"/>
  <c r="L981" i="3"/>
  <c r="M981" i="3" s="1"/>
  <c r="L979" i="3"/>
  <c r="M979" i="3" s="1"/>
  <c r="L978" i="3"/>
  <c r="M978" i="3" s="1"/>
  <c r="L977" i="3"/>
  <c r="M977" i="3" s="1"/>
  <c r="L976" i="3"/>
  <c r="M976" i="3" s="1"/>
  <c r="L975" i="3"/>
  <c r="M975" i="3" s="1"/>
  <c r="L974" i="3"/>
  <c r="M974" i="3" s="1"/>
  <c r="L973" i="3"/>
  <c r="M973" i="3" s="1"/>
  <c r="M972" i="3"/>
  <c r="L972" i="3"/>
  <c r="L971" i="3"/>
  <c r="M971" i="3" s="1"/>
  <c r="L970" i="3"/>
  <c r="M970" i="3" s="1"/>
  <c r="L969" i="3"/>
  <c r="M969" i="3" s="1"/>
  <c r="L968" i="3"/>
  <c r="M968" i="3" s="1"/>
  <c r="L967" i="3"/>
  <c r="M967" i="3" s="1"/>
  <c r="L966" i="3"/>
  <c r="M966" i="3" s="1"/>
  <c r="L965" i="3"/>
  <c r="M965" i="3" s="1"/>
  <c r="L964" i="3"/>
  <c r="M964" i="3" s="1"/>
  <c r="L963" i="3"/>
  <c r="M963" i="3" s="1"/>
  <c r="L962" i="3"/>
  <c r="M962" i="3" s="1"/>
  <c r="L961" i="3"/>
  <c r="M961" i="3" s="1"/>
  <c r="L960" i="3"/>
  <c r="M960" i="3" s="1"/>
  <c r="L959" i="3"/>
  <c r="M959" i="3" s="1"/>
  <c r="L958" i="3"/>
  <c r="M958" i="3" s="1"/>
  <c r="L956" i="3"/>
  <c r="M956" i="3" s="1"/>
  <c r="L955" i="3"/>
  <c r="M955" i="3" s="1"/>
  <c r="L954" i="3"/>
  <c r="M954" i="3" s="1"/>
  <c r="L953" i="3"/>
  <c r="M953" i="3" s="1"/>
  <c r="L952" i="3"/>
  <c r="M952" i="3" s="1"/>
  <c r="L951" i="3"/>
  <c r="M951" i="3" s="1"/>
  <c r="L950" i="3"/>
  <c r="M950" i="3" s="1"/>
  <c r="L949" i="3"/>
  <c r="M949" i="3" s="1"/>
  <c r="L948" i="3"/>
  <c r="M948" i="3" s="1"/>
  <c r="L947" i="3"/>
  <c r="M947" i="3" s="1"/>
  <c r="L946" i="3"/>
  <c r="M946" i="3" s="1"/>
  <c r="L945" i="3"/>
  <c r="M945" i="3" s="1"/>
  <c r="L944" i="3"/>
  <c r="M944" i="3" s="1"/>
  <c r="L943" i="3"/>
  <c r="M943" i="3" s="1"/>
  <c r="L942" i="3"/>
  <c r="M942" i="3" s="1"/>
  <c r="M941" i="3"/>
  <c r="L941" i="3"/>
  <c r="L940" i="3"/>
  <c r="M940" i="3" s="1"/>
  <c r="L939" i="3"/>
  <c r="M939" i="3" s="1"/>
  <c r="L938" i="3"/>
  <c r="M938" i="3" s="1"/>
  <c r="M937" i="3"/>
  <c r="L937" i="3"/>
  <c r="L936" i="3"/>
  <c r="M936" i="3" s="1"/>
  <c r="L935" i="3"/>
  <c r="M935" i="3" s="1"/>
  <c r="L934" i="3"/>
  <c r="M934" i="3" s="1"/>
  <c r="L933" i="3"/>
  <c r="M933" i="3" s="1"/>
  <c r="L932" i="3"/>
  <c r="M932" i="3" s="1"/>
  <c r="L931" i="3"/>
  <c r="M931" i="3" s="1"/>
  <c r="L930" i="3"/>
  <c r="M930" i="3" s="1"/>
  <c r="L929" i="3"/>
  <c r="M929" i="3" s="1"/>
  <c r="L928" i="3"/>
  <c r="M928" i="3" s="1"/>
  <c r="L927" i="3"/>
  <c r="M927" i="3" s="1"/>
  <c r="L926" i="3"/>
  <c r="M926" i="3" s="1"/>
  <c r="L925" i="3"/>
  <c r="M925" i="3" s="1"/>
  <c r="L924" i="3"/>
  <c r="M924" i="3" s="1"/>
  <c r="L923" i="3"/>
  <c r="M923" i="3" s="1"/>
  <c r="L922" i="3"/>
  <c r="M922" i="3" s="1"/>
  <c r="L921" i="3"/>
  <c r="M921" i="3" s="1"/>
  <c r="L920" i="3"/>
  <c r="M920" i="3" s="1"/>
  <c r="L919" i="3"/>
  <c r="M919" i="3" s="1"/>
  <c r="L918" i="3"/>
  <c r="M918" i="3" s="1"/>
  <c r="L917" i="3"/>
  <c r="M917" i="3" s="1"/>
  <c r="L916" i="3"/>
  <c r="M916" i="3" s="1"/>
  <c r="L915" i="3"/>
  <c r="M915" i="3" s="1"/>
  <c r="L914" i="3"/>
  <c r="M914" i="3" s="1"/>
  <c r="L913" i="3"/>
  <c r="M913" i="3" s="1"/>
  <c r="L912" i="3"/>
  <c r="M912" i="3" s="1"/>
  <c r="L911" i="3"/>
  <c r="M911" i="3" s="1"/>
  <c r="L910" i="3"/>
  <c r="M910" i="3" s="1"/>
  <c r="L909" i="3"/>
  <c r="M909" i="3" s="1"/>
  <c r="L908" i="3"/>
  <c r="M908" i="3" s="1"/>
  <c r="L907" i="3"/>
  <c r="M907" i="3" s="1"/>
  <c r="L906" i="3"/>
  <c r="M906" i="3" s="1"/>
  <c r="L905" i="3"/>
  <c r="M905" i="3" s="1"/>
  <c r="L904" i="3"/>
  <c r="M904" i="3" s="1"/>
  <c r="L903" i="3"/>
  <c r="M903" i="3" s="1"/>
  <c r="L902" i="3"/>
  <c r="M902" i="3" s="1"/>
  <c r="L901" i="3"/>
  <c r="M901" i="3" s="1"/>
  <c r="L900" i="3"/>
  <c r="M900" i="3" s="1"/>
  <c r="L899" i="3"/>
  <c r="M899" i="3" s="1"/>
  <c r="L898" i="3"/>
  <c r="M898" i="3" s="1"/>
  <c r="L897" i="3"/>
  <c r="M897" i="3" s="1"/>
  <c r="L896" i="3"/>
  <c r="M896" i="3" s="1"/>
  <c r="L895" i="3"/>
  <c r="M895" i="3" s="1"/>
  <c r="L894" i="3"/>
  <c r="M894" i="3" s="1"/>
  <c r="L893" i="3"/>
  <c r="M893" i="3" s="1"/>
  <c r="L892" i="3"/>
  <c r="M892" i="3" s="1"/>
  <c r="L891" i="3"/>
  <c r="M891" i="3" s="1"/>
  <c r="L890" i="3"/>
  <c r="M890" i="3" s="1"/>
  <c r="L889" i="3"/>
  <c r="M889" i="3" s="1"/>
  <c r="L888" i="3"/>
  <c r="M888" i="3" s="1"/>
  <c r="L887" i="3"/>
  <c r="M887" i="3" s="1"/>
  <c r="L886" i="3"/>
  <c r="M886" i="3" s="1"/>
  <c r="L885" i="3"/>
  <c r="M885" i="3" s="1"/>
  <c r="L884" i="3"/>
  <c r="M884" i="3" s="1"/>
  <c r="L883" i="3"/>
  <c r="M883" i="3" s="1"/>
  <c r="L882" i="3"/>
  <c r="M882" i="3" s="1"/>
  <c r="L881" i="3"/>
  <c r="M881" i="3" s="1"/>
  <c r="L880" i="3"/>
  <c r="M880" i="3" s="1"/>
  <c r="L879" i="3"/>
  <c r="M879" i="3" s="1"/>
  <c r="L878" i="3"/>
  <c r="M878" i="3" s="1"/>
  <c r="L877" i="3"/>
  <c r="M877" i="3" s="1"/>
  <c r="L876" i="3"/>
  <c r="M876" i="3" s="1"/>
  <c r="L875" i="3"/>
  <c r="M875" i="3" s="1"/>
  <c r="L874" i="3"/>
  <c r="M874" i="3" s="1"/>
  <c r="L873" i="3"/>
  <c r="M873" i="3" s="1"/>
  <c r="L872" i="3"/>
  <c r="M872" i="3" s="1"/>
  <c r="L871" i="3"/>
  <c r="M871" i="3" s="1"/>
  <c r="L870" i="3"/>
  <c r="M870" i="3" s="1"/>
  <c r="L869" i="3"/>
  <c r="M869" i="3" s="1"/>
  <c r="L868" i="3"/>
  <c r="M868" i="3" s="1"/>
  <c r="L867" i="3"/>
  <c r="M867" i="3" s="1"/>
  <c r="L866" i="3"/>
  <c r="M866" i="3" s="1"/>
  <c r="L863" i="3"/>
  <c r="M863" i="3" s="1"/>
  <c r="L862" i="3"/>
  <c r="M862" i="3" s="1"/>
  <c r="L861" i="3"/>
  <c r="M861" i="3" s="1"/>
  <c r="L860" i="3"/>
  <c r="M860" i="3" s="1"/>
  <c r="L859" i="3"/>
  <c r="M859" i="3" s="1"/>
  <c r="L858" i="3"/>
  <c r="M858" i="3" s="1"/>
  <c r="L857" i="3"/>
  <c r="M857" i="3" s="1"/>
  <c r="L856" i="3"/>
  <c r="M856" i="3" s="1"/>
  <c r="L855" i="3"/>
  <c r="M855" i="3" s="1"/>
  <c r="L854" i="3"/>
  <c r="M854" i="3" s="1"/>
  <c r="L853" i="3"/>
  <c r="M853" i="3" s="1"/>
  <c r="L852" i="3"/>
  <c r="M852" i="3" s="1"/>
  <c r="L851" i="3"/>
  <c r="M851" i="3" s="1"/>
  <c r="L850" i="3"/>
  <c r="M850" i="3" s="1"/>
  <c r="L849" i="3"/>
  <c r="M849" i="3" s="1"/>
  <c r="L848" i="3"/>
  <c r="M848" i="3" s="1"/>
  <c r="L847" i="3"/>
  <c r="M847" i="3" s="1"/>
  <c r="L846" i="3"/>
  <c r="M846" i="3" s="1"/>
  <c r="L845" i="3"/>
  <c r="M845" i="3" s="1"/>
  <c r="L844" i="3"/>
  <c r="M844" i="3" s="1"/>
  <c r="L843" i="3"/>
  <c r="M843" i="3" s="1"/>
  <c r="L842" i="3"/>
  <c r="M842" i="3" s="1"/>
  <c r="L841" i="3"/>
  <c r="M841" i="3" s="1"/>
  <c r="L840" i="3"/>
  <c r="M840" i="3" s="1"/>
  <c r="L839" i="3"/>
  <c r="M839" i="3" s="1"/>
  <c r="L838" i="3"/>
  <c r="M838" i="3" s="1"/>
  <c r="L837" i="3"/>
  <c r="M837" i="3" s="1"/>
  <c r="L836" i="3"/>
  <c r="M836" i="3" s="1"/>
  <c r="L835" i="3"/>
  <c r="M835" i="3" s="1"/>
  <c r="L834" i="3"/>
  <c r="M834" i="3" s="1"/>
  <c r="L833" i="3"/>
  <c r="M833" i="3" s="1"/>
  <c r="L832" i="3"/>
  <c r="F821" i="3"/>
  <c r="BW821" i="3"/>
  <c r="BV821" i="3"/>
  <c r="BU821" i="3"/>
  <c r="BT821" i="3"/>
  <c r="BS821" i="3"/>
  <c r="BR821" i="3"/>
  <c r="BQ821" i="3"/>
  <c r="BP821" i="3"/>
  <c r="BO821" i="3"/>
  <c r="BN821" i="3"/>
  <c r="BM821" i="3"/>
  <c r="BL821" i="3"/>
  <c r="BK821" i="3"/>
  <c r="BJ821" i="3"/>
  <c r="BI821" i="3"/>
  <c r="BH821" i="3"/>
  <c r="BG821" i="3"/>
  <c r="BF821" i="3"/>
  <c r="BE821" i="3"/>
  <c r="BD821" i="3"/>
  <c r="BC821" i="3"/>
  <c r="BB821" i="3"/>
  <c r="BA821" i="3"/>
  <c r="AZ821" i="3"/>
  <c r="AY821" i="3"/>
  <c r="AX821" i="3"/>
  <c r="AW821" i="3"/>
  <c r="AV821" i="3"/>
  <c r="AU821" i="3"/>
  <c r="AT821" i="3"/>
  <c r="AS821" i="3"/>
  <c r="AR821" i="3"/>
  <c r="AQ821" i="3"/>
  <c r="AP821" i="3"/>
  <c r="AO821" i="3"/>
  <c r="AN821" i="3"/>
  <c r="AM821" i="3"/>
  <c r="AL821" i="3"/>
  <c r="AK821" i="3"/>
  <c r="AJ821" i="3"/>
  <c r="AI821" i="3"/>
  <c r="AH821" i="3"/>
  <c r="AG821" i="3"/>
  <c r="AF821" i="3"/>
  <c r="AE821" i="3"/>
  <c r="AD821" i="3"/>
  <c r="AC821" i="3"/>
  <c r="AB821" i="3"/>
  <c r="AA821" i="3"/>
  <c r="Z821" i="3"/>
  <c r="Y821" i="3"/>
  <c r="X821" i="3"/>
  <c r="W821" i="3"/>
  <c r="V821" i="3"/>
  <c r="U821" i="3"/>
  <c r="T821" i="3"/>
  <c r="S821" i="3"/>
  <c r="R821" i="3"/>
  <c r="Q821" i="3"/>
  <c r="P821" i="3"/>
  <c r="O821" i="3"/>
  <c r="AI823" i="3" s="1"/>
  <c r="N821" i="3"/>
  <c r="K821" i="3"/>
  <c r="J821" i="3"/>
  <c r="H821" i="3"/>
  <c r="G821" i="3"/>
  <c r="L816" i="3"/>
  <c r="M816" i="3" s="1"/>
  <c r="L815" i="3"/>
  <c r="M815" i="3" s="1"/>
  <c r="L814" i="3"/>
  <c r="M814" i="3" s="1"/>
  <c r="L813" i="3"/>
  <c r="M813" i="3" s="1"/>
  <c r="L812" i="3"/>
  <c r="M812" i="3" s="1"/>
  <c r="L811" i="3"/>
  <c r="M811" i="3" s="1"/>
  <c r="L810" i="3"/>
  <c r="M810" i="3" s="1"/>
  <c r="L809" i="3"/>
  <c r="M809" i="3" s="1"/>
  <c r="L808" i="3"/>
  <c r="M808" i="3" s="1"/>
  <c r="L807" i="3"/>
  <c r="M807" i="3" s="1"/>
  <c r="L806" i="3"/>
  <c r="M806" i="3" s="1"/>
  <c r="L805" i="3"/>
  <c r="M805" i="3" s="1"/>
  <c r="L804" i="3"/>
  <c r="M804" i="3" s="1"/>
  <c r="L803" i="3"/>
  <c r="M803" i="3" s="1"/>
  <c r="L802" i="3"/>
  <c r="M802" i="3" s="1"/>
  <c r="L801" i="3"/>
  <c r="M801" i="3" s="1"/>
  <c r="L800" i="3"/>
  <c r="M800" i="3" s="1"/>
  <c r="L799" i="3"/>
  <c r="M799" i="3" s="1"/>
  <c r="L798" i="3"/>
  <c r="M798" i="3" s="1"/>
  <c r="L797" i="3"/>
  <c r="M797" i="3" s="1"/>
  <c r="L796" i="3"/>
  <c r="M796" i="3" s="1"/>
  <c r="L795" i="3"/>
  <c r="M795" i="3" s="1"/>
  <c r="L794" i="3"/>
  <c r="M794" i="3" s="1"/>
  <c r="L793" i="3"/>
  <c r="M793" i="3" s="1"/>
  <c r="L792" i="3"/>
  <c r="M792" i="3" s="1"/>
  <c r="L791" i="3"/>
  <c r="M791" i="3" s="1"/>
  <c r="L790" i="3"/>
  <c r="M790" i="3" s="1"/>
  <c r="L789" i="3"/>
  <c r="M789" i="3" s="1"/>
  <c r="L788" i="3"/>
  <c r="M788" i="3" s="1"/>
  <c r="L787" i="3"/>
  <c r="M787" i="3" s="1"/>
  <c r="L786" i="3"/>
  <c r="M786" i="3" s="1"/>
  <c r="L785" i="3"/>
  <c r="M785" i="3" s="1"/>
  <c r="L784" i="3"/>
  <c r="M784" i="3" s="1"/>
  <c r="L783" i="3"/>
  <c r="M783" i="3" s="1"/>
  <c r="L782" i="3"/>
  <c r="M782" i="3" s="1"/>
  <c r="L781" i="3"/>
  <c r="M781" i="3" s="1"/>
  <c r="L780" i="3"/>
  <c r="M780" i="3" s="1"/>
  <c r="L779" i="3"/>
  <c r="M779" i="3" s="1"/>
  <c r="L778" i="3"/>
  <c r="M778" i="3" s="1"/>
  <c r="L777" i="3"/>
  <c r="M777" i="3" s="1"/>
  <c r="L776" i="3"/>
  <c r="M776" i="3" s="1"/>
  <c r="L775" i="3"/>
  <c r="M775" i="3" s="1"/>
  <c r="L774" i="3"/>
  <c r="M774" i="3" s="1"/>
  <c r="L773" i="3"/>
  <c r="M773" i="3" s="1"/>
  <c r="L772" i="3"/>
  <c r="M772" i="3" s="1"/>
  <c r="L771" i="3"/>
  <c r="M771" i="3" s="1"/>
  <c r="L770" i="3"/>
  <c r="M770" i="3" s="1"/>
  <c r="L769" i="3"/>
  <c r="M769" i="3" s="1"/>
  <c r="L768" i="3"/>
  <c r="M768" i="3" s="1"/>
  <c r="L767" i="3"/>
  <c r="M767" i="3" s="1"/>
  <c r="L766" i="3"/>
  <c r="M766" i="3" s="1"/>
  <c r="L765" i="3"/>
  <c r="M765" i="3" s="1"/>
  <c r="L764" i="3"/>
  <c r="M764" i="3" s="1"/>
  <c r="L763" i="3"/>
  <c r="M763" i="3" s="1"/>
  <c r="L762" i="3"/>
  <c r="M762" i="3" s="1"/>
  <c r="L761" i="3"/>
  <c r="M761" i="3" s="1"/>
  <c r="L760" i="3"/>
  <c r="M760" i="3" s="1"/>
  <c r="L759" i="3"/>
  <c r="M759" i="3" s="1"/>
  <c r="L758" i="3"/>
  <c r="M758" i="3" s="1"/>
  <c r="L757" i="3"/>
  <c r="M757" i="3" s="1"/>
  <c r="L756" i="3"/>
  <c r="M756" i="3" s="1"/>
  <c r="L755" i="3"/>
  <c r="M755" i="3" s="1"/>
  <c r="L754" i="3"/>
  <c r="M754" i="3" s="1"/>
  <c r="L753" i="3"/>
  <c r="M753" i="3" s="1"/>
  <c r="L752" i="3"/>
  <c r="M752" i="3" s="1"/>
  <c r="L751" i="3"/>
  <c r="M751" i="3" s="1"/>
  <c r="L750" i="3"/>
  <c r="M750" i="3" s="1"/>
  <c r="L749" i="3"/>
  <c r="M749" i="3" s="1"/>
  <c r="L748" i="3"/>
  <c r="M748" i="3" s="1"/>
  <c r="L747" i="3"/>
  <c r="M747" i="3" s="1"/>
  <c r="L746" i="3"/>
  <c r="M746" i="3" s="1"/>
  <c r="L745" i="3"/>
  <c r="M745" i="3" s="1"/>
  <c r="L744" i="3"/>
  <c r="M744" i="3" s="1"/>
  <c r="L743" i="3"/>
  <c r="M743" i="3" s="1"/>
  <c r="L742" i="3"/>
  <c r="M742" i="3" s="1"/>
  <c r="L741" i="3"/>
  <c r="M741" i="3" s="1"/>
  <c r="L740" i="3"/>
  <c r="M740" i="3" s="1"/>
  <c r="L739" i="3"/>
  <c r="M739" i="3" s="1"/>
  <c r="L738" i="3"/>
  <c r="M738" i="3" s="1"/>
  <c r="L737" i="3"/>
  <c r="M737" i="3" s="1"/>
  <c r="L736" i="3"/>
  <c r="M736" i="3" s="1"/>
  <c r="L735" i="3"/>
  <c r="M735" i="3" s="1"/>
  <c r="L734" i="3"/>
  <c r="M734" i="3" s="1"/>
  <c r="L733" i="3"/>
  <c r="M733" i="3" s="1"/>
  <c r="L732" i="3"/>
  <c r="M732" i="3" s="1"/>
  <c r="L731" i="3"/>
  <c r="M731" i="3" s="1"/>
  <c r="L730" i="3"/>
  <c r="M730" i="3" s="1"/>
  <c r="L729" i="3"/>
  <c r="M729" i="3" s="1"/>
  <c r="L728" i="3"/>
  <c r="M728" i="3" s="1"/>
  <c r="L727" i="3"/>
  <c r="M727" i="3" s="1"/>
  <c r="L726" i="3"/>
  <c r="M726" i="3" s="1"/>
  <c r="L725" i="3"/>
  <c r="M725" i="3" s="1"/>
  <c r="L724" i="3"/>
  <c r="M724" i="3" s="1"/>
  <c r="L723" i="3"/>
  <c r="M723" i="3" s="1"/>
  <c r="L722" i="3"/>
  <c r="M722" i="3" s="1"/>
  <c r="L721" i="3"/>
  <c r="M721" i="3" s="1"/>
  <c r="L720" i="3"/>
  <c r="M720" i="3" s="1"/>
  <c r="L719" i="3"/>
  <c r="M719" i="3" s="1"/>
  <c r="L718" i="3"/>
  <c r="M718" i="3" s="1"/>
  <c r="L717" i="3"/>
  <c r="M717" i="3" s="1"/>
  <c r="L716" i="3"/>
  <c r="M716" i="3" s="1"/>
  <c r="L715" i="3"/>
  <c r="M715" i="3" s="1"/>
  <c r="L714" i="3"/>
  <c r="M714" i="3" s="1"/>
  <c r="L713" i="3"/>
  <c r="M713" i="3" s="1"/>
  <c r="L712" i="3"/>
  <c r="M712" i="3" s="1"/>
  <c r="L711" i="3"/>
  <c r="M711" i="3" s="1"/>
  <c r="L710" i="3"/>
  <c r="M710" i="3" s="1"/>
  <c r="L709" i="3"/>
  <c r="M709" i="3" s="1"/>
  <c r="L708" i="3"/>
  <c r="M708" i="3" s="1"/>
  <c r="L707" i="3"/>
  <c r="M707" i="3" s="1"/>
  <c r="L706" i="3"/>
  <c r="M706" i="3" s="1"/>
  <c r="L705" i="3"/>
  <c r="M705" i="3" s="1"/>
  <c r="L704" i="3"/>
  <c r="M704" i="3" s="1"/>
  <c r="L703" i="3"/>
  <c r="M703" i="3" s="1"/>
  <c r="L702" i="3"/>
  <c r="M702" i="3" s="1"/>
  <c r="L701" i="3"/>
  <c r="M701" i="3" s="1"/>
  <c r="L700" i="3"/>
  <c r="M700" i="3" s="1"/>
  <c r="L699" i="3"/>
  <c r="M699" i="3" s="1"/>
  <c r="L698" i="3"/>
  <c r="M698" i="3" s="1"/>
  <c r="L697" i="3"/>
  <c r="M697" i="3" s="1"/>
  <c r="L696" i="3"/>
  <c r="M696" i="3" s="1"/>
  <c r="L695" i="3"/>
  <c r="M695" i="3" s="1"/>
  <c r="L694" i="3"/>
  <c r="M694" i="3" s="1"/>
  <c r="L693" i="3"/>
  <c r="M693" i="3" s="1"/>
  <c r="L692" i="3"/>
  <c r="M692" i="3" s="1"/>
  <c r="L691" i="3"/>
  <c r="M691" i="3" s="1"/>
  <c r="L690" i="3"/>
  <c r="M690" i="3" s="1"/>
  <c r="L689" i="3"/>
  <c r="M689" i="3" s="1"/>
  <c r="L688" i="3"/>
  <c r="M688" i="3" s="1"/>
  <c r="L687" i="3"/>
  <c r="M687" i="3" s="1"/>
  <c r="L686" i="3"/>
  <c r="M686" i="3" s="1"/>
  <c r="L685" i="3"/>
  <c r="M685" i="3" s="1"/>
  <c r="L684" i="3"/>
  <c r="M684" i="3" s="1"/>
  <c r="L683" i="3"/>
  <c r="M683" i="3" s="1"/>
  <c r="L682" i="3"/>
  <c r="M682" i="3" s="1"/>
  <c r="L681" i="3"/>
  <c r="M681" i="3" s="1"/>
  <c r="L680" i="3"/>
  <c r="M680" i="3" s="1"/>
  <c r="L679" i="3"/>
  <c r="M679" i="3" s="1"/>
  <c r="L678" i="3"/>
  <c r="M678" i="3" s="1"/>
  <c r="L677" i="3"/>
  <c r="M677" i="3" s="1"/>
  <c r="L676" i="3"/>
  <c r="M676" i="3" s="1"/>
  <c r="L675" i="3"/>
  <c r="M675" i="3" s="1"/>
  <c r="L674" i="3"/>
  <c r="M674" i="3" s="1"/>
  <c r="L673" i="3"/>
  <c r="M673" i="3" s="1"/>
  <c r="L672" i="3"/>
  <c r="M672" i="3" s="1"/>
  <c r="L671" i="3"/>
  <c r="M671" i="3" s="1"/>
  <c r="L670" i="3"/>
  <c r="M670" i="3" s="1"/>
  <c r="L669" i="3"/>
  <c r="M669" i="3" s="1"/>
  <c r="L668" i="3"/>
  <c r="M668" i="3" s="1"/>
  <c r="L667" i="3"/>
  <c r="M667" i="3" s="1"/>
  <c r="L666" i="3"/>
  <c r="M666" i="3" s="1"/>
  <c r="L665" i="3"/>
  <c r="M665" i="3" s="1"/>
  <c r="L664" i="3"/>
  <c r="M664" i="3" s="1"/>
  <c r="L663" i="3"/>
  <c r="M663" i="3" s="1"/>
  <c r="L662" i="3"/>
  <c r="M662" i="3" s="1"/>
  <c r="L661" i="3"/>
  <c r="M661" i="3" s="1"/>
  <c r="L660" i="3"/>
  <c r="M660" i="3" s="1"/>
  <c r="L659" i="3"/>
  <c r="M659" i="3" s="1"/>
  <c r="L658" i="3"/>
  <c r="M658" i="3" s="1"/>
  <c r="L657" i="3"/>
  <c r="M657" i="3" s="1"/>
  <c r="L656" i="3"/>
  <c r="M656" i="3" s="1"/>
  <c r="L655" i="3"/>
  <c r="M655" i="3" s="1"/>
  <c r="L654" i="3"/>
  <c r="M654" i="3" s="1"/>
  <c r="L653" i="3"/>
  <c r="M653" i="3" s="1"/>
  <c r="L652" i="3"/>
  <c r="M652" i="3" s="1"/>
  <c r="L651" i="3"/>
  <c r="M651" i="3" s="1"/>
  <c r="L650" i="3"/>
  <c r="M650" i="3" s="1"/>
  <c r="L649" i="3"/>
  <c r="M649" i="3" s="1"/>
  <c r="L648" i="3"/>
  <c r="M648" i="3" s="1"/>
  <c r="L647" i="3"/>
  <c r="M647" i="3" s="1"/>
  <c r="L646" i="3"/>
  <c r="M646" i="3" s="1"/>
  <c r="L645" i="3"/>
  <c r="M645" i="3" s="1"/>
  <c r="L644" i="3"/>
  <c r="M644" i="3" s="1"/>
  <c r="L643" i="3"/>
  <c r="M643" i="3" s="1"/>
  <c r="L642" i="3"/>
  <c r="M642" i="3" s="1"/>
  <c r="L641" i="3"/>
  <c r="M641" i="3" s="1"/>
  <c r="L640" i="3"/>
  <c r="M640" i="3" s="1"/>
  <c r="L639" i="3"/>
  <c r="M639" i="3" s="1"/>
  <c r="L638" i="3"/>
  <c r="M638" i="3" s="1"/>
  <c r="L637" i="3"/>
  <c r="M637" i="3" s="1"/>
  <c r="L636" i="3"/>
  <c r="M636" i="3" s="1"/>
  <c r="L635" i="3"/>
  <c r="M635" i="3" s="1"/>
  <c r="L634" i="3"/>
  <c r="M634" i="3" s="1"/>
  <c r="L633" i="3"/>
  <c r="M633" i="3" s="1"/>
  <c r="L632" i="3"/>
  <c r="M632" i="3" s="1"/>
  <c r="L631" i="3"/>
  <c r="M631" i="3" s="1"/>
  <c r="L630" i="3"/>
  <c r="M630" i="3" s="1"/>
  <c r="L629" i="3"/>
  <c r="M629" i="3" s="1"/>
  <c r="L628" i="3"/>
  <c r="M628" i="3" s="1"/>
  <c r="L627" i="3"/>
  <c r="M627" i="3" s="1"/>
  <c r="L626" i="3"/>
  <c r="M626" i="3" s="1"/>
  <c r="L625" i="3"/>
  <c r="M625" i="3" s="1"/>
  <c r="L624" i="3"/>
  <c r="M624" i="3" s="1"/>
  <c r="L623" i="3"/>
  <c r="M623" i="3" s="1"/>
  <c r="L622" i="3"/>
  <c r="M622" i="3" s="1"/>
  <c r="L621" i="3"/>
  <c r="M621" i="3" s="1"/>
  <c r="L620" i="3"/>
  <c r="M620" i="3" s="1"/>
  <c r="L619" i="3"/>
  <c r="M619" i="3" s="1"/>
  <c r="L618" i="3"/>
  <c r="M618" i="3" s="1"/>
  <c r="L617" i="3"/>
  <c r="M617" i="3" s="1"/>
  <c r="L616" i="3"/>
  <c r="M616" i="3" s="1"/>
  <c r="L615" i="3"/>
  <c r="M615" i="3" s="1"/>
  <c r="L614" i="3"/>
  <c r="M614" i="3" s="1"/>
  <c r="L613" i="3"/>
  <c r="M613" i="3" s="1"/>
  <c r="L612" i="3"/>
  <c r="M612" i="3" s="1"/>
  <c r="L611" i="3"/>
  <c r="M611" i="3" s="1"/>
  <c r="L610" i="3"/>
  <c r="M610" i="3" s="1"/>
  <c r="L609" i="3"/>
  <c r="M609" i="3" s="1"/>
  <c r="L608" i="3"/>
  <c r="M608" i="3" s="1"/>
  <c r="L607" i="3"/>
  <c r="M607" i="3" s="1"/>
  <c r="L606" i="3"/>
  <c r="M606" i="3" s="1"/>
  <c r="L605" i="3"/>
  <c r="M605" i="3" s="1"/>
  <c r="L604" i="3"/>
  <c r="M604" i="3" s="1"/>
  <c r="L603" i="3"/>
  <c r="M603" i="3" s="1"/>
  <c r="L602" i="3"/>
  <c r="M602" i="3" s="1"/>
  <c r="L601" i="3"/>
  <c r="M601" i="3" s="1"/>
  <c r="L600" i="3"/>
  <c r="M600" i="3" s="1"/>
  <c r="L599" i="3"/>
  <c r="M599" i="3" s="1"/>
  <c r="L598" i="3"/>
  <c r="M598" i="3" s="1"/>
  <c r="L597" i="3"/>
  <c r="M597" i="3" s="1"/>
  <c r="L596" i="3"/>
  <c r="M596" i="3" s="1"/>
  <c r="L595" i="3"/>
  <c r="M595" i="3" s="1"/>
  <c r="L594" i="3"/>
  <c r="M594" i="3" s="1"/>
  <c r="L593" i="3"/>
  <c r="M593" i="3" s="1"/>
  <c r="L592" i="3"/>
  <c r="M592" i="3" s="1"/>
  <c r="L591" i="3"/>
  <c r="M591" i="3" s="1"/>
  <c r="L590" i="3"/>
  <c r="M590" i="3" s="1"/>
  <c r="L589" i="3"/>
  <c r="M589" i="3" s="1"/>
  <c r="L588" i="3"/>
  <c r="M588" i="3" s="1"/>
  <c r="L587" i="3"/>
  <c r="M587" i="3" s="1"/>
  <c r="L586" i="3"/>
  <c r="M586" i="3" s="1"/>
  <c r="L585" i="3"/>
  <c r="M585" i="3" s="1"/>
  <c r="L584" i="3"/>
  <c r="M584" i="3" s="1"/>
  <c r="L583" i="3"/>
  <c r="M583" i="3" s="1"/>
  <c r="L582" i="3"/>
  <c r="M582" i="3" s="1"/>
  <c r="L581" i="3"/>
  <c r="M581" i="3" s="1"/>
  <c r="L580" i="3"/>
  <c r="M580" i="3" s="1"/>
  <c r="L579" i="3"/>
  <c r="M579" i="3" s="1"/>
  <c r="L578" i="3"/>
  <c r="M578" i="3" s="1"/>
  <c r="L577" i="3"/>
  <c r="M577" i="3" s="1"/>
  <c r="L576" i="3"/>
  <c r="M576" i="3" s="1"/>
  <c r="L575" i="3"/>
  <c r="M575" i="3" s="1"/>
  <c r="L574" i="3"/>
  <c r="M574" i="3" s="1"/>
  <c r="L573" i="3"/>
  <c r="M573" i="3" s="1"/>
  <c r="L572" i="3"/>
  <c r="M572" i="3" s="1"/>
  <c r="L571" i="3"/>
  <c r="M571" i="3" s="1"/>
  <c r="L570" i="3"/>
  <c r="M570" i="3" s="1"/>
  <c r="L569" i="3"/>
  <c r="M569" i="3" s="1"/>
  <c r="L568" i="3"/>
  <c r="M568" i="3" s="1"/>
  <c r="L567" i="3"/>
  <c r="M567" i="3" s="1"/>
  <c r="L820" i="3"/>
  <c r="M820" i="3" s="1"/>
  <c r="L566" i="3"/>
  <c r="M566" i="3" s="1"/>
  <c r="L565" i="3"/>
  <c r="M565" i="3" s="1"/>
  <c r="L564" i="3"/>
  <c r="M564" i="3" s="1"/>
  <c r="L563" i="3"/>
  <c r="M563" i="3" s="1"/>
  <c r="L562" i="3"/>
  <c r="M562" i="3" s="1"/>
  <c r="L561" i="3"/>
  <c r="M561" i="3" s="1"/>
  <c r="L560" i="3"/>
  <c r="M560" i="3" s="1"/>
  <c r="L559" i="3"/>
  <c r="M559" i="3" s="1"/>
  <c r="L558" i="3"/>
  <c r="M558" i="3" s="1"/>
  <c r="L557" i="3"/>
  <c r="M557" i="3" s="1"/>
  <c r="L556" i="3"/>
  <c r="M556" i="3" s="1"/>
  <c r="L555" i="3"/>
  <c r="M555" i="3" s="1"/>
  <c r="L554" i="3"/>
  <c r="M554" i="3" s="1"/>
  <c r="L553" i="3"/>
  <c r="M553" i="3" s="1"/>
  <c r="L552" i="3"/>
  <c r="M552" i="3" s="1"/>
  <c r="L551" i="3"/>
  <c r="M551" i="3" s="1"/>
  <c r="L550" i="3"/>
  <c r="M550" i="3" s="1"/>
  <c r="L549" i="3"/>
  <c r="M549" i="3" s="1"/>
  <c r="L548" i="3"/>
  <c r="M548" i="3" s="1"/>
  <c r="L547" i="3"/>
  <c r="M547" i="3" s="1"/>
  <c r="L546" i="3"/>
  <c r="M546" i="3" s="1"/>
  <c r="L545" i="3"/>
  <c r="M545" i="3" s="1"/>
  <c r="L819" i="3"/>
  <c r="M819" i="3" s="1"/>
  <c r="L544" i="3"/>
  <c r="M544" i="3" s="1"/>
  <c r="L543" i="3"/>
  <c r="M543" i="3" s="1"/>
  <c r="L542" i="3"/>
  <c r="M542" i="3" s="1"/>
  <c r="L541" i="3"/>
  <c r="M541" i="3" s="1"/>
  <c r="M540" i="3"/>
  <c r="L540" i="3"/>
  <c r="L539" i="3"/>
  <c r="M539" i="3" s="1"/>
  <c r="L538" i="3"/>
  <c r="M538" i="3" s="1"/>
  <c r="L537" i="3"/>
  <c r="M537" i="3" s="1"/>
  <c r="L536" i="3"/>
  <c r="M536" i="3" s="1"/>
  <c r="L535" i="3"/>
  <c r="M535" i="3" s="1"/>
  <c r="L534" i="3"/>
  <c r="M534" i="3" s="1"/>
  <c r="L533" i="3"/>
  <c r="M533" i="3" s="1"/>
  <c r="L532" i="3"/>
  <c r="M532" i="3" s="1"/>
  <c r="L531" i="3"/>
  <c r="M531" i="3" s="1"/>
  <c r="L530" i="3"/>
  <c r="M530" i="3" s="1"/>
  <c r="L529" i="3"/>
  <c r="M529" i="3" s="1"/>
  <c r="L528" i="3"/>
  <c r="M528" i="3" s="1"/>
  <c r="L527" i="3"/>
  <c r="M527" i="3" s="1"/>
  <c r="L526" i="3"/>
  <c r="M526" i="3" s="1"/>
  <c r="L525" i="3"/>
  <c r="M525" i="3" s="1"/>
  <c r="L524" i="3"/>
  <c r="M524" i="3" s="1"/>
  <c r="L523" i="3"/>
  <c r="M523" i="3" s="1"/>
  <c r="L522" i="3"/>
  <c r="M522" i="3" s="1"/>
  <c r="L521" i="3"/>
  <c r="M521" i="3" s="1"/>
  <c r="L520" i="3"/>
  <c r="M520" i="3" s="1"/>
  <c r="L519" i="3"/>
  <c r="M519" i="3" s="1"/>
  <c r="L518" i="3"/>
  <c r="M518" i="3" s="1"/>
  <c r="L517" i="3"/>
  <c r="M517" i="3" s="1"/>
  <c r="L516" i="3"/>
  <c r="M516" i="3" s="1"/>
  <c r="L515" i="3"/>
  <c r="M515" i="3" s="1"/>
  <c r="L514" i="3"/>
  <c r="M514" i="3" s="1"/>
  <c r="L513" i="3"/>
  <c r="M513" i="3" s="1"/>
  <c r="L512" i="3"/>
  <c r="M512" i="3" s="1"/>
  <c r="L511" i="3"/>
  <c r="M511" i="3" s="1"/>
  <c r="L510" i="3"/>
  <c r="M510" i="3" s="1"/>
  <c r="L509" i="3"/>
  <c r="M509" i="3" s="1"/>
  <c r="L508" i="3"/>
  <c r="M508" i="3" s="1"/>
  <c r="L507" i="3"/>
  <c r="M507" i="3" s="1"/>
  <c r="L506" i="3"/>
  <c r="M506" i="3" s="1"/>
  <c r="L505" i="3"/>
  <c r="M505" i="3" s="1"/>
  <c r="L504" i="3"/>
  <c r="M504" i="3" s="1"/>
  <c r="L503" i="3"/>
  <c r="M503" i="3" s="1"/>
  <c r="L502" i="3"/>
  <c r="M502" i="3" s="1"/>
  <c r="L501" i="3"/>
  <c r="M501" i="3" s="1"/>
  <c r="L500" i="3"/>
  <c r="M500" i="3" s="1"/>
  <c r="L499" i="3"/>
  <c r="M499" i="3" s="1"/>
  <c r="L498" i="3"/>
  <c r="M498" i="3" s="1"/>
  <c r="L497" i="3"/>
  <c r="M497" i="3" s="1"/>
  <c r="L496" i="3"/>
  <c r="M496" i="3" s="1"/>
  <c r="L495" i="3"/>
  <c r="M495" i="3" s="1"/>
  <c r="L494" i="3"/>
  <c r="M494" i="3" s="1"/>
  <c r="L493" i="3"/>
  <c r="M493" i="3" s="1"/>
  <c r="L492" i="3"/>
  <c r="M492" i="3" s="1"/>
  <c r="L491" i="3"/>
  <c r="M491" i="3" s="1"/>
  <c r="L490" i="3"/>
  <c r="M490" i="3" s="1"/>
  <c r="L489" i="3"/>
  <c r="M489" i="3" s="1"/>
  <c r="L488" i="3"/>
  <c r="M488" i="3" s="1"/>
  <c r="L487" i="3"/>
  <c r="M487" i="3" s="1"/>
  <c r="L486" i="3"/>
  <c r="M486" i="3" s="1"/>
  <c r="L485" i="3"/>
  <c r="M485" i="3" s="1"/>
  <c r="L484" i="3"/>
  <c r="M484" i="3" s="1"/>
  <c r="L483" i="3"/>
  <c r="M483" i="3" s="1"/>
  <c r="L482" i="3"/>
  <c r="M482" i="3" s="1"/>
  <c r="L481" i="3"/>
  <c r="M481" i="3" s="1"/>
  <c r="L480" i="3"/>
  <c r="M480" i="3" s="1"/>
  <c r="L479" i="3"/>
  <c r="M479" i="3" s="1"/>
  <c r="L478" i="3"/>
  <c r="M478" i="3" s="1"/>
  <c r="L477" i="3"/>
  <c r="M477" i="3" s="1"/>
  <c r="L476" i="3"/>
  <c r="M476" i="3" s="1"/>
  <c r="L475" i="3"/>
  <c r="M475" i="3" s="1"/>
  <c r="L474" i="3"/>
  <c r="M474" i="3" s="1"/>
  <c r="L473" i="3"/>
  <c r="M473" i="3" s="1"/>
  <c r="L472" i="3"/>
  <c r="M472" i="3" s="1"/>
  <c r="L471" i="3"/>
  <c r="M471" i="3" s="1"/>
  <c r="L470" i="3"/>
  <c r="M470" i="3" s="1"/>
  <c r="L469" i="3"/>
  <c r="M469" i="3" s="1"/>
  <c r="L468" i="3"/>
  <c r="M468" i="3" s="1"/>
  <c r="L467" i="3"/>
  <c r="M467" i="3" s="1"/>
  <c r="L466" i="3"/>
  <c r="M466" i="3" s="1"/>
  <c r="L465" i="3"/>
  <c r="M465" i="3" s="1"/>
  <c r="L464" i="3"/>
  <c r="M464" i="3" s="1"/>
  <c r="L463" i="3"/>
  <c r="M463" i="3" s="1"/>
  <c r="L462" i="3"/>
  <c r="M462" i="3" s="1"/>
  <c r="L461" i="3"/>
  <c r="M461" i="3" s="1"/>
  <c r="L460" i="3"/>
  <c r="M460" i="3" s="1"/>
  <c r="L459" i="3"/>
  <c r="M459" i="3" s="1"/>
  <c r="L458" i="3"/>
  <c r="M458" i="3" s="1"/>
  <c r="L457" i="3"/>
  <c r="M457" i="3" s="1"/>
  <c r="L456" i="3"/>
  <c r="M456" i="3" s="1"/>
  <c r="L455" i="3"/>
  <c r="M455" i="3" s="1"/>
  <c r="L454" i="3"/>
  <c r="M454" i="3" s="1"/>
  <c r="L818" i="3"/>
  <c r="M818" i="3" s="1"/>
  <c r="L817" i="3"/>
  <c r="M817" i="3" s="1"/>
  <c r="L453" i="3"/>
  <c r="M453" i="3" s="1"/>
  <c r="L452" i="3"/>
  <c r="M452" i="3" s="1"/>
  <c r="L451" i="3"/>
  <c r="M451" i="3" s="1"/>
  <c r="L450" i="3"/>
  <c r="M450" i="3" s="1"/>
  <c r="L449" i="3"/>
  <c r="M449" i="3" s="1"/>
  <c r="L448" i="3"/>
  <c r="M448" i="3" s="1"/>
  <c r="L447" i="3"/>
  <c r="M447" i="3" s="1"/>
  <c r="L446" i="3"/>
  <c r="M446" i="3" s="1"/>
  <c r="L445" i="3"/>
  <c r="M445" i="3" s="1"/>
  <c r="L444" i="3"/>
  <c r="M444" i="3" s="1"/>
  <c r="L443" i="3"/>
  <c r="M443" i="3" s="1"/>
  <c r="L442" i="3"/>
  <c r="M442" i="3" s="1"/>
  <c r="L441" i="3"/>
  <c r="M441" i="3" s="1"/>
  <c r="L440" i="3"/>
  <c r="M440" i="3" s="1"/>
  <c r="L439" i="3"/>
  <c r="M439" i="3" s="1"/>
  <c r="L438" i="3"/>
  <c r="M438" i="3" s="1"/>
  <c r="L437" i="3"/>
  <c r="M437" i="3" s="1"/>
  <c r="L436" i="3"/>
  <c r="M436" i="3" s="1"/>
  <c r="L435" i="3"/>
  <c r="M435" i="3" s="1"/>
  <c r="L434" i="3"/>
  <c r="M434" i="3" s="1"/>
  <c r="L433" i="3"/>
  <c r="M433" i="3" s="1"/>
  <c r="L432" i="3"/>
  <c r="M432" i="3" s="1"/>
  <c r="L431" i="3"/>
  <c r="M431" i="3" s="1"/>
  <c r="L430" i="3"/>
  <c r="M430" i="3" s="1"/>
  <c r="L429" i="3"/>
  <c r="M429" i="3" s="1"/>
  <c r="L428" i="3"/>
  <c r="M428" i="3" s="1"/>
  <c r="L427" i="3"/>
  <c r="M427" i="3" s="1"/>
  <c r="L426" i="3"/>
  <c r="M426" i="3" s="1"/>
  <c r="L425" i="3"/>
  <c r="M425" i="3" s="1"/>
  <c r="L424" i="3"/>
  <c r="M424" i="3" s="1"/>
  <c r="L423" i="3"/>
  <c r="M423" i="3" s="1"/>
  <c r="L422" i="3"/>
  <c r="M422" i="3" s="1"/>
  <c r="BW405" i="3"/>
  <c r="BV405" i="3"/>
  <c r="BU405" i="3"/>
  <c r="BT405" i="3"/>
  <c r="BS405" i="3"/>
  <c r="BR405" i="3"/>
  <c r="BQ405" i="3"/>
  <c r="BP405" i="3"/>
  <c r="BO405" i="3"/>
  <c r="BN405" i="3"/>
  <c r="BM405" i="3"/>
  <c r="BL405" i="3"/>
  <c r="BK405" i="3"/>
  <c r="BJ405" i="3"/>
  <c r="BI405" i="3"/>
  <c r="BH405" i="3"/>
  <c r="BG405" i="3"/>
  <c r="BF405" i="3"/>
  <c r="BE405" i="3"/>
  <c r="BD405" i="3"/>
  <c r="BC405" i="3"/>
  <c r="BB405" i="3"/>
  <c r="BA405" i="3"/>
  <c r="AZ405" i="3"/>
  <c r="AY405" i="3"/>
  <c r="AX405" i="3"/>
  <c r="AW405" i="3"/>
  <c r="AV405" i="3"/>
  <c r="AU405" i="3"/>
  <c r="AT405" i="3"/>
  <c r="AS405" i="3"/>
  <c r="AR405" i="3"/>
  <c r="AQ405" i="3"/>
  <c r="AP405" i="3"/>
  <c r="AO405" i="3"/>
  <c r="AN405" i="3"/>
  <c r="AM405" i="3"/>
  <c r="AL405" i="3"/>
  <c r="AK405" i="3"/>
  <c r="AJ405" i="3"/>
  <c r="AI405" i="3"/>
  <c r="AH405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AI407" i="3" s="1"/>
  <c r="N405" i="3"/>
  <c r="K405" i="3"/>
  <c r="J405" i="3"/>
  <c r="H405" i="3"/>
  <c r="G405" i="3"/>
  <c r="F405" i="3"/>
  <c r="L404" i="3"/>
  <c r="M404" i="3" s="1"/>
  <c r="L403" i="3"/>
  <c r="M403" i="3" s="1"/>
  <c r="L402" i="3"/>
  <c r="M402" i="3" s="1"/>
  <c r="L401" i="3"/>
  <c r="M401" i="3" s="1"/>
  <c r="L400" i="3"/>
  <c r="M400" i="3" s="1"/>
  <c r="L399" i="3"/>
  <c r="M399" i="3" s="1"/>
  <c r="L398" i="3"/>
  <c r="M398" i="3" s="1"/>
  <c r="L397" i="3"/>
  <c r="M397" i="3" s="1"/>
  <c r="L396" i="3"/>
  <c r="M396" i="3" s="1"/>
  <c r="L395" i="3"/>
  <c r="M395" i="3" s="1"/>
  <c r="L394" i="3"/>
  <c r="M394" i="3" s="1"/>
  <c r="L393" i="3"/>
  <c r="M393" i="3" s="1"/>
  <c r="L392" i="3"/>
  <c r="M392" i="3" s="1"/>
  <c r="L391" i="3"/>
  <c r="M391" i="3" s="1"/>
  <c r="L390" i="3"/>
  <c r="M390" i="3" s="1"/>
  <c r="L389" i="3"/>
  <c r="M389" i="3" s="1"/>
  <c r="L388" i="3"/>
  <c r="M388" i="3" s="1"/>
  <c r="L387" i="3"/>
  <c r="M387" i="3" s="1"/>
  <c r="L386" i="3"/>
  <c r="M386" i="3" s="1"/>
  <c r="L385" i="3"/>
  <c r="M385" i="3" s="1"/>
  <c r="L384" i="3"/>
  <c r="M384" i="3" s="1"/>
  <c r="L383" i="3"/>
  <c r="M383" i="3" s="1"/>
  <c r="L382" i="3"/>
  <c r="M382" i="3" s="1"/>
  <c r="L381" i="3"/>
  <c r="M381" i="3" s="1"/>
  <c r="L380" i="3"/>
  <c r="M380" i="3" s="1"/>
  <c r="L379" i="3"/>
  <c r="M379" i="3" s="1"/>
  <c r="L378" i="3"/>
  <c r="M378" i="3" s="1"/>
  <c r="L377" i="3"/>
  <c r="M377" i="3" s="1"/>
  <c r="L376" i="3"/>
  <c r="M376" i="3" s="1"/>
  <c r="L375" i="3"/>
  <c r="M375" i="3" s="1"/>
  <c r="L374" i="3"/>
  <c r="M374" i="3" s="1"/>
  <c r="L373" i="3"/>
  <c r="M373" i="3" s="1"/>
  <c r="L372" i="3"/>
  <c r="M372" i="3" s="1"/>
  <c r="L371" i="3"/>
  <c r="M371" i="3" s="1"/>
  <c r="L370" i="3"/>
  <c r="M370" i="3" s="1"/>
  <c r="L369" i="3"/>
  <c r="M369" i="3" s="1"/>
  <c r="L368" i="3"/>
  <c r="M368" i="3" s="1"/>
  <c r="L367" i="3"/>
  <c r="M367" i="3" s="1"/>
  <c r="L366" i="3"/>
  <c r="M366" i="3" s="1"/>
  <c r="L365" i="3"/>
  <c r="M365" i="3" s="1"/>
  <c r="L364" i="3"/>
  <c r="M364" i="3" s="1"/>
  <c r="L363" i="3"/>
  <c r="M363" i="3" s="1"/>
  <c r="L362" i="3"/>
  <c r="M362" i="3" s="1"/>
  <c r="L361" i="3"/>
  <c r="M361" i="3" s="1"/>
  <c r="L360" i="3"/>
  <c r="M360" i="3" s="1"/>
  <c r="L359" i="3"/>
  <c r="M359" i="3" s="1"/>
  <c r="L358" i="3"/>
  <c r="M358" i="3" s="1"/>
  <c r="L357" i="3"/>
  <c r="M357" i="3" s="1"/>
  <c r="L356" i="3"/>
  <c r="M356" i="3" s="1"/>
  <c r="L355" i="3"/>
  <c r="M355" i="3" s="1"/>
  <c r="L354" i="3"/>
  <c r="M354" i="3" s="1"/>
  <c r="L353" i="3"/>
  <c r="M353" i="3" s="1"/>
  <c r="L352" i="3"/>
  <c r="M352" i="3" s="1"/>
  <c r="L351" i="3"/>
  <c r="M351" i="3" s="1"/>
  <c r="L350" i="3"/>
  <c r="M350" i="3" s="1"/>
  <c r="L349" i="3"/>
  <c r="M349" i="3" s="1"/>
  <c r="L348" i="3"/>
  <c r="M348" i="3" s="1"/>
  <c r="L347" i="3"/>
  <c r="M347" i="3" s="1"/>
  <c r="L346" i="3"/>
  <c r="M346" i="3" s="1"/>
  <c r="L345" i="3"/>
  <c r="M345" i="3" s="1"/>
  <c r="L344" i="3"/>
  <c r="M344" i="3" s="1"/>
  <c r="L343" i="3"/>
  <c r="M343" i="3" s="1"/>
  <c r="L342" i="3"/>
  <c r="M342" i="3" s="1"/>
  <c r="L341" i="3"/>
  <c r="M341" i="3" s="1"/>
  <c r="L340" i="3"/>
  <c r="M340" i="3" s="1"/>
  <c r="L339" i="3"/>
  <c r="M339" i="3" s="1"/>
  <c r="L338" i="3"/>
  <c r="M338" i="3" s="1"/>
  <c r="L337" i="3"/>
  <c r="M337" i="3" s="1"/>
  <c r="L336" i="3"/>
  <c r="M336" i="3" s="1"/>
  <c r="L335" i="3"/>
  <c r="M335" i="3" s="1"/>
  <c r="L334" i="3"/>
  <c r="M334" i="3" s="1"/>
  <c r="L333" i="3"/>
  <c r="M333" i="3" s="1"/>
  <c r="L332" i="3"/>
  <c r="M332" i="3" s="1"/>
  <c r="L331" i="3"/>
  <c r="M331" i="3" s="1"/>
  <c r="L330" i="3"/>
  <c r="M330" i="3" s="1"/>
  <c r="L329" i="3"/>
  <c r="M329" i="3" s="1"/>
  <c r="L328" i="3"/>
  <c r="M328" i="3" s="1"/>
  <c r="L327" i="3"/>
  <c r="M327" i="3" s="1"/>
  <c r="L326" i="3"/>
  <c r="M326" i="3" s="1"/>
  <c r="L325" i="3"/>
  <c r="M325" i="3" s="1"/>
  <c r="L324" i="3"/>
  <c r="M324" i="3" s="1"/>
  <c r="L323" i="3"/>
  <c r="M323" i="3" s="1"/>
  <c r="L322" i="3"/>
  <c r="M322" i="3" s="1"/>
  <c r="L321" i="3"/>
  <c r="M321" i="3" s="1"/>
  <c r="L320" i="3"/>
  <c r="M320" i="3" s="1"/>
  <c r="L319" i="3"/>
  <c r="M319" i="3" s="1"/>
  <c r="L318" i="3"/>
  <c r="M318" i="3" s="1"/>
  <c r="L317" i="3"/>
  <c r="M317" i="3" s="1"/>
  <c r="L316" i="3"/>
  <c r="M316" i="3" s="1"/>
  <c r="L315" i="3"/>
  <c r="M315" i="3" s="1"/>
  <c r="L314" i="3"/>
  <c r="M314" i="3" s="1"/>
  <c r="L313" i="3"/>
  <c r="M313" i="3" s="1"/>
  <c r="L312" i="3"/>
  <c r="M312" i="3" s="1"/>
  <c r="L311" i="3"/>
  <c r="M311" i="3" s="1"/>
  <c r="L310" i="3"/>
  <c r="M310" i="3" s="1"/>
  <c r="L309" i="3"/>
  <c r="M309" i="3" s="1"/>
  <c r="L308" i="3"/>
  <c r="M308" i="3" s="1"/>
  <c r="L307" i="3"/>
  <c r="M307" i="3" s="1"/>
  <c r="L306" i="3"/>
  <c r="M306" i="3" s="1"/>
  <c r="L305" i="3"/>
  <c r="M305" i="3" s="1"/>
  <c r="L304" i="3"/>
  <c r="M304" i="3" s="1"/>
  <c r="L303" i="3"/>
  <c r="M303" i="3" s="1"/>
  <c r="L302" i="3"/>
  <c r="M302" i="3" s="1"/>
  <c r="L301" i="3"/>
  <c r="M301" i="3" s="1"/>
  <c r="L300" i="3"/>
  <c r="M300" i="3" s="1"/>
  <c r="L299" i="3"/>
  <c r="M299" i="3" s="1"/>
  <c r="L298" i="3"/>
  <c r="M298" i="3" s="1"/>
  <c r="L297" i="3"/>
  <c r="M297" i="3" s="1"/>
  <c r="L296" i="3"/>
  <c r="M296" i="3" s="1"/>
  <c r="L295" i="3"/>
  <c r="M295" i="3" s="1"/>
  <c r="L294" i="3"/>
  <c r="M294" i="3" s="1"/>
  <c r="L293" i="3"/>
  <c r="M293" i="3" s="1"/>
  <c r="L292" i="3"/>
  <c r="M292" i="3" s="1"/>
  <c r="L291" i="3"/>
  <c r="M291" i="3" s="1"/>
  <c r="L290" i="3"/>
  <c r="M290" i="3" s="1"/>
  <c r="L289" i="3"/>
  <c r="M289" i="3" s="1"/>
  <c r="L288" i="3"/>
  <c r="M288" i="3" s="1"/>
  <c r="L287" i="3"/>
  <c r="M287" i="3" s="1"/>
  <c r="L286" i="3"/>
  <c r="M286" i="3" s="1"/>
  <c r="L285" i="3"/>
  <c r="M285" i="3" s="1"/>
  <c r="L284" i="3"/>
  <c r="M284" i="3" s="1"/>
  <c r="L283" i="3"/>
  <c r="M283" i="3" s="1"/>
  <c r="L282" i="3"/>
  <c r="M282" i="3" s="1"/>
  <c r="L281" i="3"/>
  <c r="M281" i="3" s="1"/>
  <c r="L280" i="3"/>
  <c r="M280" i="3" s="1"/>
  <c r="L279" i="3"/>
  <c r="M279" i="3" s="1"/>
  <c r="L278" i="3"/>
  <c r="M278" i="3" s="1"/>
  <c r="L277" i="3"/>
  <c r="M277" i="3" s="1"/>
  <c r="L276" i="3"/>
  <c r="M276" i="3" s="1"/>
  <c r="L275" i="3"/>
  <c r="M275" i="3" s="1"/>
  <c r="L274" i="3"/>
  <c r="M274" i="3" s="1"/>
  <c r="L273" i="3"/>
  <c r="M273" i="3" s="1"/>
  <c r="L272" i="3"/>
  <c r="M272" i="3" s="1"/>
  <c r="L271" i="3"/>
  <c r="M271" i="3" s="1"/>
  <c r="L270" i="3"/>
  <c r="M270" i="3" s="1"/>
  <c r="L269" i="3"/>
  <c r="M269" i="3" s="1"/>
  <c r="L268" i="3"/>
  <c r="M268" i="3" s="1"/>
  <c r="L267" i="3"/>
  <c r="M267" i="3" s="1"/>
  <c r="M266" i="3"/>
  <c r="L266" i="3"/>
  <c r="L265" i="3"/>
  <c r="M265" i="3" s="1"/>
  <c r="L264" i="3"/>
  <c r="M264" i="3" s="1"/>
  <c r="L263" i="3"/>
  <c r="M263" i="3" s="1"/>
  <c r="L262" i="3"/>
  <c r="M262" i="3" s="1"/>
  <c r="L261" i="3"/>
  <c r="M261" i="3" s="1"/>
  <c r="L260" i="3"/>
  <c r="M260" i="3" s="1"/>
  <c r="L259" i="3"/>
  <c r="M259" i="3" s="1"/>
  <c r="L258" i="3"/>
  <c r="M258" i="3" s="1"/>
  <c r="L257" i="3"/>
  <c r="M257" i="3" s="1"/>
  <c r="L256" i="3"/>
  <c r="M256" i="3" s="1"/>
  <c r="L255" i="3"/>
  <c r="M255" i="3" s="1"/>
  <c r="L254" i="3"/>
  <c r="M254" i="3" s="1"/>
  <c r="L253" i="3"/>
  <c r="M253" i="3" s="1"/>
  <c r="L252" i="3"/>
  <c r="M252" i="3" s="1"/>
  <c r="L251" i="3"/>
  <c r="M251" i="3" s="1"/>
  <c r="L250" i="3"/>
  <c r="M250" i="3" s="1"/>
  <c r="L249" i="3"/>
  <c r="M249" i="3" s="1"/>
  <c r="L248" i="3"/>
  <c r="M248" i="3" s="1"/>
  <c r="L247" i="3"/>
  <c r="M247" i="3" s="1"/>
  <c r="L246" i="3"/>
  <c r="M246" i="3" s="1"/>
  <c r="L245" i="3"/>
  <c r="M245" i="3" s="1"/>
  <c r="L244" i="3"/>
  <c r="M244" i="3" s="1"/>
  <c r="L243" i="3"/>
  <c r="M243" i="3" s="1"/>
  <c r="L242" i="3"/>
  <c r="M242" i="3" s="1"/>
  <c r="L241" i="3"/>
  <c r="M241" i="3" s="1"/>
  <c r="L240" i="3"/>
  <c r="M240" i="3" s="1"/>
  <c r="L239" i="3"/>
  <c r="M239" i="3" s="1"/>
  <c r="L238" i="3"/>
  <c r="M238" i="3" s="1"/>
  <c r="L237" i="3"/>
  <c r="M237" i="3" s="1"/>
  <c r="L236" i="3"/>
  <c r="M236" i="3" s="1"/>
  <c r="L235" i="3"/>
  <c r="M235" i="3" s="1"/>
  <c r="L234" i="3"/>
  <c r="M234" i="3" s="1"/>
  <c r="L233" i="3"/>
  <c r="M233" i="3" s="1"/>
  <c r="L232" i="3"/>
  <c r="M232" i="3" s="1"/>
  <c r="L231" i="3"/>
  <c r="M231" i="3" s="1"/>
  <c r="L230" i="3"/>
  <c r="M230" i="3" s="1"/>
  <c r="L229" i="3"/>
  <c r="M229" i="3" s="1"/>
  <c r="L228" i="3"/>
  <c r="M228" i="3" s="1"/>
  <c r="L227" i="3"/>
  <c r="M227" i="3" s="1"/>
  <c r="L226" i="3"/>
  <c r="M226" i="3" s="1"/>
  <c r="L225" i="3"/>
  <c r="M225" i="3" s="1"/>
  <c r="L224" i="3"/>
  <c r="M224" i="3" s="1"/>
  <c r="L223" i="3"/>
  <c r="M223" i="3" s="1"/>
  <c r="L222" i="3"/>
  <c r="M222" i="3" s="1"/>
  <c r="L221" i="3"/>
  <c r="M221" i="3" s="1"/>
  <c r="L220" i="3"/>
  <c r="M220" i="3" s="1"/>
  <c r="L219" i="3"/>
  <c r="M219" i="3" s="1"/>
  <c r="L218" i="3"/>
  <c r="M218" i="3" s="1"/>
  <c r="L217" i="3"/>
  <c r="M217" i="3" s="1"/>
  <c r="L216" i="3"/>
  <c r="M216" i="3" s="1"/>
  <c r="L215" i="3"/>
  <c r="M215" i="3" s="1"/>
  <c r="L214" i="3"/>
  <c r="M214" i="3" s="1"/>
  <c r="L213" i="3"/>
  <c r="M213" i="3" s="1"/>
  <c r="L212" i="3"/>
  <c r="M212" i="3" s="1"/>
  <c r="L211" i="3"/>
  <c r="M211" i="3" s="1"/>
  <c r="L210" i="3"/>
  <c r="M210" i="3" s="1"/>
  <c r="L209" i="3"/>
  <c r="M209" i="3" s="1"/>
  <c r="L208" i="3"/>
  <c r="M208" i="3" s="1"/>
  <c r="L207" i="3"/>
  <c r="M207" i="3" s="1"/>
  <c r="L206" i="3"/>
  <c r="M206" i="3" s="1"/>
  <c r="L205" i="3"/>
  <c r="M205" i="3" s="1"/>
  <c r="L204" i="3"/>
  <c r="M204" i="3" s="1"/>
  <c r="L203" i="3"/>
  <c r="M203" i="3" s="1"/>
  <c r="L202" i="3"/>
  <c r="M202" i="3" s="1"/>
  <c r="L201" i="3"/>
  <c r="M201" i="3" s="1"/>
  <c r="L200" i="3"/>
  <c r="M200" i="3" s="1"/>
  <c r="L199" i="3"/>
  <c r="M199" i="3" s="1"/>
  <c r="L198" i="3"/>
  <c r="M198" i="3" s="1"/>
  <c r="L197" i="3"/>
  <c r="M197" i="3" s="1"/>
  <c r="L196" i="3"/>
  <c r="M196" i="3" s="1"/>
  <c r="L195" i="3"/>
  <c r="M195" i="3" s="1"/>
  <c r="L194" i="3"/>
  <c r="M194" i="3" s="1"/>
  <c r="L193" i="3"/>
  <c r="M193" i="3" s="1"/>
  <c r="L192" i="3"/>
  <c r="M192" i="3" s="1"/>
  <c r="L191" i="3"/>
  <c r="M191" i="3" s="1"/>
  <c r="L190" i="3"/>
  <c r="M190" i="3" s="1"/>
  <c r="L189" i="3"/>
  <c r="M189" i="3" s="1"/>
  <c r="L188" i="3"/>
  <c r="M188" i="3" s="1"/>
  <c r="L187" i="3"/>
  <c r="M187" i="3" s="1"/>
  <c r="L186" i="3"/>
  <c r="M186" i="3" s="1"/>
  <c r="L185" i="3"/>
  <c r="M185" i="3" s="1"/>
  <c r="L184" i="3"/>
  <c r="M184" i="3" s="1"/>
  <c r="L183" i="3"/>
  <c r="M183" i="3" s="1"/>
  <c r="L182" i="3"/>
  <c r="M182" i="3" s="1"/>
  <c r="L181" i="3"/>
  <c r="M181" i="3" s="1"/>
  <c r="L180" i="3"/>
  <c r="M180" i="3" s="1"/>
  <c r="L179" i="3"/>
  <c r="M179" i="3" s="1"/>
  <c r="L178" i="3"/>
  <c r="M178" i="3" s="1"/>
  <c r="L177" i="3"/>
  <c r="M177" i="3" s="1"/>
  <c r="L176" i="3"/>
  <c r="M176" i="3" s="1"/>
  <c r="L175" i="3"/>
  <c r="M175" i="3" s="1"/>
  <c r="L174" i="3"/>
  <c r="M174" i="3" s="1"/>
  <c r="L173" i="3"/>
  <c r="M173" i="3" s="1"/>
  <c r="L172" i="3"/>
  <c r="M172" i="3" s="1"/>
  <c r="L171" i="3"/>
  <c r="M171" i="3" s="1"/>
  <c r="L170" i="3"/>
  <c r="M170" i="3" s="1"/>
  <c r="L169" i="3"/>
  <c r="M169" i="3" s="1"/>
  <c r="L168" i="3"/>
  <c r="M168" i="3" s="1"/>
  <c r="L167" i="3"/>
  <c r="M167" i="3" s="1"/>
  <c r="L166" i="3"/>
  <c r="M166" i="3" s="1"/>
  <c r="L165" i="3"/>
  <c r="M165" i="3" s="1"/>
  <c r="L164" i="3"/>
  <c r="M164" i="3" s="1"/>
  <c r="L163" i="3"/>
  <c r="M163" i="3" s="1"/>
  <c r="L162" i="3"/>
  <c r="M162" i="3" s="1"/>
  <c r="L161" i="3"/>
  <c r="M161" i="3" s="1"/>
  <c r="L160" i="3"/>
  <c r="M160" i="3" s="1"/>
  <c r="L159" i="3"/>
  <c r="M159" i="3" s="1"/>
  <c r="L158" i="3"/>
  <c r="M158" i="3" s="1"/>
  <c r="L157" i="3"/>
  <c r="M157" i="3" s="1"/>
  <c r="L156" i="3"/>
  <c r="M156" i="3" s="1"/>
  <c r="L155" i="3"/>
  <c r="M155" i="3" s="1"/>
  <c r="L154" i="3"/>
  <c r="M154" i="3" s="1"/>
  <c r="L153" i="3"/>
  <c r="M153" i="3" s="1"/>
  <c r="L152" i="3"/>
  <c r="M152" i="3" s="1"/>
  <c r="L151" i="3"/>
  <c r="M151" i="3" s="1"/>
  <c r="L150" i="3"/>
  <c r="M150" i="3" s="1"/>
  <c r="L149" i="3"/>
  <c r="M149" i="3" s="1"/>
  <c r="L148" i="3"/>
  <c r="M148" i="3" s="1"/>
  <c r="L147" i="3"/>
  <c r="M147" i="3" s="1"/>
  <c r="L146" i="3"/>
  <c r="M146" i="3" s="1"/>
  <c r="L145" i="3"/>
  <c r="M145" i="3" s="1"/>
  <c r="L144" i="3"/>
  <c r="M144" i="3" s="1"/>
  <c r="L143" i="3"/>
  <c r="M143" i="3" s="1"/>
  <c r="L142" i="3"/>
  <c r="M142" i="3" s="1"/>
  <c r="L141" i="3"/>
  <c r="M141" i="3" s="1"/>
  <c r="L140" i="3"/>
  <c r="M140" i="3" s="1"/>
  <c r="L139" i="3"/>
  <c r="M139" i="3" s="1"/>
  <c r="L138" i="3"/>
  <c r="M138" i="3" s="1"/>
  <c r="L137" i="3"/>
  <c r="M137" i="3" s="1"/>
  <c r="L136" i="3"/>
  <c r="M136" i="3" s="1"/>
  <c r="L135" i="3"/>
  <c r="M135" i="3" s="1"/>
  <c r="L134" i="3"/>
  <c r="M134" i="3" s="1"/>
  <c r="L133" i="3"/>
  <c r="M133" i="3" s="1"/>
  <c r="L132" i="3"/>
  <c r="M132" i="3" s="1"/>
  <c r="L131" i="3"/>
  <c r="M131" i="3" s="1"/>
  <c r="L130" i="3"/>
  <c r="M130" i="3" s="1"/>
  <c r="L129" i="3"/>
  <c r="M129" i="3" s="1"/>
  <c r="L128" i="3"/>
  <c r="M128" i="3" s="1"/>
  <c r="L127" i="3"/>
  <c r="M127" i="3" s="1"/>
  <c r="L126" i="3"/>
  <c r="M126" i="3" s="1"/>
  <c r="L125" i="3"/>
  <c r="M125" i="3" s="1"/>
  <c r="L124" i="3"/>
  <c r="M124" i="3" s="1"/>
  <c r="L123" i="3"/>
  <c r="M123" i="3" s="1"/>
  <c r="L122" i="3"/>
  <c r="M122" i="3" s="1"/>
  <c r="L121" i="3"/>
  <c r="M121" i="3" s="1"/>
  <c r="L120" i="3"/>
  <c r="M120" i="3" s="1"/>
  <c r="L119" i="3"/>
  <c r="M119" i="3" s="1"/>
  <c r="L118" i="3"/>
  <c r="M118" i="3" s="1"/>
  <c r="L117" i="3"/>
  <c r="M117" i="3" s="1"/>
  <c r="L116" i="3"/>
  <c r="M116" i="3" s="1"/>
  <c r="L115" i="3"/>
  <c r="M115" i="3" s="1"/>
  <c r="L114" i="3"/>
  <c r="M114" i="3" s="1"/>
  <c r="L113" i="3"/>
  <c r="M113" i="3" s="1"/>
  <c r="L112" i="3"/>
  <c r="M112" i="3" s="1"/>
  <c r="L111" i="3"/>
  <c r="M111" i="3" s="1"/>
  <c r="L110" i="3"/>
  <c r="M110" i="3" s="1"/>
  <c r="L109" i="3"/>
  <c r="M109" i="3" s="1"/>
  <c r="L108" i="3"/>
  <c r="M108" i="3" s="1"/>
  <c r="L107" i="3"/>
  <c r="M107" i="3" s="1"/>
  <c r="L106" i="3"/>
  <c r="M106" i="3" s="1"/>
  <c r="L105" i="3"/>
  <c r="M105" i="3" s="1"/>
  <c r="L104" i="3"/>
  <c r="M104" i="3" s="1"/>
  <c r="L103" i="3"/>
  <c r="M103" i="3" s="1"/>
  <c r="L102" i="3"/>
  <c r="M102" i="3" s="1"/>
  <c r="L101" i="3"/>
  <c r="M101" i="3" s="1"/>
  <c r="L100" i="3"/>
  <c r="M100" i="3" s="1"/>
  <c r="L99" i="3"/>
  <c r="M99" i="3" s="1"/>
  <c r="L98" i="3"/>
  <c r="M98" i="3" s="1"/>
  <c r="L97" i="3"/>
  <c r="M97" i="3" s="1"/>
  <c r="L96" i="3"/>
  <c r="M96" i="3" s="1"/>
  <c r="L95" i="3"/>
  <c r="M95" i="3" s="1"/>
  <c r="L94" i="3"/>
  <c r="M94" i="3" s="1"/>
  <c r="L93" i="3"/>
  <c r="M93" i="3" s="1"/>
  <c r="L92" i="3"/>
  <c r="M92" i="3" s="1"/>
  <c r="L91" i="3"/>
  <c r="M91" i="3" s="1"/>
  <c r="L90" i="3"/>
  <c r="M90" i="3" s="1"/>
  <c r="L89" i="3"/>
  <c r="M89" i="3" s="1"/>
  <c r="L88" i="3"/>
  <c r="M88" i="3" s="1"/>
  <c r="L87" i="3"/>
  <c r="M87" i="3" s="1"/>
  <c r="L86" i="3"/>
  <c r="M86" i="3" s="1"/>
  <c r="L85" i="3"/>
  <c r="M85" i="3" s="1"/>
  <c r="L84" i="3"/>
  <c r="M84" i="3" s="1"/>
  <c r="L83" i="3"/>
  <c r="M83" i="3" s="1"/>
  <c r="L82" i="3"/>
  <c r="M82" i="3" s="1"/>
  <c r="L81" i="3"/>
  <c r="M81" i="3" s="1"/>
  <c r="L80" i="3"/>
  <c r="M80" i="3" s="1"/>
  <c r="L79" i="3"/>
  <c r="M79" i="3" s="1"/>
  <c r="L78" i="3"/>
  <c r="M78" i="3" s="1"/>
  <c r="L77" i="3"/>
  <c r="M77" i="3" s="1"/>
  <c r="L76" i="3"/>
  <c r="M76" i="3" s="1"/>
  <c r="L75" i="3"/>
  <c r="M75" i="3" s="1"/>
  <c r="L74" i="3"/>
  <c r="M74" i="3" s="1"/>
  <c r="L73" i="3"/>
  <c r="M73" i="3" s="1"/>
  <c r="L72" i="3"/>
  <c r="M72" i="3" s="1"/>
  <c r="L71" i="3"/>
  <c r="M71" i="3" s="1"/>
  <c r="L70" i="3"/>
  <c r="M70" i="3" s="1"/>
  <c r="L69" i="3"/>
  <c r="M69" i="3" s="1"/>
  <c r="L68" i="3"/>
  <c r="M68" i="3" s="1"/>
  <c r="L67" i="3"/>
  <c r="M67" i="3" s="1"/>
  <c r="L66" i="3"/>
  <c r="M66" i="3" s="1"/>
  <c r="L65" i="3"/>
  <c r="M65" i="3" s="1"/>
  <c r="L64" i="3"/>
  <c r="M64" i="3" s="1"/>
  <c r="L63" i="3"/>
  <c r="M63" i="3" s="1"/>
  <c r="L62" i="3"/>
  <c r="M62" i="3" s="1"/>
  <c r="L61" i="3"/>
  <c r="M61" i="3" s="1"/>
  <c r="L60" i="3"/>
  <c r="M60" i="3" s="1"/>
  <c r="L59" i="3"/>
  <c r="M59" i="3" s="1"/>
  <c r="L58" i="3"/>
  <c r="M58" i="3" s="1"/>
  <c r="L57" i="3"/>
  <c r="M57" i="3" s="1"/>
  <c r="L56" i="3"/>
  <c r="M56" i="3" s="1"/>
  <c r="L55" i="3"/>
  <c r="M55" i="3" s="1"/>
  <c r="L54" i="3"/>
  <c r="M54" i="3" s="1"/>
  <c r="L53" i="3"/>
  <c r="M53" i="3" s="1"/>
  <c r="L52" i="3"/>
  <c r="M52" i="3" s="1"/>
  <c r="L51" i="3"/>
  <c r="M51" i="3" s="1"/>
  <c r="L50" i="3"/>
  <c r="M50" i="3" s="1"/>
  <c r="L49" i="3"/>
  <c r="M49" i="3" s="1"/>
  <c r="L48" i="3"/>
  <c r="M48" i="3" s="1"/>
  <c r="L47" i="3"/>
  <c r="M47" i="3" s="1"/>
  <c r="L46" i="3"/>
  <c r="M46" i="3" s="1"/>
  <c r="L45" i="3"/>
  <c r="M45" i="3" s="1"/>
  <c r="L44" i="3"/>
  <c r="M44" i="3" s="1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D1448" i="3" l="1"/>
  <c r="AA1444" i="3"/>
  <c r="D1662" i="3"/>
  <c r="Q1445" i="3"/>
  <c r="U1445" i="3"/>
  <c r="Y1445" i="3"/>
  <c r="AC1445" i="3"/>
  <c r="AG1445" i="3"/>
  <c r="D1446" i="3"/>
  <c r="O1444" i="3"/>
  <c r="S1444" i="3"/>
  <c r="W1444" i="3"/>
  <c r="AE1444" i="3"/>
  <c r="AM1444" i="3"/>
  <c r="AU1444" i="3"/>
  <c r="BC1444" i="3"/>
  <c r="BG1444" i="3"/>
  <c r="BO1444" i="3"/>
  <c r="BW1444" i="3"/>
  <c r="T1445" i="3"/>
  <c r="AF1445" i="3"/>
  <c r="Q1444" i="3"/>
  <c r="U1444" i="3"/>
  <c r="Y1444" i="3"/>
  <c r="AC1444" i="3"/>
  <c r="AG1444" i="3"/>
  <c r="AK1444" i="3"/>
  <c r="AO1444" i="3"/>
  <c r="AS1444" i="3"/>
  <c r="AW1444" i="3"/>
  <c r="BA1444" i="3"/>
  <c r="BE1444" i="3"/>
  <c r="BI1444" i="3"/>
  <c r="BM1444" i="3"/>
  <c r="BQ1444" i="3"/>
  <c r="BU1444" i="3"/>
  <c r="N1445" i="3"/>
  <c r="R1445" i="3"/>
  <c r="V1445" i="3"/>
  <c r="Z1445" i="3"/>
  <c r="AD1445" i="3"/>
  <c r="AH1445" i="3"/>
  <c r="AQ1444" i="3"/>
  <c r="AY1444" i="3"/>
  <c r="BK1444" i="3"/>
  <c r="BS1444" i="3"/>
  <c r="P1445" i="3"/>
  <c r="X1445" i="3"/>
  <c r="AB1445" i="3"/>
  <c r="O1445" i="3"/>
  <c r="S1445" i="3"/>
  <c r="W1445" i="3"/>
  <c r="AA1445" i="3"/>
  <c r="D1661" i="3"/>
  <c r="D1659" i="3"/>
  <c r="Q1818" i="3"/>
  <c r="U1818" i="3"/>
  <c r="Y1818" i="3"/>
  <c r="AC1818" i="3"/>
  <c r="AG1818" i="3"/>
  <c r="AK1818" i="3"/>
  <c r="AO1818" i="3"/>
  <c r="AS1818" i="3"/>
  <c r="AW1818" i="3"/>
  <c r="BA1818" i="3"/>
  <c r="BE1818" i="3"/>
  <c r="BI1818" i="3"/>
  <c r="BM1818" i="3"/>
  <c r="BQ1818" i="3"/>
  <c r="BU1818" i="3"/>
  <c r="N1819" i="3"/>
  <c r="R1819" i="3"/>
  <c r="V1819" i="3"/>
  <c r="Z1819" i="3"/>
  <c r="AD1819" i="3"/>
  <c r="T1818" i="3"/>
  <c r="X1818" i="3"/>
  <c r="AV1818" i="3"/>
  <c r="BD1818" i="3"/>
  <c r="BL1818" i="3"/>
  <c r="Y1819" i="3"/>
  <c r="AG1819" i="3"/>
  <c r="D1820" i="3"/>
  <c r="O1819" i="3"/>
  <c r="S1819" i="3"/>
  <c r="W1819" i="3"/>
  <c r="AA1819" i="3"/>
  <c r="AE1819" i="3"/>
  <c r="P1818" i="3"/>
  <c r="AB1818" i="3"/>
  <c r="AZ1818" i="3"/>
  <c r="BP1818" i="3"/>
  <c r="U1819" i="3"/>
  <c r="O1818" i="3"/>
  <c r="S1818" i="3"/>
  <c r="W1818" i="3"/>
  <c r="AA1818" i="3"/>
  <c r="AE1818" i="3"/>
  <c r="AM1818" i="3"/>
  <c r="AQ1818" i="3"/>
  <c r="AU1818" i="3"/>
  <c r="AY1818" i="3"/>
  <c r="BC1818" i="3"/>
  <c r="BG1818" i="3"/>
  <c r="BK1818" i="3"/>
  <c r="BO1818" i="3"/>
  <c r="BS1818" i="3"/>
  <c r="BW1818" i="3"/>
  <c r="P1819" i="3"/>
  <c r="T1819" i="3"/>
  <c r="X1819" i="3"/>
  <c r="AB1819" i="3"/>
  <c r="AF1819" i="3"/>
  <c r="AF1818" i="3"/>
  <c r="AN1818" i="3"/>
  <c r="AR1818" i="3"/>
  <c r="BH1818" i="3"/>
  <c r="BT1818" i="3"/>
  <c r="Q1819" i="3"/>
  <c r="AC1819" i="3"/>
  <c r="N1818" i="3"/>
  <c r="AI1232" i="3"/>
  <c r="L1231" i="3"/>
  <c r="D1233" i="3" s="1"/>
  <c r="M832" i="3"/>
  <c r="M1231" i="3" s="1"/>
  <c r="AA1233" i="3" s="1"/>
  <c r="AH1232" i="3"/>
  <c r="D1236" i="3"/>
  <c r="AJ1232" i="3"/>
  <c r="AJ1233" i="3"/>
  <c r="AF1233" i="3"/>
  <c r="X1233" i="3"/>
  <c r="BN1232" i="3"/>
  <c r="BR1232" i="3"/>
  <c r="AV1232" i="3"/>
  <c r="U1232" i="3"/>
  <c r="BA1232" i="3"/>
  <c r="AH1233" i="3"/>
  <c r="D825" i="3"/>
  <c r="AI822" i="3"/>
  <c r="M821" i="3"/>
  <c r="AA823" i="3" s="1"/>
  <c r="AH822" i="3"/>
  <c r="D826" i="3"/>
  <c r="AJ822" i="3"/>
  <c r="AJ823" i="3"/>
  <c r="BG822" i="3"/>
  <c r="L821" i="3"/>
  <c r="D823" i="3" s="1"/>
  <c r="BR822" i="3"/>
  <c r="AW822" i="3"/>
  <c r="AH823" i="3"/>
  <c r="D409" i="3"/>
  <c r="AI406" i="3"/>
  <c r="AH406" i="3"/>
  <c r="D410" i="3"/>
  <c r="AJ406" i="3"/>
  <c r="AJ407" i="3"/>
  <c r="L405" i="3"/>
  <c r="D407" i="3" s="1"/>
  <c r="M405" i="3"/>
  <c r="V406" i="3" s="1"/>
  <c r="AH407" i="3"/>
  <c r="L420" i="1"/>
  <c r="M420" i="1" s="1"/>
  <c r="L419" i="1"/>
  <c r="M419" i="1" s="1"/>
  <c r="L418" i="1"/>
  <c r="M418" i="1" s="1"/>
  <c r="L417" i="1"/>
  <c r="M417" i="1" s="1"/>
  <c r="L416" i="1"/>
  <c r="M416" i="1" s="1"/>
  <c r="L415" i="1"/>
  <c r="M415" i="1" s="1"/>
  <c r="L414" i="1"/>
  <c r="M414" i="1" s="1"/>
  <c r="L413" i="1"/>
  <c r="M413" i="1" s="1"/>
  <c r="L412" i="1"/>
  <c r="M412" i="1" s="1"/>
  <c r="L411" i="1"/>
  <c r="M411" i="1" s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L401" i="1"/>
  <c r="M401" i="1" s="1"/>
  <c r="L400" i="1"/>
  <c r="M400" i="1" s="1"/>
  <c r="L399" i="1"/>
  <c r="M399" i="1" s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5" i="1"/>
  <c r="M385" i="1" s="1"/>
  <c r="L384" i="1"/>
  <c r="M384" i="1" s="1"/>
  <c r="L383" i="1"/>
  <c r="M383" i="1" s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L369" i="1"/>
  <c r="M369" i="1" s="1"/>
  <c r="L368" i="1"/>
  <c r="M368" i="1" s="1"/>
  <c r="L367" i="1"/>
  <c r="M367" i="1" s="1"/>
  <c r="L366" i="1"/>
  <c r="M366" i="1" s="1"/>
  <c r="L365" i="1"/>
  <c r="M365" i="1" s="1"/>
  <c r="L364" i="1"/>
  <c r="M364" i="1" s="1"/>
  <c r="L363" i="1"/>
  <c r="M363" i="1" s="1"/>
  <c r="L362" i="1"/>
  <c r="M362" i="1" s="1"/>
  <c r="L361" i="1"/>
  <c r="M361" i="1" s="1"/>
  <c r="L360" i="1"/>
  <c r="M360" i="1" s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M345" i="1" s="1"/>
  <c r="L344" i="1"/>
  <c r="M344" i="1" s="1"/>
  <c r="L343" i="1"/>
  <c r="M343" i="1" s="1"/>
  <c r="L342" i="1"/>
  <c r="M342" i="1" s="1"/>
  <c r="L341" i="1"/>
  <c r="M341" i="1" s="1"/>
  <c r="BA1658" i="3" l="1"/>
  <c r="BI1658" i="3"/>
  <c r="AC1658" i="3"/>
  <c r="U1658" i="3"/>
  <c r="Z1658" i="3"/>
  <c r="BU1658" i="3"/>
  <c r="BE1658" i="3"/>
  <c r="AO1658" i="3"/>
  <c r="R1658" i="3"/>
  <c r="AA1659" i="3"/>
  <c r="AH1659" i="3"/>
  <c r="AH1658" i="3"/>
  <c r="N1658" i="3"/>
  <c r="Q1658" i="3"/>
  <c r="BN1658" i="3"/>
  <c r="AP1658" i="3"/>
  <c r="V1658" i="3"/>
  <c r="W1659" i="3"/>
  <c r="BF1658" i="3"/>
  <c r="BQ1658" i="3"/>
  <c r="AS1658" i="3"/>
  <c r="Y1658" i="3"/>
  <c r="BR1658" i="3"/>
  <c r="AX1658" i="3"/>
  <c r="AK1658" i="3"/>
  <c r="AL1658" i="3"/>
  <c r="BV1658" i="3"/>
  <c r="BB1658" i="3"/>
  <c r="O1659" i="3"/>
  <c r="BJ1658" i="3"/>
  <c r="AT1658" i="3"/>
  <c r="AD1658" i="3"/>
  <c r="BM1658" i="3"/>
  <c r="AW1658" i="3"/>
  <c r="AG1658" i="3"/>
  <c r="AE1659" i="3"/>
  <c r="S1659" i="3"/>
  <c r="AD1659" i="3"/>
  <c r="Z1659" i="3"/>
  <c r="V1659" i="3"/>
  <c r="R1659" i="3"/>
  <c r="N1659" i="3"/>
  <c r="D1660" i="3"/>
  <c r="BP1658" i="3"/>
  <c r="BH1658" i="3"/>
  <c r="AZ1658" i="3"/>
  <c r="AR1658" i="3"/>
  <c r="AB1658" i="3"/>
  <c r="T1658" i="3"/>
  <c r="AB1659" i="3"/>
  <c r="T1659" i="3"/>
  <c r="BW1658" i="3"/>
  <c r="BO1658" i="3"/>
  <c r="BG1658" i="3"/>
  <c r="AY1658" i="3"/>
  <c r="AQ1658" i="3"/>
  <c r="AA1658" i="3"/>
  <c r="S1658" i="3"/>
  <c r="X1659" i="3"/>
  <c r="BS1658" i="3"/>
  <c r="BC1658" i="3"/>
  <c r="AM1658" i="3"/>
  <c r="AE1658" i="3"/>
  <c r="P1659" i="3"/>
  <c r="BK1658" i="3"/>
  <c r="AU1658" i="3"/>
  <c r="Y1659" i="3"/>
  <c r="BT1658" i="3"/>
  <c r="BD1658" i="3"/>
  <c r="AN1658" i="3"/>
  <c r="AF1658" i="3"/>
  <c r="P1658" i="3"/>
  <c r="AG1659" i="3"/>
  <c r="Q1659" i="3"/>
  <c r="BL1658" i="3"/>
  <c r="AV1658" i="3"/>
  <c r="X1658" i="3"/>
  <c r="AF1659" i="3"/>
  <c r="AS1232" i="3"/>
  <c r="AN1232" i="3"/>
  <c r="BB1232" i="3"/>
  <c r="AX1232" i="3"/>
  <c r="AQ1232" i="3"/>
  <c r="Q1233" i="3"/>
  <c r="BQ1232" i="3"/>
  <c r="AK1232" i="3"/>
  <c r="BL1232" i="3"/>
  <c r="AB1232" i="3"/>
  <c r="AL1232" i="3"/>
  <c r="AD1232" i="3"/>
  <c r="W1232" i="3"/>
  <c r="D1234" i="3"/>
  <c r="BT1232" i="3"/>
  <c r="BI1232" i="3"/>
  <c r="AC1232" i="3"/>
  <c r="BD1232" i="3"/>
  <c r="T1232" i="3"/>
  <c r="N1232" i="3"/>
  <c r="R1232" i="3"/>
  <c r="AE1232" i="3"/>
  <c r="O1233" i="3"/>
  <c r="BW1232" i="3"/>
  <c r="BS1232" i="3"/>
  <c r="BK1232" i="3"/>
  <c r="AY1232" i="3"/>
  <c r="AC1233" i="3"/>
  <c r="V1233" i="3"/>
  <c r="W1233" i="3"/>
  <c r="BM1232" i="3"/>
  <c r="AW1232" i="3"/>
  <c r="AG1232" i="3"/>
  <c r="Q1232" i="3"/>
  <c r="BH1232" i="3"/>
  <c r="AR1232" i="3"/>
  <c r="X1232" i="3"/>
  <c r="BJ1232" i="3"/>
  <c r="V1232" i="3"/>
  <c r="BF1232" i="3"/>
  <c r="Z1232" i="3"/>
  <c r="AA1232" i="3"/>
  <c r="AB1233" i="3"/>
  <c r="O1232" i="3"/>
  <c r="P1233" i="3"/>
  <c r="T1233" i="3"/>
  <c r="AG1233" i="3"/>
  <c r="Z1233" i="3"/>
  <c r="AE1233" i="3"/>
  <c r="BU1232" i="3"/>
  <c r="BE1232" i="3"/>
  <c r="AO1232" i="3"/>
  <c r="Y1232" i="3"/>
  <c r="BP1232" i="3"/>
  <c r="AZ1232" i="3"/>
  <c r="AF1232" i="3"/>
  <c r="P1232" i="3"/>
  <c r="AT1232" i="3"/>
  <c r="BV1232" i="3"/>
  <c r="AP1232" i="3"/>
  <c r="AM1232" i="3"/>
  <c r="BG1232" i="3"/>
  <c r="BC1232" i="3"/>
  <c r="AU1232" i="3"/>
  <c r="S1232" i="3"/>
  <c r="U1233" i="3"/>
  <c r="R1233" i="3"/>
  <c r="S1233" i="3"/>
  <c r="AZ822" i="3"/>
  <c r="BO822" i="3"/>
  <c r="BO1232" i="3"/>
  <c r="Y1233" i="3"/>
  <c r="N1233" i="3"/>
  <c r="AD1233" i="3"/>
  <c r="Z822" i="3"/>
  <c r="D824" i="3"/>
  <c r="BU822" i="3"/>
  <c r="AG822" i="3"/>
  <c r="AF822" i="3"/>
  <c r="BB822" i="3"/>
  <c r="AE822" i="3"/>
  <c r="BT822" i="3"/>
  <c r="Z823" i="3"/>
  <c r="BQ822" i="3"/>
  <c r="Y822" i="3"/>
  <c r="AB822" i="3"/>
  <c r="AX822" i="3"/>
  <c r="BS822" i="3"/>
  <c r="AU822" i="3"/>
  <c r="Q823" i="3"/>
  <c r="O823" i="3"/>
  <c r="BA822" i="3"/>
  <c r="BD822" i="3"/>
  <c r="AM822" i="3"/>
  <c r="AD822" i="3"/>
  <c r="AQ822" i="3"/>
  <c r="S822" i="3"/>
  <c r="AG823" i="3"/>
  <c r="AE823" i="3"/>
  <c r="BM822" i="3"/>
  <c r="AO822" i="3"/>
  <c r="U822" i="3"/>
  <c r="AV822" i="3"/>
  <c r="T822" i="3"/>
  <c r="BN822" i="3"/>
  <c r="AT822" i="3"/>
  <c r="R822" i="3"/>
  <c r="W822" i="3"/>
  <c r="BW822" i="3"/>
  <c r="P823" i="3"/>
  <c r="T823" i="3"/>
  <c r="U823" i="3"/>
  <c r="R823" i="3"/>
  <c r="S823" i="3"/>
  <c r="BE822" i="3"/>
  <c r="AK822" i="3"/>
  <c r="Q822" i="3"/>
  <c r="AN822" i="3"/>
  <c r="P822" i="3"/>
  <c r="BJ822" i="3"/>
  <c r="AL822" i="3"/>
  <c r="N822" i="3"/>
  <c r="BC822" i="3"/>
  <c r="O822" i="3"/>
  <c r="AF823" i="3"/>
  <c r="BL822" i="3"/>
  <c r="AC823" i="3"/>
  <c r="V823" i="3"/>
  <c r="W823" i="3"/>
  <c r="BI822" i="3"/>
  <c r="AS822" i="3"/>
  <c r="AC822" i="3"/>
  <c r="BH822" i="3"/>
  <c r="AR822" i="3"/>
  <c r="X822" i="3"/>
  <c r="BV822" i="3"/>
  <c r="BF822" i="3"/>
  <c r="AP822" i="3"/>
  <c r="V822" i="3"/>
  <c r="X823" i="3"/>
  <c r="AA822" i="3"/>
  <c r="AB823" i="3"/>
  <c r="BK822" i="3"/>
  <c r="AY822" i="3"/>
  <c r="BP822" i="3"/>
  <c r="Y823" i="3"/>
  <c r="N823" i="3"/>
  <c r="AD823" i="3"/>
  <c r="BU406" i="3"/>
  <c r="BE406" i="3"/>
  <c r="AO406" i="3"/>
  <c r="Y406" i="3"/>
  <c r="BP406" i="3"/>
  <c r="AZ406" i="3"/>
  <c r="AF406" i="3"/>
  <c r="P406" i="3"/>
  <c r="BJ406" i="3"/>
  <c r="AT406" i="3"/>
  <c r="BQ406" i="3"/>
  <c r="BA406" i="3"/>
  <c r="AK406" i="3"/>
  <c r="U406" i="3"/>
  <c r="BL406" i="3"/>
  <c r="AV406" i="3"/>
  <c r="AB406" i="3"/>
  <c r="BV406" i="3"/>
  <c r="BF406" i="3"/>
  <c r="AP406" i="3"/>
  <c r="BM406" i="3"/>
  <c r="AW406" i="3"/>
  <c r="AG406" i="3"/>
  <c r="Q406" i="3"/>
  <c r="BH406" i="3"/>
  <c r="AR406" i="3"/>
  <c r="X406" i="3"/>
  <c r="BR406" i="3"/>
  <c r="BB406" i="3"/>
  <c r="AL406" i="3"/>
  <c r="AD406" i="3"/>
  <c r="BI406" i="3"/>
  <c r="AS406" i="3"/>
  <c r="AC406" i="3"/>
  <c r="BT406" i="3"/>
  <c r="BD406" i="3"/>
  <c r="AN406" i="3"/>
  <c r="T406" i="3"/>
  <c r="BN406" i="3"/>
  <c r="AX406" i="3"/>
  <c r="Z406" i="3"/>
  <c r="AE407" i="3"/>
  <c r="AA407" i="3"/>
  <c r="W407" i="3"/>
  <c r="S407" i="3"/>
  <c r="O407" i="3"/>
  <c r="AD407" i="3"/>
  <c r="Z407" i="3"/>
  <c r="V407" i="3"/>
  <c r="R407" i="3"/>
  <c r="N407" i="3"/>
  <c r="D408" i="3"/>
  <c r="AG407" i="3"/>
  <c r="AC407" i="3"/>
  <c r="Y407" i="3"/>
  <c r="U407" i="3"/>
  <c r="Q407" i="3"/>
  <c r="T407" i="3"/>
  <c r="BO406" i="3"/>
  <c r="AY406" i="3"/>
  <c r="S406" i="3"/>
  <c r="AF407" i="3"/>
  <c r="P407" i="3"/>
  <c r="BK406" i="3"/>
  <c r="AU406" i="3"/>
  <c r="AE406" i="3"/>
  <c r="O406" i="3"/>
  <c r="X407" i="3"/>
  <c r="BC406" i="3"/>
  <c r="AM406" i="3"/>
  <c r="W406" i="3"/>
  <c r="AB407" i="3"/>
  <c r="BW406" i="3"/>
  <c r="BG406" i="3"/>
  <c r="AQ406" i="3"/>
  <c r="AA406" i="3"/>
  <c r="BS406" i="3"/>
  <c r="R406" i="3"/>
  <c r="N406" i="3"/>
  <c r="L432" i="1"/>
  <c r="M432" i="1" s="1"/>
  <c r="L431" i="1"/>
  <c r="M431" i="1" s="1"/>
  <c r="L430" i="1"/>
  <c r="M430" i="1" s="1"/>
  <c r="L429" i="1"/>
  <c r="M429" i="1" s="1"/>
  <c r="L428" i="1"/>
  <c r="M428" i="1" s="1"/>
  <c r="L427" i="1"/>
  <c r="M427" i="1" s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340" i="1"/>
  <c r="M340" i="1" s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U1659" i="3" l="1"/>
  <c r="AC1659" i="3"/>
  <c r="O1658" i="3"/>
  <c r="W1658" i="3"/>
  <c r="AI1659" i="3"/>
  <c r="AJ1658" i="3"/>
  <c r="AI1658" i="3"/>
  <c r="AJ1659" i="3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L303" i="1"/>
  <c r="M303" i="1" s="1"/>
  <c r="L302" i="1"/>
  <c r="M302" i="1" s="1"/>
  <c r="L301" i="1"/>
  <c r="M301" i="1" s="1"/>
  <c r="L300" i="1"/>
  <c r="M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91" i="1"/>
  <c r="M291" i="1" s="1"/>
  <c r="L290" i="1"/>
  <c r="M290" i="1" s="1"/>
  <c r="L289" i="1"/>
  <c r="M289" i="1" s="1"/>
  <c r="L288" i="1"/>
  <c r="M288" i="1" s="1"/>
  <c r="L287" i="1"/>
  <c r="M287" i="1" s="1"/>
  <c r="L286" i="1"/>
  <c r="M286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315" i="1" l="1"/>
  <c r="M315" i="1" s="1"/>
  <c r="L314" i="1"/>
  <c r="M314" i="1" s="1"/>
  <c r="L313" i="1"/>
  <c r="M313" i="1" s="1"/>
  <c r="L312" i="1"/>
  <c r="M312" i="1" s="1"/>
  <c r="L311" i="1"/>
  <c r="M311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AI1014" i="1" l="1"/>
  <c r="L433" i="1" l="1"/>
  <c r="M433" i="1" s="1"/>
  <c r="L317" i="1"/>
  <c r="M317" i="1" s="1"/>
  <c r="L316" i="1"/>
  <c r="M316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BW15" i="2" l="1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AJ17" i="2" s="1"/>
  <c r="N15" i="2"/>
  <c r="K15" i="2"/>
  <c r="J15" i="2"/>
  <c r="H15" i="2"/>
  <c r="D20" i="2" s="1"/>
  <c r="G15" i="2"/>
  <c r="F15" i="2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M4" i="2"/>
  <c r="L4" i="2"/>
  <c r="D19" i="2" l="1"/>
  <c r="AJ16" i="2"/>
  <c r="L15" i="2"/>
  <c r="D17" i="2" s="1"/>
  <c r="AH17" i="2"/>
  <c r="AH16" i="2"/>
  <c r="AQ16" i="2"/>
  <c r="BG16" i="2"/>
  <c r="AA16" i="2"/>
  <c r="AV16" i="2"/>
  <c r="BL16" i="2"/>
  <c r="M15" i="2"/>
  <c r="Z16" i="2" s="1"/>
  <c r="P16" i="2"/>
  <c r="AB16" i="2"/>
  <c r="AF16" i="2"/>
  <c r="AS16" i="2"/>
  <c r="AW16" i="2"/>
  <c r="BI16" i="2"/>
  <c r="BM16" i="2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BW16" i="2" l="1"/>
  <c r="AD17" i="2"/>
  <c r="Z17" i="2"/>
  <c r="V17" i="2"/>
  <c r="R17" i="2"/>
  <c r="N17" i="2"/>
  <c r="AG17" i="2"/>
  <c r="AC17" i="2"/>
  <c r="Y17" i="2"/>
  <c r="U17" i="2"/>
  <c r="Q17" i="2"/>
  <c r="AE17" i="2"/>
  <c r="AA17" i="2"/>
  <c r="W17" i="2"/>
  <c r="D18" i="2"/>
  <c r="AF17" i="2"/>
  <c r="AB17" i="2"/>
  <c r="X17" i="2"/>
  <c r="T17" i="2"/>
  <c r="P17" i="2"/>
  <c r="BR16" i="2"/>
  <c r="BB16" i="2"/>
  <c r="AL16" i="2"/>
  <c r="U16" i="2"/>
  <c r="S17" i="2"/>
  <c r="BN16" i="2"/>
  <c r="AX16" i="2"/>
  <c r="AG16" i="2"/>
  <c r="Q16" i="2"/>
  <c r="O17" i="2"/>
  <c r="BJ16" i="2"/>
  <c r="AT16" i="2"/>
  <c r="AC16" i="2"/>
  <c r="BV16" i="2"/>
  <c r="BF16" i="2"/>
  <c r="AP16" i="2"/>
  <c r="Y16" i="2"/>
  <c r="BH16" i="2"/>
  <c r="AR16" i="2"/>
  <c r="W16" i="2"/>
  <c r="BS16" i="2"/>
  <c r="BC16" i="2"/>
  <c r="AM16" i="2"/>
  <c r="V16" i="2"/>
  <c r="BU16" i="2"/>
  <c r="BE16" i="2"/>
  <c r="AO16" i="2"/>
  <c r="X16" i="2"/>
  <c r="BT16" i="2"/>
  <c r="BD16" i="2"/>
  <c r="AN16" i="2"/>
  <c r="S16" i="2"/>
  <c r="BO16" i="2"/>
  <c r="AY16" i="2"/>
  <c r="R16" i="2"/>
  <c r="BQ16" i="2"/>
  <c r="BA16" i="2"/>
  <c r="AK16" i="2"/>
  <c r="T16" i="2"/>
  <c r="BP16" i="2"/>
  <c r="AZ16" i="2"/>
  <c r="AE16" i="2"/>
  <c r="O16" i="2"/>
  <c r="BK16" i="2"/>
  <c r="AU16" i="2"/>
  <c r="AD16" i="2"/>
  <c r="N16" i="2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L4" i="1"/>
  <c r="M4" i="1" s="1"/>
  <c r="BW1014" i="1"/>
  <c r="BV1014" i="1"/>
  <c r="BU1014" i="1"/>
  <c r="BT1014" i="1"/>
  <c r="BS1014" i="1"/>
  <c r="BR1014" i="1"/>
  <c r="BQ1014" i="1"/>
  <c r="BP1014" i="1"/>
  <c r="BO1014" i="1"/>
  <c r="BN1014" i="1"/>
  <c r="BM1014" i="1"/>
  <c r="BL1014" i="1"/>
  <c r="BK1014" i="1"/>
  <c r="BJ1014" i="1"/>
  <c r="BI1014" i="1"/>
  <c r="BH1014" i="1"/>
  <c r="BG1014" i="1"/>
  <c r="BF1014" i="1"/>
  <c r="BE1014" i="1"/>
  <c r="BD1014" i="1"/>
  <c r="BC1014" i="1"/>
  <c r="BB1014" i="1"/>
  <c r="BA1014" i="1"/>
  <c r="AZ1014" i="1"/>
  <c r="AY1014" i="1"/>
  <c r="AX1014" i="1"/>
  <c r="AW1014" i="1"/>
  <c r="AV1014" i="1"/>
  <c r="AU1014" i="1"/>
  <c r="AT1014" i="1"/>
  <c r="AS1014" i="1"/>
  <c r="AR1014" i="1"/>
  <c r="AQ1014" i="1"/>
  <c r="AP1014" i="1"/>
  <c r="AO1014" i="1"/>
  <c r="AN1014" i="1"/>
  <c r="AM1014" i="1"/>
  <c r="AL1014" i="1"/>
  <c r="AK1014" i="1"/>
  <c r="AJ1014" i="1"/>
  <c r="AH1014" i="1"/>
  <c r="AG1014" i="1"/>
  <c r="AF1014" i="1"/>
  <c r="AE1014" i="1"/>
  <c r="AD1014" i="1"/>
  <c r="AC1014" i="1"/>
  <c r="AB1014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AH1016" i="1" s="1"/>
  <c r="K1014" i="1"/>
  <c r="J1014" i="1"/>
  <c r="H1014" i="1"/>
  <c r="G1014" i="1"/>
  <c r="F1014" i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AI1015" i="1" l="1"/>
  <c r="AI1016" i="1"/>
  <c r="AH1015" i="1"/>
  <c r="L1014" i="1"/>
  <c r="D1016" i="1" s="1"/>
  <c r="D1019" i="1"/>
  <c r="M5" i="1"/>
  <c r="M1014" i="1" s="1"/>
  <c r="AR1015" i="1" s="1"/>
  <c r="D1018" i="1"/>
  <c r="AJ1015" i="1"/>
  <c r="AJ1016" i="1"/>
  <c r="BJ1015" i="1" l="1"/>
  <c r="BL1015" i="1"/>
  <c r="AT1015" i="1"/>
  <c r="AZ1015" i="1"/>
  <c r="BH1015" i="1"/>
  <c r="AP1015" i="1"/>
  <c r="AE1015" i="1"/>
  <c r="U1015" i="1"/>
  <c r="BR1015" i="1"/>
  <c r="Y1015" i="1"/>
  <c r="W1015" i="1"/>
  <c r="O1015" i="1"/>
  <c r="BF1015" i="1"/>
  <c r="AL1015" i="1"/>
  <c r="BT1015" i="1"/>
  <c r="AV1015" i="1"/>
  <c r="S1015" i="1"/>
  <c r="BV1015" i="1"/>
  <c r="BB1015" i="1"/>
  <c r="AC1015" i="1"/>
  <c r="BP1015" i="1"/>
  <c r="Z1015" i="1"/>
  <c r="AG1016" i="1"/>
  <c r="AC1016" i="1"/>
  <c r="Y1016" i="1"/>
  <c r="U1016" i="1"/>
  <c r="Q1016" i="1"/>
  <c r="AF1016" i="1"/>
  <c r="AB1016" i="1"/>
  <c r="X1016" i="1"/>
  <c r="T1016" i="1"/>
  <c r="P1016" i="1"/>
  <c r="BW1015" i="1"/>
  <c r="BS1015" i="1"/>
  <c r="BO1015" i="1"/>
  <c r="BK1015" i="1"/>
  <c r="BG1015" i="1"/>
  <c r="BC1015" i="1"/>
  <c r="AY1015" i="1"/>
  <c r="AU1015" i="1"/>
  <c r="AQ1015" i="1"/>
  <c r="AM1015" i="1"/>
  <c r="V1015" i="1"/>
  <c r="R1015" i="1"/>
  <c r="N1015" i="1"/>
  <c r="D1017" i="1"/>
  <c r="AE1016" i="1"/>
  <c r="AA1016" i="1"/>
  <c r="W1016" i="1"/>
  <c r="S1016" i="1"/>
  <c r="O1016" i="1"/>
  <c r="AD1016" i="1"/>
  <c r="Z1016" i="1"/>
  <c r="V1016" i="1"/>
  <c r="R1016" i="1"/>
  <c r="N1016" i="1"/>
  <c r="BU1015" i="1"/>
  <c r="BQ1015" i="1"/>
  <c r="BM1015" i="1"/>
  <c r="BI1015" i="1"/>
  <c r="BE1015" i="1"/>
  <c r="BA1015" i="1"/>
  <c r="AW1015" i="1"/>
  <c r="AS1015" i="1"/>
  <c r="AO1015" i="1"/>
  <c r="AK1015" i="1"/>
  <c r="AF1015" i="1"/>
  <c r="AB1015" i="1"/>
  <c r="X1015" i="1"/>
  <c r="T1015" i="1"/>
  <c r="P1015" i="1"/>
  <c r="AD1015" i="1"/>
  <c r="AA1015" i="1"/>
  <c r="BN1015" i="1"/>
  <c r="AX1015" i="1"/>
  <c r="AG1015" i="1"/>
  <c r="Q1015" i="1"/>
  <c r="BD1015" i="1"/>
  <c r="AN1015" i="1"/>
</calcChain>
</file>

<file path=xl/sharedStrings.xml><?xml version="1.0" encoding="utf-8"?>
<sst xmlns="http://schemas.openxmlformats.org/spreadsheetml/2006/main" count="2107" uniqueCount="83">
  <si>
    <t>BLACK</t>
  </si>
  <si>
    <t>ROCK</t>
  </si>
  <si>
    <t>SL</t>
  </si>
  <si>
    <t>L</t>
  </si>
  <si>
    <t>BLK</t>
  </si>
  <si>
    <t>REC #</t>
  </si>
  <si>
    <t>DATE</t>
  </si>
  <si>
    <t>WD/WE</t>
  </si>
  <si>
    <t>SITE</t>
  </si>
  <si>
    <t>FISHERY</t>
  </si>
  <si>
    <t>TRIP</t>
  </si>
  <si>
    <t>#ANGLS</t>
  </si>
  <si>
    <t>#SUCC</t>
  </si>
  <si>
    <t>RES/NON</t>
  </si>
  <si>
    <t>START</t>
  </si>
  <si>
    <t>END</t>
  </si>
  <si>
    <t>TOTAL</t>
  </si>
  <si>
    <t>ANGLHRS</t>
  </si>
  <si>
    <t>#FISH</t>
  </si>
  <si>
    <t>LKT</t>
  </si>
  <si>
    <t>SPLAKE</t>
  </si>
  <si>
    <t>BRWNT</t>
  </si>
  <si>
    <t>RBT</t>
  </si>
  <si>
    <t>CHIN</t>
  </si>
  <si>
    <t>WF</t>
  </si>
  <si>
    <t>HERR</t>
  </si>
  <si>
    <t>SMELT</t>
  </si>
  <si>
    <t>COHO</t>
  </si>
  <si>
    <t>BROOK</t>
  </si>
  <si>
    <t>BURBOT</t>
  </si>
  <si>
    <t>YEP</t>
  </si>
  <si>
    <t>WAE</t>
  </si>
  <si>
    <t>NOP</t>
  </si>
  <si>
    <t>MEN WF</t>
  </si>
  <si>
    <t>FAT</t>
  </si>
  <si>
    <t>RUFFE</t>
  </si>
  <si>
    <t>WPERCH</t>
  </si>
  <si>
    <t>CRAPPIE</t>
  </si>
  <si>
    <t>PSEED</t>
  </si>
  <si>
    <t>BASS</t>
  </si>
  <si>
    <t>SMB</t>
  </si>
  <si>
    <t>#RLSD</t>
  </si>
  <si>
    <t>WS</t>
  </si>
  <si>
    <t>BRWN</t>
  </si>
  <si>
    <t>SPLK</t>
  </si>
  <si>
    <t>WAL</t>
  </si>
  <si>
    <t>STURG</t>
  </si>
  <si>
    <t>CRAP</t>
  </si>
  <si>
    <t>CARP</t>
  </si>
  <si>
    <t>SCULPIN</t>
  </si>
  <si>
    <t>W PERCH</t>
  </si>
  <si>
    <t>GOBY</t>
  </si>
  <si>
    <t>MUSKY</t>
  </si>
  <si>
    <t>BULLHDS</t>
  </si>
  <si>
    <t>TOTALS</t>
  </si>
  <si>
    <t>HARVEST RATES</t>
  </si>
  <si>
    <t>AVE. TRIP</t>
  </si>
  <si>
    <t>HOURS FISH</t>
  </si>
  <si>
    <t>AVE. HOURS</t>
  </si>
  <si>
    <t>ANGL/INTRV</t>
  </si>
  <si>
    <t>% SUCCESS</t>
  </si>
  <si>
    <t>2019 ICE CREEL - WASHBURN</t>
  </si>
  <si>
    <t>2019 ICE CREEL - WASHBURN - DEC 2018</t>
  </si>
  <si>
    <t>2019 ICE CREEL - WASHBURN - JAN 2019</t>
  </si>
  <si>
    <t>2019 ICE CREEL - WASHBURN - JAN 2019 - &lt;60' FEET (SHALLOW AND COOL)</t>
  </si>
  <si>
    <t>2019 ICE CREEL - WASHBURN - JAN 2019 - TRIBAL</t>
  </si>
  <si>
    <t>2019 ICE CREEL - WASHBURN - JAN 2019 - &lt;60' FEET (SHALLOW AND COOL) - weekend</t>
  </si>
  <si>
    <t>2019 ICE CREEL - WASHBURN - JAN 2019 - &lt;60' FEET (SHALLOW AND COOL) - weekday</t>
  </si>
  <si>
    <t>2019 ICE CREEL - WASHBURN - FEB 2019</t>
  </si>
  <si>
    <t>2019 ICE CREEL - WASHBURN - FEB 2019 - SHALLOW WTR - WEEKDAY</t>
  </si>
  <si>
    <t>2019 ICE CREEL - WASHBURN - FEB 2019 - SHALLOW WTR - WEEKEND</t>
  </si>
  <si>
    <t>2019 ICE CREEL - WASHBURN - FEB 2019 - BOBBING - WEEKDAY</t>
  </si>
  <si>
    <t>2019 ICE CREEL - WASHBURN - FEB 2019 - BOBBING - WEEKEND</t>
  </si>
  <si>
    <t>2019 ICE CREEL - WASHBURN - FEB 2019 - PLEASURE - WEEKDAY</t>
  </si>
  <si>
    <t>2019 ICE CREEL - WASHBURN - FEB 2019 - TRIBAL - WEEKEND</t>
  </si>
  <si>
    <t>2019 ICE CREEL - WASHBURN - SHALLOW WATER - WEEKDAY</t>
  </si>
  <si>
    <t>2019 ICE CREEL - WASHBURN - SHALLOW WATER - WEEKEND</t>
  </si>
  <si>
    <t>2019 ICE CREEL - WASHBURN - BOBBING - WEEKDAY</t>
  </si>
  <si>
    <t>2019 ICE CREEL - WASHBURN - BOBBING - WEEKEND</t>
  </si>
  <si>
    <t>2019 ICE CREEL - CORNY - BOBBING - WEEKEND</t>
  </si>
  <si>
    <t>2019 ICE CREEL - W/B - TRIBAL - WEEKEND</t>
  </si>
  <si>
    <t>2019 ICE CREEL - W/B - TRIBAL - WEEKDAY</t>
  </si>
  <si>
    <t>2019 ICE CREEL - WASHBURN / BAYFIELD (includes Mad. Isl + Corny)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</si>
</sst>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6" fillId="0" borderId="0" xfId="0" applyFont="1"/>
    <xf numFmtId="164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6141-C52E-483F-B77A-50E139C123EB}">
  <dimension ref="A1:BW1019"/>
  <sheetViews>
    <sheetView tabSelected="1" workbookViewId="0">
      <pane ySplit="1260" topLeftCell="A973"/>
      <selection pane="bottomLeft" activeCell="D981" sqref="D981"/>
    </sheetView>
  </sheetViews>
  <sheetFormatPr defaultRowHeight="12.75" x14ac:dyDescent="0.2"/>
  <cols>
    <col min="1" max="16384" width="9.140625" style="19"/>
  </cols>
  <sheetData>
    <row r="1" spans="1:75" ht="18" x14ac:dyDescent="0.25">
      <c r="A1" s="1" t="s">
        <v>82</v>
      </c>
      <c r="B1" s="16"/>
      <c r="C1" s="16"/>
      <c r="D1" s="16"/>
      <c r="E1" s="17"/>
      <c r="F1" s="16"/>
      <c r="G1" s="16"/>
      <c r="H1" s="16"/>
      <c r="I1" s="16"/>
      <c r="J1" s="16"/>
      <c r="K1" s="4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8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7"/>
      <c r="BU1" s="16"/>
      <c r="BV1" s="16"/>
      <c r="BW1" s="16"/>
    </row>
    <row r="2" spans="1:75" customFormat="1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 t="s">
        <v>0</v>
      </c>
      <c r="AH2" s="5"/>
      <c r="AI2" s="5" t="s">
        <v>1</v>
      </c>
      <c r="AK2" s="6"/>
      <c r="AL2" s="5"/>
      <c r="AM2" s="5"/>
      <c r="AN2" s="5"/>
      <c r="AO2" s="5"/>
      <c r="AP2" s="5"/>
      <c r="AQ2" s="5" t="s">
        <v>2</v>
      </c>
      <c r="AR2" s="5" t="s">
        <v>3</v>
      </c>
      <c r="AS2" s="5"/>
      <c r="AT2" s="5"/>
      <c r="AU2" s="5"/>
      <c r="AV2" s="5" t="s">
        <v>2</v>
      </c>
      <c r="AW2" s="5" t="s">
        <v>2</v>
      </c>
      <c r="AX2" s="5" t="s">
        <v>3</v>
      </c>
      <c r="AY2" s="5" t="s">
        <v>2</v>
      </c>
      <c r="AZ2" s="5" t="s">
        <v>3</v>
      </c>
      <c r="BA2" s="5" t="s">
        <v>2</v>
      </c>
      <c r="BB2" s="5" t="s">
        <v>3</v>
      </c>
      <c r="BC2" s="5" t="s">
        <v>2</v>
      </c>
      <c r="BD2" s="5" t="s">
        <v>3</v>
      </c>
      <c r="BE2" s="5" t="s">
        <v>2</v>
      </c>
      <c r="BF2" s="5" t="s">
        <v>3</v>
      </c>
      <c r="BG2" s="5" t="s">
        <v>2</v>
      </c>
      <c r="BH2" s="5" t="s">
        <v>3</v>
      </c>
      <c r="BI2" s="5" t="s">
        <v>2</v>
      </c>
      <c r="BJ2" s="5" t="s">
        <v>3</v>
      </c>
      <c r="BK2" s="7" t="s">
        <v>4</v>
      </c>
      <c r="BL2" s="2"/>
      <c r="BM2" s="7" t="s">
        <v>2</v>
      </c>
      <c r="BN2" s="2"/>
      <c r="BO2" s="2"/>
      <c r="BP2" s="2"/>
      <c r="BQ2" s="2"/>
      <c r="BR2" s="7" t="s">
        <v>1</v>
      </c>
      <c r="BS2" s="2"/>
      <c r="BT2" s="3"/>
      <c r="BU2" s="2"/>
      <c r="BV2" s="7" t="s">
        <v>2</v>
      </c>
      <c r="BW2" s="2"/>
    </row>
    <row r="3" spans="1:75" customFormat="1" ht="15" x14ac:dyDescent="0.25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  <c r="Y3" s="5" t="s">
        <v>29</v>
      </c>
      <c r="Z3" s="5" t="s">
        <v>30</v>
      </c>
      <c r="AA3" s="5" t="s">
        <v>31</v>
      </c>
      <c r="AB3" s="5" t="s">
        <v>32</v>
      </c>
      <c r="AC3" s="5" t="s">
        <v>33</v>
      </c>
      <c r="AD3" s="5" t="s">
        <v>34</v>
      </c>
      <c r="AE3" s="5" t="s">
        <v>35</v>
      </c>
      <c r="AF3" s="5" t="s">
        <v>36</v>
      </c>
      <c r="AG3" s="5" t="s">
        <v>37</v>
      </c>
      <c r="AH3" s="5" t="s">
        <v>38</v>
      </c>
      <c r="AI3" s="5" t="s">
        <v>39</v>
      </c>
      <c r="AJ3" s="5" t="s">
        <v>40</v>
      </c>
      <c r="AK3" s="6" t="s">
        <v>41</v>
      </c>
      <c r="AL3" s="5" t="s">
        <v>30</v>
      </c>
      <c r="AM3" s="5" t="s">
        <v>24</v>
      </c>
      <c r="AN3" s="5" t="s">
        <v>25</v>
      </c>
      <c r="AO3" s="5" t="s">
        <v>29</v>
      </c>
      <c r="AP3" s="5" t="s">
        <v>42</v>
      </c>
      <c r="AQ3" s="5" t="s">
        <v>34</v>
      </c>
      <c r="AR3" s="5" t="s">
        <v>34</v>
      </c>
      <c r="AS3" s="5" t="s">
        <v>27</v>
      </c>
      <c r="AT3" s="5" t="s">
        <v>23</v>
      </c>
      <c r="AU3" s="5" t="s">
        <v>26</v>
      </c>
      <c r="AV3" s="5" t="s">
        <v>40</v>
      </c>
      <c r="AW3" s="5" t="s">
        <v>43</v>
      </c>
      <c r="AX3" s="5" t="s">
        <v>43</v>
      </c>
      <c r="AY3" s="5" t="s">
        <v>44</v>
      </c>
      <c r="AZ3" s="5" t="s">
        <v>44</v>
      </c>
      <c r="BA3" s="5" t="s">
        <v>22</v>
      </c>
      <c r="BB3" s="5" t="s">
        <v>22</v>
      </c>
      <c r="BC3" s="5" t="s">
        <v>32</v>
      </c>
      <c r="BD3" s="5" t="s">
        <v>32</v>
      </c>
      <c r="BE3" s="5" t="s">
        <v>19</v>
      </c>
      <c r="BF3" s="5" t="s">
        <v>19</v>
      </c>
      <c r="BG3" s="5" t="s">
        <v>45</v>
      </c>
      <c r="BH3" s="5" t="s">
        <v>45</v>
      </c>
      <c r="BI3" s="5" t="s">
        <v>46</v>
      </c>
      <c r="BJ3" s="5" t="s">
        <v>46</v>
      </c>
      <c r="BK3" s="5" t="s">
        <v>47</v>
      </c>
      <c r="BL3" s="5" t="s">
        <v>48</v>
      </c>
      <c r="BM3" s="5" t="s">
        <v>28</v>
      </c>
      <c r="BN3" s="5" t="s">
        <v>33</v>
      </c>
      <c r="BO3" s="5" t="s">
        <v>35</v>
      </c>
      <c r="BP3" s="5" t="s">
        <v>49</v>
      </c>
      <c r="BQ3" s="5" t="s">
        <v>42</v>
      </c>
      <c r="BR3" s="5" t="s">
        <v>39</v>
      </c>
      <c r="BS3" s="5" t="s">
        <v>50</v>
      </c>
      <c r="BT3" s="5" t="s">
        <v>51</v>
      </c>
      <c r="BU3" s="5" t="s">
        <v>38</v>
      </c>
      <c r="BV3" s="5" t="s">
        <v>52</v>
      </c>
      <c r="BW3" s="5" t="s">
        <v>53</v>
      </c>
    </row>
    <row r="4" spans="1:75" x14ac:dyDescent="0.2">
      <c r="A4" s="16">
        <v>1</v>
      </c>
      <c r="B4" s="20">
        <v>43464</v>
      </c>
      <c r="C4" s="16">
        <v>2</v>
      </c>
      <c r="D4" s="16">
        <v>305</v>
      </c>
      <c r="E4" s="16">
        <v>3</v>
      </c>
      <c r="F4" s="16">
        <v>1</v>
      </c>
      <c r="G4" s="16">
        <v>1</v>
      </c>
      <c r="H4" s="16">
        <v>1</v>
      </c>
      <c r="I4" s="16">
        <v>1</v>
      </c>
      <c r="J4" s="21">
        <v>11.5</v>
      </c>
      <c r="K4" s="21">
        <v>15.25</v>
      </c>
      <c r="L4" s="16">
        <f t="shared" ref="L4:L67" si="0">(K4-J4)</f>
        <v>3.75</v>
      </c>
      <c r="M4" s="16">
        <f t="shared" ref="M4:M67" si="1">(G4*L4)</f>
        <v>3.75</v>
      </c>
      <c r="N4" s="16">
        <v>1</v>
      </c>
      <c r="O4" s="16"/>
      <c r="P4" s="16">
        <v>1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8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7"/>
      <c r="BU4" s="16"/>
      <c r="BV4" s="16"/>
      <c r="BW4" s="16"/>
    </row>
    <row r="5" spans="1:75" x14ac:dyDescent="0.2">
      <c r="A5" s="16">
        <v>2</v>
      </c>
      <c r="B5" s="20">
        <v>43464</v>
      </c>
      <c r="C5" s="16">
        <v>2</v>
      </c>
      <c r="D5" s="16">
        <v>305</v>
      </c>
      <c r="E5" s="16">
        <v>3</v>
      </c>
      <c r="F5" s="16">
        <v>1</v>
      </c>
      <c r="G5" s="16">
        <v>2</v>
      </c>
      <c r="H5" s="16">
        <v>2</v>
      </c>
      <c r="I5" s="16">
        <v>1</v>
      </c>
      <c r="J5" s="21">
        <v>11</v>
      </c>
      <c r="K5" s="21">
        <v>15.25</v>
      </c>
      <c r="L5" s="16">
        <f t="shared" si="0"/>
        <v>4.25</v>
      </c>
      <c r="M5" s="16">
        <f t="shared" si="1"/>
        <v>8.5</v>
      </c>
      <c r="N5" s="16">
        <v>4</v>
      </c>
      <c r="O5" s="16"/>
      <c r="P5" s="16">
        <v>2</v>
      </c>
      <c r="Q5" s="16">
        <v>2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8">
        <v>3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>
        <v>3</v>
      </c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7"/>
      <c r="BU5" s="16"/>
      <c r="BV5" s="16"/>
      <c r="BW5" s="16"/>
    </row>
    <row r="6" spans="1:75" x14ac:dyDescent="0.2">
      <c r="A6" s="16">
        <v>3</v>
      </c>
      <c r="B6" s="20">
        <v>43464</v>
      </c>
      <c r="C6" s="16">
        <v>2</v>
      </c>
      <c r="D6" s="16">
        <v>305</v>
      </c>
      <c r="E6" s="16">
        <v>3</v>
      </c>
      <c r="F6" s="16">
        <v>1</v>
      </c>
      <c r="G6" s="16">
        <v>1</v>
      </c>
      <c r="H6" s="16">
        <v>0</v>
      </c>
      <c r="I6" s="16">
        <v>1</v>
      </c>
      <c r="J6" s="21">
        <v>12</v>
      </c>
      <c r="K6" s="21">
        <v>14.5</v>
      </c>
      <c r="L6" s="16">
        <f t="shared" si="0"/>
        <v>2.5</v>
      </c>
      <c r="M6" s="16">
        <f t="shared" si="1"/>
        <v>2.5</v>
      </c>
      <c r="N6" s="16">
        <v>0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8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7"/>
      <c r="BU6" s="16"/>
      <c r="BV6" s="16"/>
      <c r="BW6" s="16"/>
    </row>
    <row r="7" spans="1:75" x14ac:dyDescent="0.2">
      <c r="A7" s="16">
        <v>4</v>
      </c>
      <c r="B7" s="20">
        <v>43464</v>
      </c>
      <c r="C7" s="16">
        <v>2</v>
      </c>
      <c r="D7" s="16">
        <v>305</v>
      </c>
      <c r="E7" s="16">
        <v>3</v>
      </c>
      <c r="F7" s="16">
        <v>1</v>
      </c>
      <c r="G7" s="16">
        <v>2</v>
      </c>
      <c r="H7" s="16">
        <v>0</v>
      </c>
      <c r="I7" s="16">
        <v>2</v>
      </c>
      <c r="J7" s="21">
        <v>13</v>
      </c>
      <c r="K7" s="21">
        <v>14.75</v>
      </c>
      <c r="L7" s="16">
        <f t="shared" si="0"/>
        <v>1.75</v>
      </c>
      <c r="M7" s="16">
        <f t="shared" si="1"/>
        <v>3.5</v>
      </c>
      <c r="N7" s="16">
        <v>0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8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7"/>
      <c r="BU7" s="16"/>
      <c r="BV7" s="16"/>
      <c r="BW7" s="16"/>
    </row>
    <row r="8" spans="1:75" x14ac:dyDescent="0.2">
      <c r="A8" s="16">
        <v>5</v>
      </c>
      <c r="B8" s="20">
        <v>43464</v>
      </c>
      <c r="C8" s="16">
        <v>2</v>
      </c>
      <c r="D8" s="16">
        <v>305</v>
      </c>
      <c r="E8" s="16">
        <v>3</v>
      </c>
      <c r="F8" s="16">
        <v>1</v>
      </c>
      <c r="G8" s="16">
        <v>2</v>
      </c>
      <c r="H8" s="16">
        <v>1</v>
      </c>
      <c r="I8" s="16">
        <v>2</v>
      </c>
      <c r="J8" s="21">
        <v>12.5</v>
      </c>
      <c r="K8" s="21">
        <v>15</v>
      </c>
      <c r="L8" s="16">
        <f t="shared" si="0"/>
        <v>2.5</v>
      </c>
      <c r="M8" s="16">
        <f t="shared" si="1"/>
        <v>5</v>
      </c>
      <c r="N8" s="16">
        <v>1</v>
      </c>
      <c r="O8" s="16"/>
      <c r="P8" s="16">
        <v>1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8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7"/>
      <c r="BU8" s="16"/>
      <c r="BV8" s="16"/>
      <c r="BW8" s="16"/>
    </row>
    <row r="9" spans="1:75" x14ac:dyDescent="0.2">
      <c r="A9" s="16">
        <v>6</v>
      </c>
      <c r="B9" s="20">
        <v>43464</v>
      </c>
      <c r="C9" s="16">
        <v>2</v>
      </c>
      <c r="D9" s="16">
        <v>305</v>
      </c>
      <c r="E9" s="16">
        <v>3</v>
      </c>
      <c r="F9" s="16">
        <v>1</v>
      </c>
      <c r="G9" s="16">
        <v>2</v>
      </c>
      <c r="H9" s="16">
        <v>0</v>
      </c>
      <c r="I9" s="16">
        <v>2</v>
      </c>
      <c r="J9" s="21">
        <v>12.5</v>
      </c>
      <c r="K9" s="21">
        <v>15</v>
      </c>
      <c r="L9" s="16">
        <f t="shared" si="0"/>
        <v>2.5</v>
      </c>
      <c r="M9" s="16">
        <f t="shared" si="1"/>
        <v>5</v>
      </c>
      <c r="N9" s="16">
        <v>0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8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7"/>
      <c r="BU9" s="16"/>
      <c r="BV9" s="16"/>
      <c r="BW9" s="16"/>
    </row>
    <row r="10" spans="1:75" x14ac:dyDescent="0.2">
      <c r="A10" s="16">
        <v>7</v>
      </c>
      <c r="B10" s="20">
        <v>43464</v>
      </c>
      <c r="C10" s="16">
        <v>2</v>
      </c>
      <c r="D10" s="16">
        <v>305</v>
      </c>
      <c r="E10" s="16">
        <v>3</v>
      </c>
      <c r="F10" s="16">
        <v>1</v>
      </c>
      <c r="G10" s="16">
        <v>1</v>
      </c>
      <c r="H10" s="16">
        <v>1</v>
      </c>
      <c r="I10" s="16">
        <v>1</v>
      </c>
      <c r="J10" s="21">
        <v>9</v>
      </c>
      <c r="K10" s="21">
        <v>15</v>
      </c>
      <c r="L10" s="16">
        <f t="shared" si="0"/>
        <v>6</v>
      </c>
      <c r="M10" s="16">
        <f t="shared" si="1"/>
        <v>6</v>
      </c>
      <c r="N10" s="16">
        <v>3</v>
      </c>
      <c r="O10" s="16"/>
      <c r="P10" s="16">
        <v>1</v>
      </c>
      <c r="Q10" s="16">
        <v>2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8">
        <v>3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>
        <v>3</v>
      </c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7"/>
      <c r="BU10" s="16"/>
      <c r="BV10" s="16"/>
      <c r="BW10" s="16"/>
    </row>
    <row r="11" spans="1:75" x14ac:dyDescent="0.2">
      <c r="A11" s="16">
        <v>8</v>
      </c>
      <c r="B11" s="20">
        <v>43464</v>
      </c>
      <c r="C11" s="16">
        <v>2</v>
      </c>
      <c r="D11" s="16">
        <v>305</v>
      </c>
      <c r="E11" s="16">
        <v>3</v>
      </c>
      <c r="F11" s="16">
        <v>1</v>
      </c>
      <c r="G11" s="16">
        <v>1</v>
      </c>
      <c r="H11" s="16">
        <v>1</v>
      </c>
      <c r="I11" s="16">
        <v>1</v>
      </c>
      <c r="J11" s="21">
        <v>9</v>
      </c>
      <c r="K11" s="21">
        <v>15</v>
      </c>
      <c r="L11" s="16">
        <f t="shared" si="0"/>
        <v>6</v>
      </c>
      <c r="M11" s="16">
        <f t="shared" si="1"/>
        <v>6</v>
      </c>
      <c r="N11" s="16">
        <v>4</v>
      </c>
      <c r="O11" s="16"/>
      <c r="P11" s="16">
        <v>2</v>
      </c>
      <c r="Q11" s="16">
        <v>2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8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7"/>
      <c r="BU11" s="16"/>
      <c r="BV11" s="16"/>
      <c r="BW11" s="16"/>
    </row>
    <row r="12" spans="1:75" x14ac:dyDescent="0.2">
      <c r="A12" s="16">
        <v>9</v>
      </c>
      <c r="B12" s="20">
        <v>43464</v>
      </c>
      <c r="C12" s="16">
        <v>2</v>
      </c>
      <c r="D12" s="16">
        <v>305</v>
      </c>
      <c r="E12" s="16">
        <v>3</v>
      </c>
      <c r="F12" s="16">
        <v>1</v>
      </c>
      <c r="G12" s="16">
        <v>2</v>
      </c>
      <c r="H12" s="16">
        <v>2</v>
      </c>
      <c r="I12" s="16">
        <v>2</v>
      </c>
      <c r="J12" s="21">
        <v>8</v>
      </c>
      <c r="K12" s="21">
        <v>12.5</v>
      </c>
      <c r="L12" s="16">
        <f t="shared" si="0"/>
        <v>4.5</v>
      </c>
      <c r="M12" s="16">
        <f t="shared" si="1"/>
        <v>9</v>
      </c>
      <c r="N12" s="16">
        <v>5</v>
      </c>
      <c r="O12" s="16"/>
      <c r="P12" s="16">
        <v>4</v>
      </c>
      <c r="Q12" s="16">
        <v>1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8">
        <v>1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>
        <v>1</v>
      </c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7"/>
      <c r="BU12" s="16"/>
      <c r="BV12" s="16"/>
      <c r="BW12" s="16"/>
    </row>
    <row r="13" spans="1:75" x14ac:dyDescent="0.2">
      <c r="A13" s="16">
        <v>10</v>
      </c>
      <c r="B13" s="20">
        <v>43464</v>
      </c>
      <c r="C13" s="16">
        <v>2</v>
      </c>
      <c r="D13" s="16">
        <v>305</v>
      </c>
      <c r="E13" s="16">
        <v>3</v>
      </c>
      <c r="F13" s="16">
        <v>1</v>
      </c>
      <c r="G13" s="16">
        <v>3</v>
      </c>
      <c r="H13" s="16">
        <v>3</v>
      </c>
      <c r="I13" s="16">
        <v>1</v>
      </c>
      <c r="J13" s="21">
        <v>9</v>
      </c>
      <c r="K13" s="21">
        <v>12.25</v>
      </c>
      <c r="L13" s="16">
        <f t="shared" si="0"/>
        <v>3.25</v>
      </c>
      <c r="M13" s="16">
        <f t="shared" si="1"/>
        <v>9.75</v>
      </c>
      <c r="N13" s="16">
        <v>3</v>
      </c>
      <c r="O13" s="16"/>
      <c r="P13" s="16">
        <v>1</v>
      </c>
      <c r="Q13" s="16">
        <v>2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8">
        <v>2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>
        <v>1</v>
      </c>
      <c r="AY13" s="16"/>
      <c r="AZ13" s="16">
        <v>1</v>
      </c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7"/>
      <c r="BU13" s="16"/>
      <c r="BV13" s="16"/>
      <c r="BW13" s="16"/>
    </row>
    <row r="14" spans="1:75" x14ac:dyDescent="0.2">
      <c r="A14" s="16">
        <v>11</v>
      </c>
      <c r="B14" s="20">
        <v>43465</v>
      </c>
      <c r="C14" s="16">
        <v>2</v>
      </c>
      <c r="D14" s="16">
        <v>305</v>
      </c>
      <c r="E14" s="16">
        <v>3</v>
      </c>
      <c r="F14" s="16">
        <v>1</v>
      </c>
      <c r="G14" s="16">
        <v>2</v>
      </c>
      <c r="H14" s="16">
        <v>0</v>
      </c>
      <c r="I14" s="16">
        <v>1</v>
      </c>
      <c r="J14" s="21">
        <v>9</v>
      </c>
      <c r="K14" s="21">
        <v>12</v>
      </c>
      <c r="L14" s="16">
        <f t="shared" si="0"/>
        <v>3</v>
      </c>
      <c r="M14" s="16">
        <f t="shared" si="1"/>
        <v>6</v>
      </c>
      <c r="N14" s="16">
        <v>0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8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7"/>
      <c r="BU14" s="16"/>
      <c r="BV14" s="16"/>
      <c r="BW14" s="16"/>
    </row>
    <row r="15" spans="1:75" x14ac:dyDescent="0.2">
      <c r="A15" s="16">
        <v>12</v>
      </c>
      <c r="B15" s="20">
        <v>43468</v>
      </c>
      <c r="C15" s="16">
        <v>1</v>
      </c>
      <c r="D15" s="16">
        <v>305</v>
      </c>
      <c r="E15" s="16">
        <v>3</v>
      </c>
      <c r="F15" s="16">
        <v>1</v>
      </c>
      <c r="G15" s="16">
        <v>1</v>
      </c>
      <c r="H15" s="16">
        <v>1</v>
      </c>
      <c r="I15" s="16">
        <v>2</v>
      </c>
      <c r="J15" s="21">
        <v>10</v>
      </c>
      <c r="K15" s="21">
        <v>16.5</v>
      </c>
      <c r="L15" s="16">
        <f t="shared" si="0"/>
        <v>6.5</v>
      </c>
      <c r="M15" s="16">
        <f t="shared" si="1"/>
        <v>6.5</v>
      </c>
      <c r="N15" s="16">
        <v>1</v>
      </c>
      <c r="O15" s="16"/>
      <c r="P15" s="16">
        <v>1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8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7"/>
      <c r="BU15" s="16"/>
      <c r="BV15" s="16"/>
      <c r="BW15" s="16"/>
    </row>
    <row r="16" spans="1:75" x14ac:dyDescent="0.2">
      <c r="A16" s="16">
        <v>13</v>
      </c>
      <c r="B16" s="20">
        <v>43468</v>
      </c>
      <c r="C16" s="16">
        <v>1</v>
      </c>
      <c r="D16" s="16">
        <v>305</v>
      </c>
      <c r="E16" s="16">
        <v>3</v>
      </c>
      <c r="F16" s="16">
        <v>1</v>
      </c>
      <c r="G16" s="16">
        <v>1</v>
      </c>
      <c r="H16" s="16">
        <v>1</v>
      </c>
      <c r="I16" s="16">
        <v>1</v>
      </c>
      <c r="J16" s="21">
        <v>14</v>
      </c>
      <c r="K16" s="21">
        <v>16.5</v>
      </c>
      <c r="L16" s="16">
        <f t="shared" si="0"/>
        <v>2.5</v>
      </c>
      <c r="M16" s="16">
        <f t="shared" si="1"/>
        <v>2.5</v>
      </c>
      <c r="N16" s="16">
        <v>1</v>
      </c>
      <c r="O16" s="16"/>
      <c r="P16" s="16">
        <v>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8">
        <v>1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>
        <v>1</v>
      </c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7"/>
      <c r="BU16" s="16"/>
      <c r="BV16" s="16"/>
      <c r="BW16" s="16"/>
    </row>
    <row r="17" spans="1:75" x14ac:dyDescent="0.2">
      <c r="A17" s="16">
        <v>14</v>
      </c>
      <c r="B17" s="20">
        <v>43468</v>
      </c>
      <c r="C17" s="16">
        <v>1</v>
      </c>
      <c r="D17" s="16">
        <v>305</v>
      </c>
      <c r="E17" s="16">
        <v>3</v>
      </c>
      <c r="F17" s="16">
        <v>1</v>
      </c>
      <c r="G17" s="16">
        <v>2</v>
      </c>
      <c r="H17" s="16">
        <v>0</v>
      </c>
      <c r="I17" s="16">
        <v>1</v>
      </c>
      <c r="J17" s="21">
        <v>12</v>
      </c>
      <c r="K17" s="21">
        <v>15</v>
      </c>
      <c r="L17" s="16">
        <f t="shared" si="0"/>
        <v>3</v>
      </c>
      <c r="M17" s="16">
        <f t="shared" si="1"/>
        <v>6</v>
      </c>
      <c r="N17" s="16">
        <v>0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8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7"/>
      <c r="BU17" s="16"/>
      <c r="BV17" s="16"/>
      <c r="BW17" s="16"/>
    </row>
    <row r="18" spans="1:75" x14ac:dyDescent="0.2">
      <c r="A18" s="16">
        <v>15</v>
      </c>
      <c r="B18" s="20">
        <v>43468</v>
      </c>
      <c r="C18" s="16">
        <v>1</v>
      </c>
      <c r="D18" s="16">
        <v>305</v>
      </c>
      <c r="E18" s="16">
        <v>3</v>
      </c>
      <c r="F18" s="16">
        <v>1</v>
      </c>
      <c r="G18" s="16">
        <v>2</v>
      </c>
      <c r="H18" s="16">
        <v>0</v>
      </c>
      <c r="I18" s="16">
        <v>1</v>
      </c>
      <c r="J18" s="21">
        <v>8</v>
      </c>
      <c r="K18" s="21">
        <v>16</v>
      </c>
      <c r="L18" s="16">
        <f t="shared" si="0"/>
        <v>8</v>
      </c>
      <c r="M18" s="16">
        <f t="shared" si="1"/>
        <v>16</v>
      </c>
      <c r="N18" s="16">
        <v>0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8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7"/>
      <c r="BU18" s="16"/>
      <c r="BV18" s="16"/>
      <c r="BW18" s="16"/>
    </row>
    <row r="19" spans="1:75" x14ac:dyDescent="0.2">
      <c r="A19" s="16">
        <v>16</v>
      </c>
      <c r="B19" s="20">
        <v>43468</v>
      </c>
      <c r="C19" s="16">
        <v>1</v>
      </c>
      <c r="D19" s="16">
        <v>305</v>
      </c>
      <c r="E19" s="16">
        <v>3</v>
      </c>
      <c r="F19" s="16">
        <v>1</v>
      </c>
      <c r="G19" s="16">
        <v>2</v>
      </c>
      <c r="H19" s="16">
        <v>1</v>
      </c>
      <c r="I19" s="16">
        <v>1</v>
      </c>
      <c r="J19" s="21">
        <v>7</v>
      </c>
      <c r="K19" s="21">
        <v>15.25</v>
      </c>
      <c r="L19" s="16">
        <f t="shared" si="0"/>
        <v>8.25</v>
      </c>
      <c r="M19" s="16">
        <f t="shared" si="1"/>
        <v>16.5</v>
      </c>
      <c r="N19" s="16">
        <v>1</v>
      </c>
      <c r="O19" s="16"/>
      <c r="P19" s="16"/>
      <c r="Q19" s="16"/>
      <c r="R19" s="16">
        <v>1</v>
      </c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8">
        <v>3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>
        <v>3</v>
      </c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7"/>
      <c r="BU19" s="16"/>
      <c r="BV19" s="16"/>
      <c r="BW19" s="16"/>
    </row>
    <row r="20" spans="1:75" x14ac:dyDescent="0.2">
      <c r="A20" s="16">
        <v>17</v>
      </c>
      <c r="B20" s="20">
        <v>43468</v>
      </c>
      <c r="C20" s="16">
        <v>1</v>
      </c>
      <c r="D20" s="16">
        <v>305</v>
      </c>
      <c r="E20" s="16">
        <v>3</v>
      </c>
      <c r="F20" s="16">
        <v>1</v>
      </c>
      <c r="G20" s="16">
        <v>1</v>
      </c>
      <c r="H20" s="16">
        <v>0</v>
      </c>
      <c r="I20" s="16">
        <v>1</v>
      </c>
      <c r="J20" s="21">
        <v>13</v>
      </c>
      <c r="K20" s="21">
        <v>15.75</v>
      </c>
      <c r="L20" s="16">
        <f t="shared" si="0"/>
        <v>2.75</v>
      </c>
      <c r="M20" s="16">
        <f t="shared" si="1"/>
        <v>2.75</v>
      </c>
      <c r="N20" s="16">
        <v>0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8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7"/>
      <c r="BU20" s="16"/>
      <c r="BV20" s="16"/>
      <c r="BW20" s="16"/>
    </row>
    <row r="21" spans="1:75" x14ac:dyDescent="0.2">
      <c r="A21" s="16">
        <v>18</v>
      </c>
      <c r="B21" s="20">
        <v>43468</v>
      </c>
      <c r="C21" s="16">
        <v>1</v>
      </c>
      <c r="D21" s="16">
        <v>305</v>
      </c>
      <c r="E21" s="16">
        <v>3</v>
      </c>
      <c r="F21" s="16">
        <v>1</v>
      </c>
      <c r="G21" s="16">
        <v>1</v>
      </c>
      <c r="H21" s="16">
        <v>0</v>
      </c>
      <c r="I21" s="16">
        <v>1</v>
      </c>
      <c r="J21" s="21">
        <v>8.75</v>
      </c>
      <c r="K21" s="21">
        <v>15</v>
      </c>
      <c r="L21" s="16">
        <f t="shared" si="0"/>
        <v>6.25</v>
      </c>
      <c r="M21" s="16">
        <f t="shared" si="1"/>
        <v>6.25</v>
      </c>
      <c r="N21" s="16">
        <v>0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8">
        <v>3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>
        <v>3</v>
      </c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7"/>
      <c r="BU21" s="16"/>
      <c r="BV21" s="16"/>
      <c r="BW21" s="16"/>
    </row>
    <row r="22" spans="1:75" x14ac:dyDescent="0.2">
      <c r="A22" s="16">
        <v>19</v>
      </c>
      <c r="B22" s="20">
        <v>43468</v>
      </c>
      <c r="C22" s="16">
        <v>1</v>
      </c>
      <c r="D22" s="16">
        <v>305</v>
      </c>
      <c r="E22" s="16">
        <v>3</v>
      </c>
      <c r="F22" s="16">
        <v>1</v>
      </c>
      <c r="G22" s="16">
        <v>4</v>
      </c>
      <c r="H22" s="16">
        <v>4</v>
      </c>
      <c r="I22" s="16">
        <v>1</v>
      </c>
      <c r="J22" s="21">
        <v>8</v>
      </c>
      <c r="K22" s="21">
        <v>15</v>
      </c>
      <c r="L22" s="16">
        <f t="shared" si="0"/>
        <v>7</v>
      </c>
      <c r="M22" s="16">
        <f t="shared" si="1"/>
        <v>28</v>
      </c>
      <c r="N22" s="16">
        <v>11</v>
      </c>
      <c r="O22" s="16"/>
      <c r="P22" s="16"/>
      <c r="Q22" s="16">
        <v>3</v>
      </c>
      <c r="R22" s="16"/>
      <c r="S22" s="16"/>
      <c r="T22" s="16"/>
      <c r="U22" s="16"/>
      <c r="V22" s="16"/>
      <c r="W22" s="16">
        <v>1</v>
      </c>
      <c r="X22" s="16"/>
      <c r="Y22" s="16"/>
      <c r="Z22" s="16">
        <v>6</v>
      </c>
      <c r="AA22" s="16">
        <v>1</v>
      </c>
      <c r="AB22" s="16"/>
      <c r="AC22" s="16"/>
      <c r="AD22" s="16"/>
      <c r="AE22" s="16"/>
      <c r="AF22" s="16"/>
      <c r="AG22" s="16"/>
      <c r="AH22" s="16"/>
      <c r="AI22" s="16"/>
      <c r="AJ22" s="16"/>
      <c r="AK22" s="18">
        <v>3</v>
      </c>
      <c r="AL22" s="16">
        <v>2</v>
      </c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>
        <v>1</v>
      </c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7"/>
      <c r="BU22" s="16"/>
      <c r="BV22" s="16"/>
      <c r="BW22" s="16"/>
    </row>
    <row r="23" spans="1:75" x14ac:dyDescent="0.2">
      <c r="A23" s="16">
        <v>20</v>
      </c>
      <c r="B23" s="20">
        <v>43468</v>
      </c>
      <c r="C23" s="16">
        <v>1</v>
      </c>
      <c r="D23" s="16">
        <v>305</v>
      </c>
      <c r="E23" s="16">
        <v>3</v>
      </c>
      <c r="F23" s="16">
        <v>1</v>
      </c>
      <c r="G23" s="16">
        <v>1</v>
      </c>
      <c r="H23" s="16">
        <v>0</v>
      </c>
      <c r="I23" s="16">
        <v>1</v>
      </c>
      <c r="J23" s="21">
        <v>9</v>
      </c>
      <c r="K23" s="21">
        <v>14.5</v>
      </c>
      <c r="L23" s="16">
        <f t="shared" si="0"/>
        <v>5.5</v>
      </c>
      <c r="M23" s="16">
        <f t="shared" si="1"/>
        <v>5.5</v>
      </c>
      <c r="N23" s="16">
        <v>0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8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7"/>
      <c r="BU23" s="16"/>
      <c r="BV23" s="16"/>
      <c r="BW23" s="16"/>
    </row>
    <row r="24" spans="1:75" x14ac:dyDescent="0.2">
      <c r="A24" s="16">
        <v>21</v>
      </c>
      <c r="B24" s="20">
        <v>43468</v>
      </c>
      <c r="C24" s="16">
        <v>1</v>
      </c>
      <c r="D24" s="16">
        <v>305</v>
      </c>
      <c r="E24" s="16">
        <v>3</v>
      </c>
      <c r="F24" s="16">
        <v>1</v>
      </c>
      <c r="G24" s="16">
        <v>1</v>
      </c>
      <c r="H24" s="16">
        <v>1</v>
      </c>
      <c r="I24" s="16">
        <v>1</v>
      </c>
      <c r="J24" s="21">
        <v>8.25</v>
      </c>
      <c r="K24" s="21">
        <v>15</v>
      </c>
      <c r="L24" s="16">
        <f t="shared" si="0"/>
        <v>6.75</v>
      </c>
      <c r="M24" s="16">
        <f t="shared" si="1"/>
        <v>6.75</v>
      </c>
      <c r="N24" s="16">
        <v>8</v>
      </c>
      <c r="O24" s="16"/>
      <c r="P24" s="16">
        <v>1</v>
      </c>
      <c r="Q24" s="16"/>
      <c r="R24" s="16"/>
      <c r="S24" s="16"/>
      <c r="T24" s="16"/>
      <c r="U24" s="16"/>
      <c r="V24" s="16"/>
      <c r="W24" s="16">
        <v>7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8">
        <v>1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>
        <v>1</v>
      </c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7"/>
      <c r="BU24" s="16"/>
      <c r="BV24" s="16"/>
      <c r="BW24" s="16"/>
    </row>
    <row r="25" spans="1:75" x14ac:dyDescent="0.2">
      <c r="A25" s="16">
        <v>22</v>
      </c>
      <c r="B25" s="20">
        <v>43468</v>
      </c>
      <c r="C25" s="16">
        <v>1</v>
      </c>
      <c r="D25" s="16">
        <v>305</v>
      </c>
      <c r="E25" s="16">
        <v>3</v>
      </c>
      <c r="F25" s="16">
        <v>1</v>
      </c>
      <c r="G25" s="16">
        <v>1</v>
      </c>
      <c r="H25" s="16">
        <v>1</v>
      </c>
      <c r="I25" s="16">
        <v>1</v>
      </c>
      <c r="J25" s="21">
        <v>9</v>
      </c>
      <c r="K25" s="21">
        <v>14</v>
      </c>
      <c r="L25" s="16">
        <f t="shared" si="0"/>
        <v>5</v>
      </c>
      <c r="M25" s="16">
        <f t="shared" si="1"/>
        <v>5</v>
      </c>
      <c r="N25" s="16">
        <v>3</v>
      </c>
      <c r="O25" s="16"/>
      <c r="P25" s="16">
        <v>1</v>
      </c>
      <c r="Q25" s="16">
        <v>2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8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7"/>
      <c r="BU25" s="16"/>
      <c r="BV25" s="16"/>
      <c r="BW25" s="16"/>
    </row>
    <row r="26" spans="1:75" x14ac:dyDescent="0.2">
      <c r="A26" s="16">
        <v>23</v>
      </c>
      <c r="B26" s="20">
        <v>43468</v>
      </c>
      <c r="C26" s="16">
        <v>1</v>
      </c>
      <c r="D26" s="16">
        <v>305</v>
      </c>
      <c r="E26" s="16">
        <v>3</v>
      </c>
      <c r="F26" s="16">
        <v>1</v>
      </c>
      <c r="G26" s="16">
        <v>1</v>
      </c>
      <c r="H26" s="16">
        <v>1</v>
      </c>
      <c r="I26" s="16">
        <v>1</v>
      </c>
      <c r="J26" s="21">
        <v>7.5</v>
      </c>
      <c r="K26" s="21">
        <v>14.25</v>
      </c>
      <c r="L26" s="16">
        <f t="shared" si="0"/>
        <v>6.75</v>
      </c>
      <c r="M26" s="16">
        <f t="shared" si="1"/>
        <v>6.75</v>
      </c>
      <c r="N26" s="16">
        <v>1</v>
      </c>
      <c r="O26" s="16"/>
      <c r="P26" s="16"/>
      <c r="Q26" s="16"/>
      <c r="R26" s="16"/>
      <c r="S26" s="16"/>
      <c r="T26" s="16">
        <v>1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8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7"/>
      <c r="BU26" s="16"/>
      <c r="BV26" s="16"/>
      <c r="BW26" s="16"/>
    </row>
    <row r="27" spans="1:75" x14ac:dyDescent="0.2">
      <c r="A27" s="16">
        <v>24</v>
      </c>
      <c r="B27" s="20">
        <v>43468</v>
      </c>
      <c r="C27" s="16">
        <v>1</v>
      </c>
      <c r="D27" s="16">
        <v>305</v>
      </c>
      <c r="E27" s="16">
        <v>3</v>
      </c>
      <c r="F27" s="16">
        <v>1</v>
      </c>
      <c r="G27" s="16">
        <v>1</v>
      </c>
      <c r="H27" s="16">
        <v>0</v>
      </c>
      <c r="I27" s="16">
        <v>1</v>
      </c>
      <c r="J27" s="21">
        <v>8</v>
      </c>
      <c r="K27" s="21">
        <v>11.75</v>
      </c>
      <c r="L27" s="16">
        <f t="shared" si="0"/>
        <v>3.75</v>
      </c>
      <c r="M27" s="16">
        <f t="shared" si="1"/>
        <v>3.75</v>
      </c>
      <c r="N27" s="16">
        <v>0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8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7"/>
      <c r="BU27" s="16"/>
      <c r="BV27" s="16"/>
      <c r="BW27" s="16"/>
    </row>
    <row r="28" spans="1:75" x14ac:dyDescent="0.2">
      <c r="A28" s="16">
        <v>25</v>
      </c>
      <c r="B28" s="20">
        <v>43468</v>
      </c>
      <c r="C28" s="16">
        <v>1</v>
      </c>
      <c r="D28" s="16">
        <v>305</v>
      </c>
      <c r="E28" s="16">
        <v>3</v>
      </c>
      <c r="F28" s="16">
        <v>1</v>
      </c>
      <c r="G28" s="16">
        <v>1</v>
      </c>
      <c r="H28" s="16">
        <v>0</v>
      </c>
      <c r="I28" s="16">
        <v>2</v>
      </c>
      <c r="J28" s="21">
        <v>8</v>
      </c>
      <c r="K28" s="21">
        <v>12</v>
      </c>
      <c r="L28" s="16">
        <f t="shared" si="0"/>
        <v>4</v>
      </c>
      <c r="M28" s="16">
        <f t="shared" si="1"/>
        <v>4</v>
      </c>
      <c r="N28" s="16">
        <v>0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8">
        <v>1</v>
      </c>
      <c r="AL28" s="16">
        <v>1</v>
      </c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7"/>
      <c r="BU28" s="16"/>
      <c r="BV28" s="16"/>
      <c r="BW28" s="16"/>
    </row>
    <row r="29" spans="1:75" x14ac:dyDescent="0.2">
      <c r="A29" s="16">
        <v>26</v>
      </c>
      <c r="B29" s="20">
        <v>43468</v>
      </c>
      <c r="C29" s="16">
        <v>1</v>
      </c>
      <c r="D29" s="16">
        <v>305</v>
      </c>
      <c r="E29" s="16">
        <v>3</v>
      </c>
      <c r="F29" s="16">
        <v>1</v>
      </c>
      <c r="G29" s="16">
        <v>1</v>
      </c>
      <c r="H29" s="16">
        <v>1</v>
      </c>
      <c r="I29" s="16">
        <v>1</v>
      </c>
      <c r="J29" s="21">
        <v>7.5</v>
      </c>
      <c r="K29" s="21">
        <v>12</v>
      </c>
      <c r="L29" s="16">
        <f t="shared" si="0"/>
        <v>4.5</v>
      </c>
      <c r="M29" s="16">
        <f t="shared" si="1"/>
        <v>4.5</v>
      </c>
      <c r="N29" s="16">
        <v>1</v>
      </c>
      <c r="O29" s="16"/>
      <c r="P29" s="16">
        <v>1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8">
        <v>1</v>
      </c>
      <c r="AL29" s="16">
        <v>1</v>
      </c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7"/>
      <c r="BU29" s="16"/>
      <c r="BV29" s="16"/>
      <c r="BW29" s="16"/>
    </row>
    <row r="30" spans="1:75" x14ac:dyDescent="0.2">
      <c r="A30" s="16">
        <v>27</v>
      </c>
      <c r="B30" s="20">
        <v>43468</v>
      </c>
      <c r="C30" s="16">
        <v>1</v>
      </c>
      <c r="D30" s="16">
        <v>305</v>
      </c>
      <c r="E30" s="16">
        <v>3</v>
      </c>
      <c r="F30" s="16">
        <v>1</v>
      </c>
      <c r="G30" s="16">
        <v>1</v>
      </c>
      <c r="H30" s="16">
        <v>0</v>
      </c>
      <c r="I30" s="16">
        <v>1</v>
      </c>
      <c r="J30" s="21">
        <v>11</v>
      </c>
      <c r="K30" s="21">
        <v>12.25</v>
      </c>
      <c r="L30" s="16">
        <f t="shared" si="0"/>
        <v>1.25</v>
      </c>
      <c r="M30" s="16">
        <f t="shared" si="1"/>
        <v>1.25</v>
      </c>
      <c r="N30" s="16">
        <v>0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8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7"/>
      <c r="BU30" s="16"/>
      <c r="BV30" s="16"/>
      <c r="BW30" s="16"/>
    </row>
    <row r="31" spans="1:75" x14ac:dyDescent="0.2">
      <c r="A31" s="16">
        <v>28</v>
      </c>
      <c r="B31" s="20">
        <v>43468</v>
      </c>
      <c r="C31" s="16">
        <v>1</v>
      </c>
      <c r="D31" s="16">
        <v>305</v>
      </c>
      <c r="E31" s="16">
        <v>3</v>
      </c>
      <c r="F31" s="16">
        <v>1</v>
      </c>
      <c r="G31" s="16">
        <v>1</v>
      </c>
      <c r="H31" s="16">
        <v>1</v>
      </c>
      <c r="I31" s="16">
        <v>1</v>
      </c>
      <c r="J31" s="21">
        <v>10</v>
      </c>
      <c r="K31" s="21">
        <v>13</v>
      </c>
      <c r="L31" s="16">
        <f t="shared" si="0"/>
        <v>3</v>
      </c>
      <c r="M31" s="16">
        <f t="shared" si="1"/>
        <v>3</v>
      </c>
      <c r="N31" s="16">
        <v>1</v>
      </c>
      <c r="O31" s="16"/>
      <c r="P31" s="16">
        <v>1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8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7"/>
      <c r="BU31" s="16"/>
      <c r="BV31" s="16"/>
      <c r="BW31" s="16"/>
    </row>
    <row r="32" spans="1:75" x14ac:dyDescent="0.2">
      <c r="A32" s="16">
        <v>29</v>
      </c>
      <c r="B32" s="20">
        <v>43468</v>
      </c>
      <c r="C32" s="16">
        <v>1</v>
      </c>
      <c r="D32" s="16">
        <v>305</v>
      </c>
      <c r="E32" s="16">
        <v>3</v>
      </c>
      <c r="F32" s="16">
        <v>1</v>
      </c>
      <c r="G32" s="16">
        <v>1</v>
      </c>
      <c r="H32" s="16">
        <v>0</v>
      </c>
      <c r="I32" s="16">
        <v>1</v>
      </c>
      <c r="J32" s="21">
        <v>8</v>
      </c>
      <c r="K32" s="21">
        <v>12.5</v>
      </c>
      <c r="L32" s="16">
        <f t="shared" si="0"/>
        <v>4.5</v>
      </c>
      <c r="M32" s="16">
        <f t="shared" si="1"/>
        <v>4.5</v>
      </c>
      <c r="N32" s="16">
        <v>0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8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7"/>
      <c r="BU32" s="16"/>
      <c r="BV32" s="16"/>
      <c r="BW32" s="16"/>
    </row>
    <row r="33" spans="1:75" x14ac:dyDescent="0.2">
      <c r="A33" s="16">
        <v>30</v>
      </c>
      <c r="B33" s="20">
        <v>43468</v>
      </c>
      <c r="C33" s="16">
        <v>1</v>
      </c>
      <c r="D33" s="16">
        <v>305</v>
      </c>
      <c r="E33" s="16">
        <v>3</v>
      </c>
      <c r="F33" s="16">
        <v>1</v>
      </c>
      <c r="G33" s="16">
        <v>2</v>
      </c>
      <c r="H33" s="16">
        <v>0</v>
      </c>
      <c r="I33" s="16">
        <v>1</v>
      </c>
      <c r="J33" s="21">
        <v>9</v>
      </c>
      <c r="K33" s="21">
        <v>12.75</v>
      </c>
      <c r="L33" s="16">
        <f t="shared" si="0"/>
        <v>3.75</v>
      </c>
      <c r="M33" s="16">
        <f t="shared" si="1"/>
        <v>7.5</v>
      </c>
      <c r="N33" s="16">
        <v>0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8">
        <v>2</v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>
        <v>2</v>
      </c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7"/>
      <c r="BU33" s="16"/>
      <c r="BV33" s="16"/>
      <c r="BW33" s="16"/>
    </row>
    <row r="34" spans="1:75" x14ac:dyDescent="0.2">
      <c r="A34" s="16">
        <v>31</v>
      </c>
      <c r="B34" s="20">
        <v>43468</v>
      </c>
      <c r="C34" s="16">
        <v>1</v>
      </c>
      <c r="D34" s="16">
        <v>305</v>
      </c>
      <c r="E34" s="16">
        <v>3</v>
      </c>
      <c r="F34" s="16">
        <v>1</v>
      </c>
      <c r="G34" s="16">
        <v>1</v>
      </c>
      <c r="H34" s="16">
        <v>1</v>
      </c>
      <c r="I34" s="16">
        <v>1</v>
      </c>
      <c r="J34" s="21">
        <v>11</v>
      </c>
      <c r="K34" s="21">
        <v>16</v>
      </c>
      <c r="L34" s="16">
        <f t="shared" si="0"/>
        <v>5</v>
      </c>
      <c r="M34" s="16">
        <f t="shared" si="1"/>
        <v>5</v>
      </c>
      <c r="N34" s="16">
        <v>2</v>
      </c>
      <c r="O34" s="16"/>
      <c r="P34" s="16">
        <v>1</v>
      </c>
      <c r="Q34" s="16">
        <v>1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8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7"/>
      <c r="BU34" s="16"/>
      <c r="BV34" s="16"/>
      <c r="BW34" s="16"/>
    </row>
    <row r="35" spans="1:75" x14ac:dyDescent="0.2">
      <c r="A35" s="16">
        <v>32</v>
      </c>
      <c r="B35" s="20">
        <v>43468</v>
      </c>
      <c r="C35" s="16">
        <v>1</v>
      </c>
      <c r="D35" s="16">
        <v>305</v>
      </c>
      <c r="E35" s="16">
        <v>3</v>
      </c>
      <c r="F35" s="16">
        <v>1</v>
      </c>
      <c r="G35" s="16">
        <v>2</v>
      </c>
      <c r="H35" s="16">
        <v>1</v>
      </c>
      <c r="I35" s="16">
        <v>1</v>
      </c>
      <c r="J35" s="21">
        <v>7.25</v>
      </c>
      <c r="K35" s="21">
        <v>16.25</v>
      </c>
      <c r="L35" s="16">
        <f t="shared" si="0"/>
        <v>9</v>
      </c>
      <c r="M35" s="16">
        <f t="shared" si="1"/>
        <v>18</v>
      </c>
      <c r="N35" s="16">
        <v>3</v>
      </c>
      <c r="O35" s="16"/>
      <c r="P35" s="16">
        <v>1</v>
      </c>
      <c r="Q35" s="16">
        <v>2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8">
        <v>1</v>
      </c>
      <c r="AL35" s="16"/>
      <c r="AM35" s="16">
        <v>1</v>
      </c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7"/>
      <c r="BU35" s="16"/>
      <c r="BV35" s="16"/>
      <c r="BW35" s="16"/>
    </row>
    <row r="36" spans="1:75" x14ac:dyDescent="0.2">
      <c r="A36" s="16">
        <v>33</v>
      </c>
      <c r="B36" s="20">
        <v>43468</v>
      </c>
      <c r="C36" s="16">
        <v>1</v>
      </c>
      <c r="D36" s="16">
        <v>305</v>
      </c>
      <c r="E36" s="16">
        <v>3</v>
      </c>
      <c r="F36" s="16">
        <v>1</v>
      </c>
      <c r="G36" s="16">
        <v>2</v>
      </c>
      <c r="H36" s="16">
        <v>2</v>
      </c>
      <c r="I36" s="16">
        <v>1</v>
      </c>
      <c r="J36" s="21">
        <v>7.5</v>
      </c>
      <c r="K36" s="21">
        <v>16.75</v>
      </c>
      <c r="L36" s="16">
        <f t="shared" si="0"/>
        <v>9.25</v>
      </c>
      <c r="M36" s="16">
        <f t="shared" si="1"/>
        <v>18.5</v>
      </c>
      <c r="N36" s="16">
        <v>7</v>
      </c>
      <c r="O36" s="16"/>
      <c r="P36" s="16">
        <v>7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8">
        <v>3</v>
      </c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>
        <v>3</v>
      </c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7"/>
      <c r="BU36" s="16"/>
      <c r="BV36" s="16"/>
      <c r="BW36" s="16"/>
    </row>
    <row r="37" spans="1:75" x14ac:dyDescent="0.2">
      <c r="A37" s="16">
        <v>34</v>
      </c>
      <c r="B37" s="20">
        <v>43469</v>
      </c>
      <c r="C37" s="16">
        <v>1</v>
      </c>
      <c r="D37" s="16">
        <v>305</v>
      </c>
      <c r="E37" s="16">
        <v>3</v>
      </c>
      <c r="F37" s="16">
        <v>1</v>
      </c>
      <c r="G37" s="16">
        <v>1</v>
      </c>
      <c r="H37" s="16">
        <v>0</v>
      </c>
      <c r="I37" s="16">
        <v>1</v>
      </c>
      <c r="J37" s="21">
        <v>7</v>
      </c>
      <c r="K37" s="21">
        <v>9</v>
      </c>
      <c r="L37" s="16">
        <f t="shared" si="0"/>
        <v>2</v>
      </c>
      <c r="M37" s="16">
        <f t="shared" si="1"/>
        <v>2</v>
      </c>
      <c r="N37" s="16">
        <v>0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8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7"/>
      <c r="BU37" s="16"/>
      <c r="BV37" s="16"/>
      <c r="BW37" s="16"/>
    </row>
    <row r="38" spans="1:75" x14ac:dyDescent="0.2">
      <c r="A38" s="16">
        <v>35</v>
      </c>
      <c r="B38" s="20">
        <v>43469</v>
      </c>
      <c r="C38" s="16">
        <v>1</v>
      </c>
      <c r="D38" s="16">
        <v>305</v>
      </c>
      <c r="E38" s="16">
        <v>3</v>
      </c>
      <c r="F38" s="16">
        <v>1</v>
      </c>
      <c r="G38" s="16">
        <v>1</v>
      </c>
      <c r="H38" s="16">
        <v>0</v>
      </c>
      <c r="I38" s="16">
        <v>2</v>
      </c>
      <c r="J38" s="21">
        <v>7</v>
      </c>
      <c r="K38" s="21">
        <v>12.75</v>
      </c>
      <c r="L38" s="16">
        <f t="shared" si="0"/>
        <v>5.75</v>
      </c>
      <c r="M38" s="16">
        <f t="shared" si="1"/>
        <v>5.75</v>
      </c>
      <c r="N38" s="16">
        <v>0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8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7"/>
      <c r="BU38" s="16"/>
      <c r="BV38" s="16"/>
      <c r="BW38" s="16"/>
    </row>
    <row r="39" spans="1:75" x14ac:dyDescent="0.2">
      <c r="A39" s="16">
        <v>36</v>
      </c>
      <c r="B39" s="20">
        <v>43469</v>
      </c>
      <c r="C39" s="16">
        <v>1</v>
      </c>
      <c r="D39" s="16">
        <v>305</v>
      </c>
      <c r="E39" s="16">
        <v>3</v>
      </c>
      <c r="F39" s="16">
        <v>1</v>
      </c>
      <c r="G39" s="16">
        <v>2</v>
      </c>
      <c r="H39" s="16">
        <v>0</v>
      </c>
      <c r="I39" s="16">
        <v>1</v>
      </c>
      <c r="J39" s="21">
        <v>8</v>
      </c>
      <c r="K39" s="21">
        <v>12</v>
      </c>
      <c r="L39" s="16">
        <f t="shared" si="0"/>
        <v>4</v>
      </c>
      <c r="M39" s="16">
        <f t="shared" si="1"/>
        <v>8</v>
      </c>
      <c r="N39" s="16">
        <v>0</v>
      </c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8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7"/>
      <c r="BU39" s="16"/>
      <c r="BV39" s="16"/>
      <c r="BW39" s="16"/>
    </row>
    <row r="40" spans="1:75" x14ac:dyDescent="0.2">
      <c r="A40" s="16">
        <v>37</v>
      </c>
      <c r="B40" s="20">
        <v>43469</v>
      </c>
      <c r="C40" s="16">
        <v>1</v>
      </c>
      <c r="D40" s="16">
        <v>305</v>
      </c>
      <c r="E40" s="16">
        <v>3</v>
      </c>
      <c r="F40" s="16">
        <v>1</v>
      </c>
      <c r="G40" s="16">
        <v>2</v>
      </c>
      <c r="H40" s="16">
        <v>1</v>
      </c>
      <c r="I40" s="16">
        <v>1</v>
      </c>
      <c r="J40" s="21">
        <v>7.5</v>
      </c>
      <c r="K40" s="21">
        <v>12.5</v>
      </c>
      <c r="L40" s="16">
        <f t="shared" si="0"/>
        <v>5</v>
      </c>
      <c r="M40" s="16">
        <f t="shared" si="1"/>
        <v>10</v>
      </c>
      <c r="N40" s="16">
        <v>1</v>
      </c>
      <c r="O40" s="16"/>
      <c r="P40" s="16">
        <v>1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8">
        <v>1</v>
      </c>
      <c r="AL40" s="16">
        <v>1</v>
      </c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7"/>
      <c r="BU40" s="16"/>
      <c r="BV40" s="16"/>
      <c r="BW40" s="16"/>
    </row>
    <row r="41" spans="1:75" x14ac:dyDescent="0.2">
      <c r="A41" s="16">
        <v>38</v>
      </c>
      <c r="B41" s="20">
        <v>43469</v>
      </c>
      <c r="C41" s="16">
        <v>1</v>
      </c>
      <c r="D41" s="16">
        <v>305</v>
      </c>
      <c r="E41" s="16">
        <v>3</v>
      </c>
      <c r="F41" s="16">
        <v>1</v>
      </c>
      <c r="G41" s="16">
        <v>1</v>
      </c>
      <c r="H41" s="16">
        <v>0</v>
      </c>
      <c r="I41" s="16">
        <v>1</v>
      </c>
      <c r="J41" s="21">
        <v>7.5</v>
      </c>
      <c r="K41" s="21">
        <v>13</v>
      </c>
      <c r="L41" s="16">
        <f t="shared" si="0"/>
        <v>5.5</v>
      </c>
      <c r="M41" s="16">
        <f t="shared" si="1"/>
        <v>5.5</v>
      </c>
      <c r="N41" s="16">
        <v>0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8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7"/>
      <c r="BU41" s="16"/>
      <c r="BV41" s="16"/>
      <c r="BW41" s="16"/>
    </row>
    <row r="42" spans="1:75" x14ac:dyDescent="0.2">
      <c r="A42" s="16">
        <v>39</v>
      </c>
      <c r="B42" s="20">
        <v>43469</v>
      </c>
      <c r="C42" s="16">
        <v>1</v>
      </c>
      <c r="D42" s="16">
        <v>305</v>
      </c>
      <c r="E42" s="16">
        <v>3</v>
      </c>
      <c r="F42" s="16">
        <v>1</v>
      </c>
      <c r="G42" s="16">
        <v>1</v>
      </c>
      <c r="H42" s="16">
        <v>0</v>
      </c>
      <c r="I42" s="16">
        <v>1</v>
      </c>
      <c r="J42" s="21">
        <v>7.5</v>
      </c>
      <c r="K42" s="21">
        <v>13</v>
      </c>
      <c r="L42" s="16">
        <f t="shared" si="0"/>
        <v>5.5</v>
      </c>
      <c r="M42" s="16">
        <f t="shared" si="1"/>
        <v>5.5</v>
      </c>
      <c r="N42" s="16">
        <v>0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8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7"/>
      <c r="BU42" s="16"/>
      <c r="BV42" s="16"/>
      <c r="BW42" s="16"/>
    </row>
    <row r="43" spans="1:75" x14ac:dyDescent="0.2">
      <c r="A43" s="16">
        <v>40</v>
      </c>
      <c r="B43" s="20">
        <v>43469</v>
      </c>
      <c r="C43" s="16">
        <v>1</v>
      </c>
      <c r="D43" s="16">
        <v>305</v>
      </c>
      <c r="E43" s="16">
        <v>3</v>
      </c>
      <c r="F43" s="16">
        <v>1</v>
      </c>
      <c r="G43" s="16">
        <v>1</v>
      </c>
      <c r="H43" s="16">
        <v>1</v>
      </c>
      <c r="I43" s="16">
        <v>1</v>
      </c>
      <c r="J43" s="21">
        <v>7.5</v>
      </c>
      <c r="K43" s="21">
        <v>13</v>
      </c>
      <c r="L43" s="16">
        <f t="shared" si="0"/>
        <v>5.5</v>
      </c>
      <c r="M43" s="16">
        <f t="shared" si="1"/>
        <v>5.5</v>
      </c>
      <c r="N43" s="16">
        <v>1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>
        <v>1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8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7"/>
      <c r="BU43" s="16"/>
      <c r="BV43" s="16"/>
      <c r="BW43" s="16"/>
    </row>
    <row r="44" spans="1:75" x14ac:dyDescent="0.2">
      <c r="A44" s="16">
        <v>41</v>
      </c>
      <c r="B44" s="20">
        <v>43469</v>
      </c>
      <c r="C44" s="16">
        <v>1</v>
      </c>
      <c r="D44" s="16">
        <v>305</v>
      </c>
      <c r="E44" s="16">
        <v>3</v>
      </c>
      <c r="F44" s="16">
        <v>1</v>
      </c>
      <c r="G44" s="16">
        <v>1</v>
      </c>
      <c r="H44" s="16">
        <v>1</v>
      </c>
      <c r="I44" s="16">
        <v>1</v>
      </c>
      <c r="J44" s="21">
        <v>7</v>
      </c>
      <c r="K44" s="21">
        <v>13.25</v>
      </c>
      <c r="L44" s="16">
        <f t="shared" si="0"/>
        <v>6.25</v>
      </c>
      <c r="M44" s="16">
        <f t="shared" si="1"/>
        <v>6.25</v>
      </c>
      <c r="N44" s="16">
        <v>1</v>
      </c>
      <c r="O44" s="16"/>
      <c r="P44" s="16">
        <v>1</v>
      </c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8">
        <v>1</v>
      </c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>
        <v>1</v>
      </c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7"/>
      <c r="BU44" s="16"/>
      <c r="BV44" s="16"/>
      <c r="BW44" s="16"/>
    </row>
    <row r="45" spans="1:75" x14ac:dyDescent="0.2">
      <c r="A45" s="16">
        <v>42</v>
      </c>
      <c r="B45" s="20">
        <v>43469</v>
      </c>
      <c r="C45" s="16">
        <v>1</v>
      </c>
      <c r="D45" s="16">
        <v>305</v>
      </c>
      <c r="E45" s="16">
        <v>3</v>
      </c>
      <c r="F45" s="16">
        <v>1</v>
      </c>
      <c r="G45" s="16">
        <v>1</v>
      </c>
      <c r="H45" s="16">
        <v>1</v>
      </c>
      <c r="I45" s="16">
        <v>1</v>
      </c>
      <c r="J45" s="21">
        <v>9</v>
      </c>
      <c r="K45" s="21">
        <v>15.75</v>
      </c>
      <c r="L45" s="16">
        <f t="shared" si="0"/>
        <v>6.75</v>
      </c>
      <c r="M45" s="16">
        <f t="shared" si="1"/>
        <v>6.75</v>
      </c>
      <c r="N45" s="16">
        <v>1</v>
      </c>
      <c r="O45" s="16"/>
      <c r="P45" s="16"/>
      <c r="Q45" s="16"/>
      <c r="R45" s="16"/>
      <c r="S45" s="16"/>
      <c r="T45" s="16"/>
      <c r="U45" s="16"/>
      <c r="V45" s="16"/>
      <c r="W45" s="16">
        <v>1</v>
      </c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8">
        <v>9</v>
      </c>
      <c r="AL45" s="16">
        <v>1</v>
      </c>
      <c r="AM45" s="16"/>
      <c r="AN45" s="16"/>
      <c r="AO45" s="16"/>
      <c r="AP45" s="16"/>
      <c r="AQ45" s="16"/>
      <c r="AR45" s="16"/>
      <c r="AS45" s="16">
        <v>1</v>
      </c>
      <c r="AT45" s="16"/>
      <c r="AU45" s="16"/>
      <c r="AV45" s="16"/>
      <c r="AW45" s="16">
        <v>2</v>
      </c>
      <c r="AX45" s="16">
        <v>4</v>
      </c>
      <c r="AY45" s="16">
        <v>1</v>
      </c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7"/>
      <c r="BU45" s="16"/>
      <c r="BV45" s="16"/>
      <c r="BW45" s="16"/>
    </row>
    <row r="46" spans="1:75" x14ac:dyDescent="0.2">
      <c r="A46" s="16">
        <v>43</v>
      </c>
      <c r="B46" s="20">
        <v>43469</v>
      </c>
      <c r="C46" s="16">
        <v>1</v>
      </c>
      <c r="D46" s="16">
        <v>305</v>
      </c>
      <c r="E46" s="16">
        <v>3</v>
      </c>
      <c r="F46" s="16">
        <v>1</v>
      </c>
      <c r="G46" s="16">
        <v>1</v>
      </c>
      <c r="H46" s="16">
        <v>1</v>
      </c>
      <c r="I46" s="16">
        <v>1</v>
      </c>
      <c r="J46" s="21">
        <v>6.75</v>
      </c>
      <c r="K46" s="21">
        <v>15.75</v>
      </c>
      <c r="L46" s="16">
        <f t="shared" si="0"/>
        <v>9</v>
      </c>
      <c r="M46" s="16">
        <f t="shared" si="1"/>
        <v>9</v>
      </c>
      <c r="N46" s="16">
        <v>3</v>
      </c>
      <c r="O46" s="16"/>
      <c r="P46" s="16">
        <v>3</v>
      </c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8">
        <v>2</v>
      </c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>
        <v>1</v>
      </c>
      <c r="AX46" s="16"/>
      <c r="AY46" s="16"/>
      <c r="AZ46" s="16">
        <v>1</v>
      </c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7"/>
      <c r="BU46" s="16"/>
      <c r="BV46" s="16"/>
      <c r="BW46" s="16"/>
    </row>
    <row r="47" spans="1:75" x14ac:dyDescent="0.2">
      <c r="A47" s="16">
        <v>44</v>
      </c>
      <c r="B47" s="20">
        <v>43469</v>
      </c>
      <c r="C47" s="16">
        <v>1</v>
      </c>
      <c r="D47" s="16">
        <v>305</v>
      </c>
      <c r="E47" s="16">
        <v>4</v>
      </c>
      <c r="F47" s="16">
        <v>1</v>
      </c>
      <c r="G47" s="16">
        <v>1</v>
      </c>
      <c r="H47" s="16">
        <v>1</v>
      </c>
      <c r="I47" s="16">
        <v>1</v>
      </c>
      <c r="J47" s="21">
        <v>8.5</v>
      </c>
      <c r="K47" s="21">
        <v>15</v>
      </c>
      <c r="L47" s="16">
        <f t="shared" si="0"/>
        <v>6.5</v>
      </c>
      <c r="M47" s="16">
        <f t="shared" si="1"/>
        <v>6.5</v>
      </c>
      <c r="N47" s="16">
        <v>11</v>
      </c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>
        <v>11</v>
      </c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8">
        <v>2</v>
      </c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>
        <v>1</v>
      </c>
      <c r="AY47" s="16"/>
      <c r="AZ47" s="16"/>
      <c r="BA47" s="16"/>
      <c r="BB47" s="16"/>
      <c r="BC47" s="16">
        <v>1</v>
      </c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7"/>
      <c r="BU47" s="16"/>
      <c r="BV47" s="16"/>
      <c r="BW47" s="16"/>
    </row>
    <row r="48" spans="1:75" x14ac:dyDescent="0.2">
      <c r="A48" s="16">
        <v>45</v>
      </c>
      <c r="B48" s="20">
        <v>43469</v>
      </c>
      <c r="C48" s="16">
        <v>1</v>
      </c>
      <c r="D48" s="16">
        <v>305</v>
      </c>
      <c r="E48" s="16">
        <v>4</v>
      </c>
      <c r="F48" s="16">
        <v>1</v>
      </c>
      <c r="G48" s="16">
        <v>1</v>
      </c>
      <c r="H48" s="16">
        <v>0</v>
      </c>
      <c r="I48" s="16">
        <v>1</v>
      </c>
      <c r="J48" s="21">
        <v>8.5</v>
      </c>
      <c r="K48" s="21">
        <v>15</v>
      </c>
      <c r="L48" s="16">
        <f t="shared" si="0"/>
        <v>6.5</v>
      </c>
      <c r="M48" s="16">
        <f t="shared" si="1"/>
        <v>6.5</v>
      </c>
      <c r="N48" s="16">
        <v>0</v>
      </c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8">
        <v>3</v>
      </c>
      <c r="AL48" s="16">
        <v>1</v>
      </c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>
        <v>1</v>
      </c>
      <c r="AZ48" s="16"/>
      <c r="BA48" s="16"/>
      <c r="BB48" s="16"/>
      <c r="BC48" s="16"/>
      <c r="BD48" s="16">
        <v>1</v>
      </c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7"/>
      <c r="BU48" s="16"/>
      <c r="BV48" s="16"/>
      <c r="BW48" s="16"/>
    </row>
    <row r="49" spans="1:75" x14ac:dyDescent="0.2">
      <c r="A49" s="16">
        <v>46</v>
      </c>
      <c r="B49" s="20">
        <v>43469</v>
      </c>
      <c r="C49" s="16">
        <v>1</v>
      </c>
      <c r="D49" s="16">
        <v>305</v>
      </c>
      <c r="E49" s="16">
        <v>3</v>
      </c>
      <c r="F49" s="16">
        <v>1</v>
      </c>
      <c r="G49" s="16">
        <v>2</v>
      </c>
      <c r="H49" s="16">
        <v>0</v>
      </c>
      <c r="I49" s="16">
        <v>1</v>
      </c>
      <c r="J49" s="21">
        <v>12</v>
      </c>
      <c r="K49" s="21">
        <v>15.5</v>
      </c>
      <c r="L49" s="16">
        <f t="shared" si="0"/>
        <v>3.5</v>
      </c>
      <c r="M49" s="16">
        <f t="shared" si="1"/>
        <v>7</v>
      </c>
      <c r="N49" s="16">
        <v>0</v>
      </c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8">
        <v>1</v>
      </c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>
        <v>1</v>
      </c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7"/>
      <c r="BU49" s="16"/>
      <c r="BV49" s="16"/>
      <c r="BW49" s="16"/>
    </row>
    <row r="50" spans="1:75" x14ac:dyDescent="0.2">
      <c r="A50" s="16">
        <v>47</v>
      </c>
      <c r="B50" s="20">
        <v>43469</v>
      </c>
      <c r="C50" s="16">
        <v>1</v>
      </c>
      <c r="D50" s="16">
        <v>305</v>
      </c>
      <c r="E50" s="16">
        <v>3</v>
      </c>
      <c r="F50" s="16">
        <v>1</v>
      </c>
      <c r="G50" s="16">
        <v>1</v>
      </c>
      <c r="H50" s="16">
        <v>0</v>
      </c>
      <c r="I50" s="16">
        <v>1</v>
      </c>
      <c r="J50" s="21">
        <v>12</v>
      </c>
      <c r="K50" s="21">
        <v>16</v>
      </c>
      <c r="L50" s="16">
        <f t="shared" si="0"/>
        <v>4</v>
      </c>
      <c r="M50" s="16">
        <f t="shared" si="1"/>
        <v>4</v>
      </c>
      <c r="N50" s="16">
        <v>0</v>
      </c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8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7"/>
      <c r="BU50" s="16"/>
      <c r="BV50" s="16"/>
      <c r="BW50" s="16"/>
    </row>
    <row r="51" spans="1:75" x14ac:dyDescent="0.2">
      <c r="A51" s="16">
        <v>48</v>
      </c>
      <c r="B51" s="20">
        <v>43469</v>
      </c>
      <c r="C51" s="16">
        <v>1</v>
      </c>
      <c r="D51" s="16">
        <v>305</v>
      </c>
      <c r="E51" s="16">
        <v>3</v>
      </c>
      <c r="F51" s="16">
        <v>1</v>
      </c>
      <c r="G51" s="16">
        <v>2</v>
      </c>
      <c r="H51" s="16">
        <v>2</v>
      </c>
      <c r="I51" s="16">
        <v>2</v>
      </c>
      <c r="J51" s="21">
        <v>7.5</v>
      </c>
      <c r="K51" s="21">
        <v>16</v>
      </c>
      <c r="L51" s="16">
        <f t="shared" si="0"/>
        <v>8.5</v>
      </c>
      <c r="M51" s="16">
        <f t="shared" si="1"/>
        <v>17</v>
      </c>
      <c r="N51" s="16">
        <v>7</v>
      </c>
      <c r="O51" s="16"/>
      <c r="P51" s="16">
        <v>3</v>
      </c>
      <c r="Q51" s="16">
        <v>2</v>
      </c>
      <c r="R51" s="16"/>
      <c r="S51" s="16"/>
      <c r="T51" s="16"/>
      <c r="U51" s="16"/>
      <c r="V51" s="16"/>
      <c r="W51" s="16">
        <v>2</v>
      </c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8">
        <v>1</v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>
        <v>1</v>
      </c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7"/>
      <c r="BU51" s="16"/>
      <c r="BV51" s="16"/>
      <c r="BW51" s="16"/>
    </row>
    <row r="52" spans="1:75" x14ac:dyDescent="0.2">
      <c r="A52" s="16">
        <v>49</v>
      </c>
      <c r="B52" s="20">
        <v>43469</v>
      </c>
      <c r="C52" s="16">
        <v>1</v>
      </c>
      <c r="D52" s="16">
        <v>305</v>
      </c>
      <c r="E52" s="16">
        <v>3</v>
      </c>
      <c r="F52" s="16">
        <v>1</v>
      </c>
      <c r="G52" s="16">
        <v>1</v>
      </c>
      <c r="H52" s="16">
        <v>0</v>
      </c>
      <c r="I52" s="16">
        <v>1</v>
      </c>
      <c r="J52" s="21">
        <v>8</v>
      </c>
      <c r="K52" s="21">
        <v>16</v>
      </c>
      <c r="L52" s="16">
        <f t="shared" si="0"/>
        <v>8</v>
      </c>
      <c r="M52" s="16">
        <f t="shared" si="1"/>
        <v>8</v>
      </c>
      <c r="N52" s="16">
        <v>0</v>
      </c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8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7"/>
      <c r="BU52" s="16"/>
      <c r="BV52" s="16"/>
      <c r="BW52" s="16"/>
    </row>
    <row r="53" spans="1:75" x14ac:dyDescent="0.2">
      <c r="A53" s="16">
        <v>50</v>
      </c>
      <c r="B53" s="20">
        <v>43469</v>
      </c>
      <c r="C53" s="16">
        <v>1</v>
      </c>
      <c r="D53" s="16">
        <v>305</v>
      </c>
      <c r="E53" s="16">
        <v>3</v>
      </c>
      <c r="F53" s="16">
        <v>1</v>
      </c>
      <c r="G53" s="16">
        <v>2</v>
      </c>
      <c r="H53" s="16">
        <v>2</v>
      </c>
      <c r="I53" s="16">
        <v>1</v>
      </c>
      <c r="J53" s="21">
        <v>9.75</v>
      </c>
      <c r="K53" s="21">
        <v>15.75</v>
      </c>
      <c r="L53" s="16">
        <f t="shared" si="0"/>
        <v>6</v>
      </c>
      <c r="M53" s="16">
        <f t="shared" si="1"/>
        <v>12</v>
      </c>
      <c r="N53" s="16">
        <v>3</v>
      </c>
      <c r="O53" s="16"/>
      <c r="P53" s="16"/>
      <c r="Q53" s="16">
        <v>1</v>
      </c>
      <c r="R53" s="16"/>
      <c r="S53" s="16"/>
      <c r="T53" s="16"/>
      <c r="U53" s="16"/>
      <c r="V53" s="16"/>
      <c r="W53" s="16"/>
      <c r="X53" s="16"/>
      <c r="Y53" s="16"/>
      <c r="Z53" s="16">
        <v>2</v>
      </c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8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7"/>
      <c r="BU53" s="16"/>
      <c r="BV53" s="16"/>
      <c r="BW53" s="16"/>
    </row>
    <row r="54" spans="1:75" x14ac:dyDescent="0.2">
      <c r="A54" s="16">
        <v>51</v>
      </c>
      <c r="B54" s="20">
        <v>43469</v>
      </c>
      <c r="C54" s="16">
        <v>1</v>
      </c>
      <c r="D54" s="16">
        <v>305</v>
      </c>
      <c r="E54" s="16">
        <v>3</v>
      </c>
      <c r="F54" s="16">
        <v>1</v>
      </c>
      <c r="G54" s="16">
        <v>1</v>
      </c>
      <c r="H54" s="16">
        <v>0</v>
      </c>
      <c r="I54" s="16">
        <v>1</v>
      </c>
      <c r="J54" s="21">
        <v>12</v>
      </c>
      <c r="K54" s="21">
        <v>16.25</v>
      </c>
      <c r="L54" s="16">
        <f t="shared" si="0"/>
        <v>4.25</v>
      </c>
      <c r="M54" s="16">
        <f t="shared" si="1"/>
        <v>4.25</v>
      </c>
      <c r="N54" s="16">
        <v>0</v>
      </c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8">
        <v>1</v>
      </c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>
        <v>1</v>
      </c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7"/>
      <c r="BU54" s="16"/>
      <c r="BV54" s="16"/>
      <c r="BW54" s="16"/>
    </row>
    <row r="55" spans="1:75" x14ac:dyDescent="0.2">
      <c r="A55" s="16">
        <v>52</v>
      </c>
      <c r="B55" s="20">
        <v>43469</v>
      </c>
      <c r="C55" s="16">
        <v>1</v>
      </c>
      <c r="D55" s="16">
        <v>305</v>
      </c>
      <c r="E55" s="16">
        <v>3</v>
      </c>
      <c r="F55" s="16">
        <v>1</v>
      </c>
      <c r="G55" s="16">
        <v>2</v>
      </c>
      <c r="H55" s="16">
        <v>2</v>
      </c>
      <c r="I55" s="16">
        <v>2</v>
      </c>
      <c r="J55" s="21">
        <v>6.75</v>
      </c>
      <c r="K55" s="21">
        <v>16.5</v>
      </c>
      <c r="L55" s="16">
        <f t="shared" si="0"/>
        <v>9.75</v>
      </c>
      <c r="M55" s="16">
        <f t="shared" si="1"/>
        <v>19.5</v>
      </c>
      <c r="N55" s="16">
        <v>4</v>
      </c>
      <c r="O55" s="16"/>
      <c r="P55" s="16"/>
      <c r="Q55" s="16"/>
      <c r="R55" s="16"/>
      <c r="S55" s="16"/>
      <c r="T55" s="16"/>
      <c r="U55" s="16"/>
      <c r="V55" s="16"/>
      <c r="W55" s="16">
        <v>1</v>
      </c>
      <c r="X55" s="16"/>
      <c r="Y55" s="16"/>
      <c r="Z55" s="16">
        <v>3</v>
      </c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8">
        <v>1</v>
      </c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>
        <v>1</v>
      </c>
      <c r="BK55" s="16"/>
      <c r="BL55" s="16"/>
      <c r="BM55" s="16"/>
      <c r="BN55" s="16"/>
      <c r="BO55" s="16"/>
      <c r="BP55" s="16"/>
      <c r="BQ55" s="16"/>
      <c r="BR55" s="16"/>
      <c r="BS55" s="16"/>
      <c r="BT55" s="17"/>
      <c r="BU55" s="16"/>
      <c r="BV55" s="16"/>
      <c r="BW55" s="16"/>
    </row>
    <row r="56" spans="1:75" x14ac:dyDescent="0.2">
      <c r="A56" s="16">
        <v>53</v>
      </c>
      <c r="B56" s="20">
        <v>43469</v>
      </c>
      <c r="C56" s="16">
        <v>1</v>
      </c>
      <c r="D56" s="16">
        <v>305</v>
      </c>
      <c r="E56" s="16">
        <v>3</v>
      </c>
      <c r="F56" s="16">
        <v>1</v>
      </c>
      <c r="G56" s="16">
        <v>3</v>
      </c>
      <c r="H56" s="16">
        <v>3</v>
      </c>
      <c r="I56" s="16">
        <v>2</v>
      </c>
      <c r="J56" s="21">
        <v>7.5</v>
      </c>
      <c r="K56" s="21">
        <v>16.5</v>
      </c>
      <c r="L56" s="16">
        <f t="shared" si="0"/>
        <v>9</v>
      </c>
      <c r="M56" s="16">
        <f t="shared" si="1"/>
        <v>27</v>
      </c>
      <c r="N56" s="16">
        <v>9</v>
      </c>
      <c r="O56" s="16"/>
      <c r="P56" s="16">
        <v>4</v>
      </c>
      <c r="Q56" s="16">
        <v>3</v>
      </c>
      <c r="R56" s="16"/>
      <c r="S56" s="16"/>
      <c r="T56" s="16"/>
      <c r="U56" s="16">
        <v>2</v>
      </c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8">
        <v>7</v>
      </c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>
        <v>1</v>
      </c>
      <c r="AY56" s="16">
        <v>6</v>
      </c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7"/>
      <c r="BU56" s="16"/>
      <c r="BV56" s="16"/>
      <c r="BW56" s="16"/>
    </row>
    <row r="57" spans="1:75" x14ac:dyDescent="0.2">
      <c r="A57" s="16">
        <v>54</v>
      </c>
      <c r="B57" s="20">
        <v>43469</v>
      </c>
      <c r="C57" s="16">
        <v>1</v>
      </c>
      <c r="D57" s="16">
        <v>305</v>
      </c>
      <c r="E57" s="16">
        <v>3</v>
      </c>
      <c r="F57" s="16">
        <v>1</v>
      </c>
      <c r="G57" s="16">
        <v>2</v>
      </c>
      <c r="H57" s="16">
        <v>2</v>
      </c>
      <c r="I57" s="16">
        <v>1</v>
      </c>
      <c r="J57" s="21">
        <v>7</v>
      </c>
      <c r="K57" s="21">
        <v>16.5</v>
      </c>
      <c r="L57" s="16">
        <f t="shared" si="0"/>
        <v>9.5</v>
      </c>
      <c r="M57" s="16">
        <f t="shared" si="1"/>
        <v>19</v>
      </c>
      <c r="N57" s="16">
        <v>12</v>
      </c>
      <c r="O57" s="16"/>
      <c r="P57" s="16">
        <v>3</v>
      </c>
      <c r="Q57" s="16">
        <v>2</v>
      </c>
      <c r="R57" s="16"/>
      <c r="S57" s="16"/>
      <c r="T57" s="16"/>
      <c r="U57" s="16">
        <v>2</v>
      </c>
      <c r="V57" s="16"/>
      <c r="W57" s="16"/>
      <c r="X57" s="16"/>
      <c r="Y57" s="16"/>
      <c r="Z57" s="16">
        <v>5</v>
      </c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8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7"/>
      <c r="BU57" s="16"/>
      <c r="BV57" s="16"/>
      <c r="BW57" s="16"/>
    </row>
    <row r="58" spans="1:75" x14ac:dyDescent="0.2">
      <c r="A58" s="16">
        <v>55</v>
      </c>
      <c r="B58" s="20">
        <v>43469</v>
      </c>
      <c r="C58" s="16">
        <v>1</v>
      </c>
      <c r="D58" s="16">
        <v>305</v>
      </c>
      <c r="E58" s="16">
        <v>3</v>
      </c>
      <c r="F58" s="16">
        <v>1</v>
      </c>
      <c r="G58" s="16">
        <v>4</v>
      </c>
      <c r="H58" s="16">
        <v>3</v>
      </c>
      <c r="I58" s="16">
        <v>1</v>
      </c>
      <c r="J58" s="21">
        <v>9.5</v>
      </c>
      <c r="K58" s="21">
        <v>16.5</v>
      </c>
      <c r="L58" s="16">
        <f t="shared" si="0"/>
        <v>7</v>
      </c>
      <c r="M58" s="16">
        <f t="shared" si="1"/>
        <v>28</v>
      </c>
      <c r="N58" s="16">
        <v>3</v>
      </c>
      <c r="O58" s="16"/>
      <c r="P58" s="16"/>
      <c r="Q58" s="16"/>
      <c r="R58" s="16"/>
      <c r="S58" s="16"/>
      <c r="T58" s="16">
        <v>2</v>
      </c>
      <c r="U58" s="16"/>
      <c r="V58" s="16"/>
      <c r="W58" s="16">
        <v>1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8">
        <v>3</v>
      </c>
      <c r="AL58" s="16">
        <v>1</v>
      </c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>
        <v>1</v>
      </c>
      <c r="AY58" s="16"/>
      <c r="AZ58" s="16"/>
      <c r="BA58" s="16"/>
      <c r="BB58" s="16"/>
      <c r="BC58" s="16">
        <v>1</v>
      </c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7"/>
      <c r="BU58" s="16"/>
      <c r="BV58" s="16"/>
      <c r="BW58" s="16"/>
    </row>
    <row r="59" spans="1:75" x14ac:dyDescent="0.2">
      <c r="A59" s="16">
        <v>56</v>
      </c>
      <c r="B59" s="20">
        <v>43469</v>
      </c>
      <c r="C59" s="16">
        <v>1</v>
      </c>
      <c r="D59" s="16">
        <v>305</v>
      </c>
      <c r="E59" s="16">
        <v>3</v>
      </c>
      <c r="F59" s="16">
        <v>1</v>
      </c>
      <c r="G59" s="16">
        <v>1</v>
      </c>
      <c r="H59" s="16">
        <v>0</v>
      </c>
      <c r="I59" s="16">
        <v>1</v>
      </c>
      <c r="J59" s="21">
        <v>9.5</v>
      </c>
      <c r="K59" s="21">
        <v>16.5</v>
      </c>
      <c r="L59" s="16">
        <f t="shared" si="0"/>
        <v>7</v>
      </c>
      <c r="M59" s="16">
        <f t="shared" si="1"/>
        <v>7</v>
      </c>
      <c r="N59" s="16">
        <v>0</v>
      </c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8">
        <v>5</v>
      </c>
      <c r="AL59" s="16">
        <v>4</v>
      </c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>
        <v>1</v>
      </c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7"/>
      <c r="BU59" s="16"/>
      <c r="BV59" s="16"/>
      <c r="BW59" s="16"/>
    </row>
    <row r="60" spans="1:75" x14ac:dyDescent="0.2">
      <c r="A60" s="16">
        <v>57</v>
      </c>
      <c r="B60" s="20">
        <v>43470</v>
      </c>
      <c r="C60" s="16">
        <v>2</v>
      </c>
      <c r="D60" s="16">
        <v>319</v>
      </c>
      <c r="E60" s="16">
        <v>3</v>
      </c>
      <c r="F60" s="16">
        <v>1</v>
      </c>
      <c r="G60" s="16">
        <v>10</v>
      </c>
      <c r="H60" s="16">
        <v>3</v>
      </c>
      <c r="I60" s="16">
        <v>1</v>
      </c>
      <c r="J60" s="21">
        <v>6.5</v>
      </c>
      <c r="K60" s="21">
        <v>12.5</v>
      </c>
      <c r="L60" s="16">
        <f t="shared" si="0"/>
        <v>6</v>
      </c>
      <c r="M60" s="16">
        <f t="shared" si="1"/>
        <v>60</v>
      </c>
      <c r="N60" s="16">
        <v>3</v>
      </c>
      <c r="O60" s="16"/>
      <c r="P60" s="16"/>
      <c r="Q60" s="16"/>
      <c r="R60" s="16"/>
      <c r="S60" s="16"/>
      <c r="T60" s="16"/>
      <c r="U60" s="16">
        <v>1</v>
      </c>
      <c r="V60" s="16"/>
      <c r="W60" s="16">
        <v>1</v>
      </c>
      <c r="X60" s="16"/>
      <c r="Y60" s="16"/>
      <c r="Z60" s="16">
        <v>1</v>
      </c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8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7"/>
      <c r="BU60" s="16"/>
      <c r="BV60" s="16"/>
      <c r="BW60" s="16"/>
    </row>
    <row r="61" spans="1:75" x14ac:dyDescent="0.2">
      <c r="A61" s="16">
        <v>58</v>
      </c>
      <c r="B61" s="20">
        <v>43470</v>
      </c>
      <c r="C61" s="16">
        <v>2</v>
      </c>
      <c r="D61" s="16">
        <v>319</v>
      </c>
      <c r="E61" s="16">
        <v>3</v>
      </c>
      <c r="F61" s="16">
        <v>1</v>
      </c>
      <c r="G61" s="16">
        <v>2</v>
      </c>
      <c r="H61" s="16">
        <v>2</v>
      </c>
      <c r="I61" s="16">
        <v>1</v>
      </c>
      <c r="J61" s="21">
        <v>7</v>
      </c>
      <c r="K61" s="21">
        <v>12.5</v>
      </c>
      <c r="L61" s="16">
        <f t="shared" si="0"/>
        <v>5.5</v>
      </c>
      <c r="M61" s="16">
        <f t="shared" si="1"/>
        <v>11</v>
      </c>
      <c r="N61" s="16">
        <v>11</v>
      </c>
      <c r="O61" s="16"/>
      <c r="P61" s="16">
        <v>3</v>
      </c>
      <c r="Q61" s="16">
        <v>7</v>
      </c>
      <c r="R61" s="16"/>
      <c r="S61" s="16"/>
      <c r="T61" s="16"/>
      <c r="U61" s="16"/>
      <c r="V61" s="16"/>
      <c r="W61" s="16"/>
      <c r="X61" s="16"/>
      <c r="Y61" s="16"/>
      <c r="Z61" s="16">
        <v>1</v>
      </c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8">
        <v>4</v>
      </c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>
        <v>1</v>
      </c>
      <c r="AX61" s="16">
        <v>1</v>
      </c>
      <c r="AY61" s="16"/>
      <c r="AZ61" s="16">
        <v>2</v>
      </c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7"/>
      <c r="BU61" s="16"/>
      <c r="BV61" s="16"/>
      <c r="BW61" s="16"/>
    </row>
    <row r="62" spans="1:75" x14ac:dyDescent="0.2">
      <c r="A62" s="16">
        <v>59</v>
      </c>
      <c r="B62" s="20">
        <v>43470</v>
      </c>
      <c r="C62" s="16">
        <v>2</v>
      </c>
      <c r="D62" s="16">
        <v>319</v>
      </c>
      <c r="E62" s="16">
        <v>3</v>
      </c>
      <c r="F62" s="16">
        <v>1</v>
      </c>
      <c r="G62" s="16">
        <v>1</v>
      </c>
      <c r="H62" s="16">
        <v>1</v>
      </c>
      <c r="I62" s="16">
        <v>1</v>
      </c>
      <c r="J62" s="21">
        <v>6.5</v>
      </c>
      <c r="K62" s="21">
        <v>12.5</v>
      </c>
      <c r="L62" s="16">
        <f t="shared" si="0"/>
        <v>6</v>
      </c>
      <c r="M62" s="16">
        <f t="shared" si="1"/>
        <v>6</v>
      </c>
      <c r="N62" s="16">
        <v>3</v>
      </c>
      <c r="O62" s="16"/>
      <c r="P62" s="16">
        <v>2</v>
      </c>
      <c r="Q62" s="16">
        <v>1</v>
      </c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8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7"/>
      <c r="BU62" s="16"/>
      <c r="BV62" s="16"/>
      <c r="BW62" s="16"/>
    </row>
    <row r="63" spans="1:75" x14ac:dyDescent="0.2">
      <c r="A63" s="16">
        <v>60</v>
      </c>
      <c r="B63" s="20">
        <v>43470</v>
      </c>
      <c r="C63" s="16">
        <v>2</v>
      </c>
      <c r="D63" s="16">
        <v>305</v>
      </c>
      <c r="E63" s="16">
        <v>3</v>
      </c>
      <c r="F63" s="16">
        <v>1</v>
      </c>
      <c r="G63" s="16">
        <v>2</v>
      </c>
      <c r="H63" s="16">
        <v>1</v>
      </c>
      <c r="I63" s="16">
        <v>1</v>
      </c>
      <c r="J63" s="21">
        <v>6.5</v>
      </c>
      <c r="K63" s="21">
        <v>12.5</v>
      </c>
      <c r="L63" s="16">
        <f t="shared" si="0"/>
        <v>6</v>
      </c>
      <c r="M63" s="16">
        <f t="shared" si="1"/>
        <v>12</v>
      </c>
      <c r="N63" s="16">
        <v>1</v>
      </c>
      <c r="O63" s="16"/>
      <c r="P63" s="16"/>
      <c r="Q63" s="16">
        <v>1</v>
      </c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8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7"/>
      <c r="BU63" s="16"/>
      <c r="BV63" s="16"/>
      <c r="BW63" s="16"/>
    </row>
    <row r="64" spans="1:75" x14ac:dyDescent="0.2">
      <c r="A64" s="16">
        <v>61</v>
      </c>
      <c r="B64" s="20">
        <v>43471</v>
      </c>
      <c r="C64" s="16">
        <v>2</v>
      </c>
      <c r="D64" s="16">
        <v>319</v>
      </c>
      <c r="E64" s="16">
        <v>3</v>
      </c>
      <c r="F64" s="16">
        <v>1</v>
      </c>
      <c r="G64" s="16">
        <v>3</v>
      </c>
      <c r="H64" s="16">
        <v>2</v>
      </c>
      <c r="I64" s="16">
        <v>1</v>
      </c>
      <c r="J64" s="21">
        <v>8</v>
      </c>
      <c r="K64" s="21">
        <v>14.5</v>
      </c>
      <c r="L64" s="16">
        <f t="shared" si="0"/>
        <v>6.5</v>
      </c>
      <c r="M64" s="16">
        <f t="shared" si="1"/>
        <v>19.5</v>
      </c>
      <c r="N64" s="16">
        <v>2</v>
      </c>
      <c r="O64" s="16"/>
      <c r="P64" s="16"/>
      <c r="Q64" s="16">
        <v>1</v>
      </c>
      <c r="R64" s="16"/>
      <c r="S64" s="16"/>
      <c r="T64" s="16"/>
      <c r="U64" s="16">
        <v>1</v>
      </c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8">
        <v>6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>
        <v>1</v>
      </c>
      <c r="AY64" s="16">
        <v>1</v>
      </c>
      <c r="AZ64" s="16">
        <v>4</v>
      </c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7"/>
      <c r="BU64" s="16"/>
      <c r="BV64" s="16"/>
      <c r="BW64" s="16"/>
    </row>
    <row r="65" spans="1:75" x14ac:dyDescent="0.2">
      <c r="A65" s="16">
        <v>62</v>
      </c>
      <c r="B65" s="20">
        <v>43471</v>
      </c>
      <c r="C65" s="16">
        <v>2</v>
      </c>
      <c r="D65" s="16">
        <v>305</v>
      </c>
      <c r="E65" s="16">
        <v>3</v>
      </c>
      <c r="F65" s="16">
        <v>1</v>
      </c>
      <c r="G65" s="16">
        <v>1</v>
      </c>
      <c r="H65" s="16">
        <v>0</v>
      </c>
      <c r="I65" s="16">
        <v>1</v>
      </c>
      <c r="J65" s="21">
        <v>7.5</v>
      </c>
      <c r="K65" s="21">
        <v>11.75</v>
      </c>
      <c r="L65" s="16">
        <f t="shared" si="0"/>
        <v>4.25</v>
      </c>
      <c r="M65" s="16">
        <f t="shared" si="1"/>
        <v>4.25</v>
      </c>
      <c r="N65" s="16">
        <v>0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8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7"/>
      <c r="BU65" s="16"/>
      <c r="BV65" s="16"/>
      <c r="BW65" s="16"/>
    </row>
    <row r="66" spans="1:75" x14ac:dyDescent="0.2">
      <c r="A66" s="16">
        <v>63</v>
      </c>
      <c r="B66" s="20">
        <v>43471</v>
      </c>
      <c r="C66" s="16">
        <v>2</v>
      </c>
      <c r="D66" s="16">
        <v>305</v>
      </c>
      <c r="E66" s="16">
        <v>3</v>
      </c>
      <c r="F66" s="16">
        <v>1</v>
      </c>
      <c r="G66" s="16">
        <v>1</v>
      </c>
      <c r="H66" s="16">
        <v>0</v>
      </c>
      <c r="I66" s="16">
        <v>1</v>
      </c>
      <c r="J66" s="21">
        <v>7.5</v>
      </c>
      <c r="K66" s="21">
        <v>11.75</v>
      </c>
      <c r="L66" s="16">
        <f t="shared" si="0"/>
        <v>4.25</v>
      </c>
      <c r="M66" s="16">
        <f t="shared" si="1"/>
        <v>4.25</v>
      </c>
      <c r="N66" s="16">
        <v>0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8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7"/>
      <c r="BU66" s="16"/>
      <c r="BV66" s="16"/>
      <c r="BW66" s="16"/>
    </row>
    <row r="67" spans="1:75" x14ac:dyDescent="0.2">
      <c r="A67" s="16">
        <v>64</v>
      </c>
      <c r="B67" s="20">
        <v>43471</v>
      </c>
      <c r="C67" s="16">
        <v>2</v>
      </c>
      <c r="D67" s="16">
        <v>305</v>
      </c>
      <c r="E67" s="16">
        <v>3</v>
      </c>
      <c r="F67" s="16">
        <v>1</v>
      </c>
      <c r="G67" s="16">
        <v>1</v>
      </c>
      <c r="H67" s="16">
        <v>1</v>
      </c>
      <c r="I67" s="16">
        <v>1</v>
      </c>
      <c r="J67" s="21">
        <v>7.5</v>
      </c>
      <c r="K67" s="21">
        <v>11.75</v>
      </c>
      <c r="L67" s="16">
        <f t="shared" si="0"/>
        <v>4.25</v>
      </c>
      <c r="M67" s="16">
        <f t="shared" si="1"/>
        <v>4.25</v>
      </c>
      <c r="N67" s="16">
        <v>1</v>
      </c>
      <c r="O67" s="16"/>
      <c r="P67" s="16">
        <v>1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8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7"/>
      <c r="BU67" s="16"/>
      <c r="BV67" s="16"/>
      <c r="BW67" s="16"/>
    </row>
    <row r="68" spans="1:75" x14ac:dyDescent="0.2">
      <c r="A68" s="16">
        <v>65</v>
      </c>
      <c r="B68" s="20">
        <v>43471</v>
      </c>
      <c r="C68" s="16">
        <v>2</v>
      </c>
      <c r="D68" s="16">
        <v>305</v>
      </c>
      <c r="E68" s="16">
        <v>3</v>
      </c>
      <c r="F68" s="16">
        <v>1</v>
      </c>
      <c r="G68" s="16">
        <v>1</v>
      </c>
      <c r="H68" s="16">
        <v>1</v>
      </c>
      <c r="I68" s="16">
        <v>1</v>
      </c>
      <c r="J68" s="21">
        <v>7</v>
      </c>
      <c r="K68" s="21">
        <v>11.75</v>
      </c>
      <c r="L68" s="16">
        <f t="shared" ref="L68:L131" si="2">(K68-J68)</f>
        <v>4.75</v>
      </c>
      <c r="M68" s="16">
        <f t="shared" ref="M68:M131" si="3">(G68*L68)</f>
        <v>4.75</v>
      </c>
      <c r="N68" s="16">
        <v>1</v>
      </c>
      <c r="O68" s="16"/>
      <c r="P68" s="16">
        <v>1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8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7"/>
      <c r="BU68" s="16"/>
      <c r="BV68" s="16"/>
      <c r="BW68" s="16"/>
    </row>
    <row r="69" spans="1:75" x14ac:dyDescent="0.2">
      <c r="A69" s="16">
        <v>66</v>
      </c>
      <c r="B69" s="20">
        <v>43471</v>
      </c>
      <c r="C69" s="16">
        <v>2</v>
      </c>
      <c r="D69" s="16">
        <v>305</v>
      </c>
      <c r="E69" s="16">
        <v>3</v>
      </c>
      <c r="F69" s="16">
        <v>1</v>
      </c>
      <c r="G69" s="16">
        <v>2</v>
      </c>
      <c r="H69" s="16">
        <v>1</v>
      </c>
      <c r="I69" s="16">
        <v>1</v>
      </c>
      <c r="J69" s="21">
        <v>8</v>
      </c>
      <c r="K69" s="21">
        <v>12</v>
      </c>
      <c r="L69" s="16">
        <f t="shared" si="2"/>
        <v>4</v>
      </c>
      <c r="M69" s="16">
        <f t="shared" si="3"/>
        <v>8</v>
      </c>
      <c r="N69" s="16">
        <v>1</v>
      </c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>
        <v>1</v>
      </c>
      <c r="AC69" s="16"/>
      <c r="AD69" s="16"/>
      <c r="AE69" s="16"/>
      <c r="AF69" s="16"/>
      <c r="AG69" s="16"/>
      <c r="AH69" s="16"/>
      <c r="AI69" s="16"/>
      <c r="AJ69" s="16"/>
      <c r="AK69" s="18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7"/>
      <c r="BU69" s="16"/>
      <c r="BV69" s="16"/>
      <c r="BW69" s="16"/>
    </row>
    <row r="70" spans="1:75" x14ac:dyDescent="0.2">
      <c r="A70" s="16">
        <v>67</v>
      </c>
      <c r="B70" s="20">
        <v>43471</v>
      </c>
      <c r="C70" s="16">
        <v>2</v>
      </c>
      <c r="D70" s="16">
        <v>305</v>
      </c>
      <c r="E70" s="16">
        <v>3</v>
      </c>
      <c r="F70" s="16">
        <v>1</v>
      </c>
      <c r="G70" s="16">
        <v>1</v>
      </c>
      <c r="H70" s="16">
        <v>0</v>
      </c>
      <c r="I70" s="16">
        <v>1</v>
      </c>
      <c r="J70" s="21">
        <v>9.5</v>
      </c>
      <c r="K70" s="21">
        <v>12.5</v>
      </c>
      <c r="L70" s="16">
        <f t="shared" si="2"/>
        <v>3</v>
      </c>
      <c r="M70" s="16">
        <f t="shared" si="3"/>
        <v>3</v>
      </c>
      <c r="N70" s="16">
        <v>0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8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7"/>
      <c r="BU70" s="16"/>
      <c r="BV70" s="16"/>
      <c r="BW70" s="16"/>
    </row>
    <row r="71" spans="1:75" x14ac:dyDescent="0.2">
      <c r="A71" s="16">
        <v>68</v>
      </c>
      <c r="B71" s="20">
        <v>43471</v>
      </c>
      <c r="C71" s="16">
        <v>2</v>
      </c>
      <c r="D71" s="16">
        <v>305</v>
      </c>
      <c r="E71" s="16">
        <v>3</v>
      </c>
      <c r="F71" s="16">
        <v>1</v>
      </c>
      <c r="G71" s="16">
        <v>1</v>
      </c>
      <c r="H71" s="16">
        <v>0</v>
      </c>
      <c r="I71" s="16">
        <v>1</v>
      </c>
      <c r="J71" s="21">
        <v>9.5</v>
      </c>
      <c r="K71" s="21">
        <v>12.5</v>
      </c>
      <c r="L71" s="16">
        <f t="shared" si="2"/>
        <v>3</v>
      </c>
      <c r="M71" s="16">
        <f t="shared" si="3"/>
        <v>3</v>
      </c>
      <c r="N71" s="16">
        <v>0</v>
      </c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8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7"/>
      <c r="BU71" s="16"/>
      <c r="BV71" s="16"/>
      <c r="BW71" s="16"/>
    </row>
    <row r="72" spans="1:75" x14ac:dyDescent="0.2">
      <c r="A72" s="16">
        <v>69</v>
      </c>
      <c r="B72" s="20">
        <v>43471</v>
      </c>
      <c r="C72" s="16">
        <v>2</v>
      </c>
      <c r="D72" s="16">
        <v>311</v>
      </c>
      <c r="E72" s="16">
        <v>3</v>
      </c>
      <c r="F72" s="16">
        <v>1</v>
      </c>
      <c r="G72" s="16">
        <v>3</v>
      </c>
      <c r="H72" s="16">
        <v>0</v>
      </c>
      <c r="I72" s="16">
        <v>1</v>
      </c>
      <c r="J72" s="21">
        <v>7.5</v>
      </c>
      <c r="K72" s="21">
        <v>12.5</v>
      </c>
      <c r="L72" s="16">
        <f t="shared" si="2"/>
        <v>5</v>
      </c>
      <c r="M72" s="16">
        <f t="shared" si="3"/>
        <v>15</v>
      </c>
      <c r="N72" s="16">
        <v>0</v>
      </c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8">
        <v>2</v>
      </c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>
        <v>2</v>
      </c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7"/>
      <c r="BU72" s="16"/>
      <c r="BV72" s="16"/>
      <c r="BW72" s="16"/>
    </row>
    <row r="73" spans="1:75" x14ac:dyDescent="0.2">
      <c r="A73" s="16">
        <v>70</v>
      </c>
      <c r="B73" s="20">
        <v>43471</v>
      </c>
      <c r="C73" s="16">
        <v>2</v>
      </c>
      <c r="D73" s="16">
        <v>319</v>
      </c>
      <c r="E73" s="16">
        <v>3</v>
      </c>
      <c r="F73" s="16">
        <v>1</v>
      </c>
      <c r="G73" s="16">
        <v>2</v>
      </c>
      <c r="H73" s="16">
        <v>2</v>
      </c>
      <c r="I73" s="16">
        <v>1</v>
      </c>
      <c r="J73" s="21">
        <v>7</v>
      </c>
      <c r="K73" s="21">
        <v>12.75</v>
      </c>
      <c r="L73" s="16">
        <f t="shared" si="2"/>
        <v>5.75</v>
      </c>
      <c r="M73" s="16">
        <f t="shared" si="3"/>
        <v>11.5</v>
      </c>
      <c r="N73" s="16">
        <v>2</v>
      </c>
      <c r="O73" s="16"/>
      <c r="P73" s="16">
        <v>1</v>
      </c>
      <c r="Q73" s="16"/>
      <c r="R73" s="16"/>
      <c r="S73" s="16"/>
      <c r="T73" s="16">
        <v>1</v>
      </c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8">
        <v>1</v>
      </c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>
        <v>1</v>
      </c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7"/>
      <c r="BU73" s="16"/>
      <c r="BV73" s="16"/>
      <c r="BW73" s="16"/>
    </row>
    <row r="74" spans="1:75" x14ac:dyDescent="0.2">
      <c r="A74" s="16">
        <v>71</v>
      </c>
      <c r="B74" s="20">
        <v>43471</v>
      </c>
      <c r="C74" s="16">
        <v>2</v>
      </c>
      <c r="D74" s="16">
        <v>319</v>
      </c>
      <c r="E74" s="16">
        <v>3</v>
      </c>
      <c r="F74" s="16">
        <v>1</v>
      </c>
      <c r="G74" s="16">
        <v>3</v>
      </c>
      <c r="H74" s="16">
        <v>3</v>
      </c>
      <c r="I74" s="16">
        <v>1</v>
      </c>
      <c r="J74" s="21">
        <v>7.5</v>
      </c>
      <c r="K74" s="21">
        <v>12.75</v>
      </c>
      <c r="L74" s="16">
        <f t="shared" si="2"/>
        <v>5.25</v>
      </c>
      <c r="M74" s="16">
        <f t="shared" si="3"/>
        <v>15.75</v>
      </c>
      <c r="N74" s="16">
        <v>18</v>
      </c>
      <c r="O74" s="16">
        <v>1</v>
      </c>
      <c r="P74" s="16">
        <v>4</v>
      </c>
      <c r="Q74" s="16">
        <v>9</v>
      </c>
      <c r="R74" s="16"/>
      <c r="S74" s="16"/>
      <c r="T74" s="16">
        <v>3</v>
      </c>
      <c r="U74" s="16"/>
      <c r="V74" s="16"/>
      <c r="W74" s="16">
        <v>1</v>
      </c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8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7"/>
      <c r="BU74" s="16"/>
      <c r="BV74" s="16"/>
      <c r="BW74" s="16"/>
    </row>
    <row r="75" spans="1:75" x14ac:dyDescent="0.2">
      <c r="A75" s="16">
        <v>72</v>
      </c>
      <c r="B75" s="20">
        <v>43471</v>
      </c>
      <c r="C75" s="16">
        <v>2</v>
      </c>
      <c r="D75" s="16">
        <v>319</v>
      </c>
      <c r="E75" s="16">
        <v>3</v>
      </c>
      <c r="F75" s="16">
        <v>1</v>
      </c>
      <c r="G75" s="16">
        <v>1</v>
      </c>
      <c r="H75" s="16">
        <v>0</v>
      </c>
      <c r="I75" s="16">
        <v>1</v>
      </c>
      <c r="J75" s="21">
        <v>7</v>
      </c>
      <c r="K75" s="21">
        <v>13</v>
      </c>
      <c r="L75" s="16">
        <f t="shared" si="2"/>
        <v>6</v>
      </c>
      <c r="M75" s="16">
        <f t="shared" si="3"/>
        <v>6</v>
      </c>
      <c r="N75" s="16">
        <v>0</v>
      </c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8">
        <v>2</v>
      </c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>
        <v>2</v>
      </c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7"/>
      <c r="BU75" s="16"/>
      <c r="BV75" s="16"/>
      <c r="BW75" s="16"/>
    </row>
    <row r="76" spans="1:75" x14ac:dyDescent="0.2">
      <c r="A76" s="16">
        <v>73</v>
      </c>
      <c r="B76" s="20">
        <v>43471</v>
      </c>
      <c r="C76" s="16">
        <v>2</v>
      </c>
      <c r="D76" s="16">
        <v>319</v>
      </c>
      <c r="E76" s="16">
        <v>3</v>
      </c>
      <c r="F76" s="16">
        <v>1</v>
      </c>
      <c r="G76" s="16">
        <v>2</v>
      </c>
      <c r="H76" s="16">
        <v>0</v>
      </c>
      <c r="I76" s="16">
        <v>1</v>
      </c>
      <c r="J76" s="21">
        <v>7</v>
      </c>
      <c r="K76" s="21">
        <v>13</v>
      </c>
      <c r="L76" s="16">
        <f t="shared" si="2"/>
        <v>6</v>
      </c>
      <c r="M76" s="16">
        <f t="shared" si="3"/>
        <v>12</v>
      </c>
      <c r="N76" s="16">
        <v>0</v>
      </c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8">
        <v>1</v>
      </c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>
        <v>1</v>
      </c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7"/>
      <c r="BU76" s="16"/>
      <c r="BV76" s="16"/>
      <c r="BW76" s="16"/>
    </row>
    <row r="77" spans="1:75" x14ac:dyDescent="0.2">
      <c r="A77" s="16">
        <v>74</v>
      </c>
      <c r="B77" s="20">
        <v>43471</v>
      </c>
      <c r="C77" s="16">
        <v>2</v>
      </c>
      <c r="D77" s="16">
        <v>319</v>
      </c>
      <c r="E77" s="16">
        <v>3</v>
      </c>
      <c r="F77" s="16">
        <v>1</v>
      </c>
      <c r="G77" s="16">
        <v>1</v>
      </c>
      <c r="H77" s="16">
        <v>0</v>
      </c>
      <c r="I77" s="16">
        <v>1</v>
      </c>
      <c r="J77" s="21">
        <v>7</v>
      </c>
      <c r="K77" s="21">
        <v>13</v>
      </c>
      <c r="L77" s="16">
        <f t="shared" si="2"/>
        <v>6</v>
      </c>
      <c r="M77" s="16">
        <f t="shared" si="3"/>
        <v>6</v>
      </c>
      <c r="N77" s="16">
        <v>0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8">
        <v>2</v>
      </c>
      <c r="AL77" s="16">
        <v>2</v>
      </c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7"/>
      <c r="BU77" s="16"/>
      <c r="BV77" s="16"/>
      <c r="BW77" s="16"/>
    </row>
    <row r="78" spans="1:75" x14ac:dyDescent="0.2">
      <c r="A78" s="16">
        <v>75</v>
      </c>
      <c r="B78" s="20">
        <v>43471</v>
      </c>
      <c r="C78" s="16">
        <v>2</v>
      </c>
      <c r="D78" s="16">
        <v>319</v>
      </c>
      <c r="E78" s="16">
        <v>3</v>
      </c>
      <c r="F78" s="16">
        <v>1</v>
      </c>
      <c r="G78" s="16">
        <v>2</v>
      </c>
      <c r="H78" s="16">
        <v>1</v>
      </c>
      <c r="I78" s="16">
        <v>1</v>
      </c>
      <c r="J78" s="21">
        <v>7.5</v>
      </c>
      <c r="K78" s="21">
        <v>13.25</v>
      </c>
      <c r="L78" s="16">
        <f t="shared" si="2"/>
        <v>5.75</v>
      </c>
      <c r="M78" s="16">
        <f t="shared" si="3"/>
        <v>11.5</v>
      </c>
      <c r="N78" s="16">
        <v>1</v>
      </c>
      <c r="O78" s="16"/>
      <c r="P78" s="16"/>
      <c r="Q78" s="16">
        <v>1</v>
      </c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8">
        <v>1</v>
      </c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>
        <v>1</v>
      </c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7"/>
      <c r="BU78" s="16"/>
      <c r="BV78" s="16"/>
      <c r="BW78" s="16"/>
    </row>
    <row r="79" spans="1:75" x14ac:dyDescent="0.2">
      <c r="A79" s="16">
        <v>76</v>
      </c>
      <c r="B79" s="20">
        <v>43469</v>
      </c>
      <c r="C79" s="16">
        <v>1</v>
      </c>
      <c r="D79" s="16">
        <v>319</v>
      </c>
      <c r="E79" s="16">
        <v>3</v>
      </c>
      <c r="F79" s="16">
        <v>1</v>
      </c>
      <c r="G79" s="16">
        <v>1</v>
      </c>
      <c r="H79" s="16">
        <v>1</v>
      </c>
      <c r="I79" s="16">
        <v>1</v>
      </c>
      <c r="J79" s="21">
        <v>10.5</v>
      </c>
      <c r="K79" s="21">
        <v>14.25</v>
      </c>
      <c r="L79" s="16">
        <f t="shared" si="2"/>
        <v>3.75</v>
      </c>
      <c r="M79" s="16">
        <f t="shared" si="3"/>
        <v>3.75</v>
      </c>
      <c r="N79" s="16">
        <v>4</v>
      </c>
      <c r="O79" s="16"/>
      <c r="P79" s="16"/>
      <c r="Q79" s="16">
        <v>4</v>
      </c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8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7"/>
      <c r="BU79" s="16"/>
      <c r="BV79" s="16"/>
      <c r="BW79" s="16"/>
    </row>
    <row r="80" spans="1:75" x14ac:dyDescent="0.2">
      <c r="A80" s="16">
        <v>77</v>
      </c>
      <c r="B80" s="20">
        <v>43469</v>
      </c>
      <c r="C80" s="16">
        <v>1</v>
      </c>
      <c r="D80" s="16">
        <v>319</v>
      </c>
      <c r="E80" s="16">
        <v>3</v>
      </c>
      <c r="F80" s="16">
        <v>1</v>
      </c>
      <c r="G80" s="16">
        <v>1</v>
      </c>
      <c r="H80" s="16">
        <v>1</v>
      </c>
      <c r="I80" s="16">
        <v>1</v>
      </c>
      <c r="J80" s="21">
        <v>10.5</v>
      </c>
      <c r="K80" s="21">
        <v>14.25</v>
      </c>
      <c r="L80" s="16">
        <f t="shared" si="2"/>
        <v>3.75</v>
      </c>
      <c r="M80" s="16">
        <f t="shared" si="3"/>
        <v>3.75</v>
      </c>
      <c r="N80" s="16">
        <v>5</v>
      </c>
      <c r="O80" s="16"/>
      <c r="P80" s="16"/>
      <c r="Q80" s="16">
        <v>5</v>
      </c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8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7"/>
      <c r="BU80" s="16"/>
      <c r="BV80" s="16"/>
      <c r="BW80" s="16"/>
    </row>
    <row r="81" spans="1:75" x14ac:dyDescent="0.2">
      <c r="A81" s="16">
        <v>78</v>
      </c>
      <c r="B81" s="20">
        <v>43472</v>
      </c>
      <c r="C81" s="16">
        <v>1</v>
      </c>
      <c r="D81" s="16">
        <v>305</v>
      </c>
      <c r="E81" s="16">
        <v>3</v>
      </c>
      <c r="F81" s="16">
        <v>1</v>
      </c>
      <c r="G81" s="16">
        <v>2</v>
      </c>
      <c r="H81" s="16">
        <v>0</v>
      </c>
      <c r="I81" s="16">
        <v>1</v>
      </c>
      <c r="J81" s="21">
        <v>15</v>
      </c>
      <c r="K81" s="21">
        <v>16.75</v>
      </c>
      <c r="L81" s="16">
        <f t="shared" si="2"/>
        <v>1.75</v>
      </c>
      <c r="M81" s="16">
        <f t="shared" si="3"/>
        <v>3.5</v>
      </c>
      <c r="N81" s="16">
        <v>0</v>
      </c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8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7"/>
      <c r="BU81" s="16"/>
      <c r="BV81" s="16"/>
      <c r="BW81" s="16"/>
    </row>
    <row r="82" spans="1:75" x14ac:dyDescent="0.2">
      <c r="A82" s="16">
        <v>79</v>
      </c>
      <c r="B82" s="20">
        <v>43472</v>
      </c>
      <c r="C82" s="16">
        <v>1</v>
      </c>
      <c r="D82" s="16">
        <v>305</v>
      </c>
      <c r="E82" s="16">
        <v>3</v>
      </c>
      <c r="F82" s="16">
        <v>1</v>
      </c>
      <c r="G82" s="16">
        <v>3</v>
      </c>
      <c r="H82" s="16">
        <v>2</v>
      </c>
      <c r="I82" s="16">
        <v>1</v>
      </c>
      <c r="J82" s="21">
        <v>8</v>
      </c>
      <c r="K82" s="21">
        <v>16.5</v>
      </c>
      <c r="L82" s="16">
        <f t="shared" si="2"/>
        <v>8.5</v>
      </c>
      <c r="M82" s="16">
        <f t="shared" si="3"/>
        <v>25.5</v>
      </c>
      <c r="N82" s="16">
        <v>2</v>
      </c>
      <c r="O82" s="16"/>
      <c r="P82" s="16">
        <v>1</v>
      </c>
      <c r="Q82" s="16"/>
      <c r="R82" s="16"/>
      <c r="S82" s="16"/>
      <c r="T82" s="16">
        <v>1</v>
      </c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8">
        <v>2</v>
      </c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>
        <v>1</v>
      </c>
      <c r="BB82" s="16"/>
      <c r="BC82" s="16">
        <v>1</v>
      </c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7"/>
      <c r="BU82" s="16"/>
      <c r="BV82" s="16"/>
      <c r="BW82" s="16"/>
    </row>
    <row r="83" spans="1:75" x14ac:dyDescent="0.2">
      <c r="A83" s="16">
        <v>80</v>
      </c>
      <c r="B83" s="20">
        <v>43472</v>
      </c>
      <c r="C83" s="16">
        <v>1</v>
      </c>
      <c r="D83" s="16">
        <v>305</v>
      </c>
      <c r="E83" s="16">
        <v>3</v>
      </c>
      <c r="F83" s="16">
        <v>1</v>
      </c>
      <c r="G83" s="16">
        <v>1</v>
      </c>
      <c r="H83" s="16">
        <v>0</v>
      </c>
      <c r="I83" s="16">
        <v>1</v>
      </c>
      <c r="J83" s="21">
        <v>14.5</v>
      </c>
      <c r="K83" s="21">
        <v>16.75</v>
      </c>
      <c r="L83" s="16">
        <f t="shared" si="2"/>
        <v>2.25</v>
      </c>
      <c r="M83" s="16">
        <f t="shared" si="3"/>
        <v>2.25</v>
      </c>
      <c r="N83" s="16">
        <v>0</v>
      </c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8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7"/>
      <c r="BU83" s="16"/>
      <c r="BV83" s="16"/>
      <c r="BW83" s="16"/>
    </row>
    <row r="84" spans="1:75" x14ac:dyDescent="0.2">
      <c r="A84" s="16">
        <v>81</v>
      </c>
      <c r="B84" s="20">
        <v>43472</v>
      </c>
      <c r="C84" s="16">
        <v>1</v>
      </c>
      <c r="D84" s="16">
        <v>305</v>
      </c>
      <c r="E84" s="16">
        <v>3</v>
      </c>
      <c r="F84" s="16">
        <v>1</v>
      </c>
      <c r="G84" s="16">
        <v>2</v>
      </c>
      <c r="H84" s="16">
        <v>0</v>
      </c>
      <c r="I84" s="16">
        <v>1</v>
      </c>
      <c r="J84" s="21">
        <v>10</v>
      </c>
      <c r="K84" s="21">
        <v>12</v>
      </c>
      <c r="L84" s="16">
        <f t="shared" si="2"/>
        <v>2</v>
      </c>
      <c r="M84" s="16">
        <f t="shared" si="3"/>
        <v>4</v>
      </c>
      <c r="N84" s="16">
        <v>0</v>
      </c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8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7"/>
      <c r="BU84" s="16"/>
      <c r="BV84" s="16"/>
      <c r="BW84" s="16"/>
    </row>
    <row r="85" spans="1:75" x14ac:dyDescent="0.2">
      <c r="A85" s="16">
        <v>82</v>
      </c>
      <c r="B85" s="20">
        <v>43472</v>
      </c>
      <c r="C85" s="16">
        <v>1</v>
      </c>
      <c r="D85" s="16">
        <v>305</v>
      </c>
      <c r="E85" s="16">
        <v>3</v>
      </c>
      <c r="F85" s="16">
        <v>1</v>
      </c>
      <c r="G85" s="16">
        <v>2</v>
      </c>
      <c r="H85" s="16">
        <v>2</v>
      </c>
      <c r="I85" s="16">
        <v>1</v>
      </c>
      <c r="J85" s="21">
        <v>8.5</v>
      </c>
      <c r="K85" s="21">
        <v>16</v>
      </c>
      <c r="L85" s="16">
        <f t="shared" si="2"/>
        <v>7.5</v>
      </c>
      <c r="M85" s="16">
        <f t="shared" si="3"/>
        <v>15</v>
      </c>
      <c r="N85" s="16">
        <v>3</v>
      </c>
      <c r="O85" s="16"/>
      <c r="P85" s="16">
        <v>1</v>
      </c>
      <c r="Q85" s="16">
        <v>2</v>
      </c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8">
        <v>1</v>
      </c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>
        <v>1</v>
      </c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7"/>
      <c r="BU85" s="16"/>
      <c r="BV85" s="16"/>
      <c r="BW85" s="16"/>
    </row>
    <row r="86" spans="1:75" x14ac:dyDescent="0.2">
      <c r="A86" s="16">
        <v>83</v>
      </c>
      <c r="B86" s="20">
        <v>43473</v>
      </c>
      <c r="C86" s="16">
        <v>1</v>
      </c>
      <c r="D86" s="16">
        <v>305</v>
      </c>
      <c r="E86" s="16">
        <v>3</v>
      </c>
      <c r="F86" s="16">
        <v>1</v>
      </c>
      <c r="G86" s="16">
        <v>2</v>
      </c>
      <c r="H86" s="16">
        <v>2</v>
      </c>
      <c r="I86" s="16">
        <v>1</v>
      </c>
      <c r="J86" s="21">
        <v>10</v>
      </c>
      <c r="K86" s="21">
        <v>16.5</v>
      </c>
      <c r="L86" s="16">
        <f t="shared" si="2"/>
        <v>6.5</v>
      </c>
      <c r="M86" s="16">
        <f t="shared" si="3"/>
        <v>13</v>
      </c>
      <c r="N86" s="16">
        <v>3</v>
      </c>
      <c r="O86" s="16"/>
      <c r="P86" s="16">
        <v>1</v>
      </c>
      <c r="Q86" s="16">
        <v>2</v>
      </c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8">
        <v>1</v>
      </c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>
        <v>1</v>
      </c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7"/>
      <c r="BU86" s="16"/>
      <c r="BV86" s="16"/>
      <c r="BW86" s="16"/>
    </row>
    <row r="87" spans="1:75" x14ac:dyDescent="0.2">
      <c r="A87" s="16">
        <v>84</v>
      </c>
      <c r="B87" s="20">
        <v>43473</v>
      </c>
      <c r="C87" s="16">
        <v>1</v>
      </c>
      <c r="D87" s="16">
        <v>305</v>
      </c>
      <c r="E87" s="16">
        <v>3</v>
      </c>
      <c r="F87" s="16">
        <v>1</v>
      </c>
      <c r="G87" s="16">
        <v>1</v>
      </c>
      <c r="H87" s="16">
        <v>0</v>
      </c>
      <c r="I87" s="16">
        <v>1</v>
      </c>
      <c r="J87" s="21">
        <v>7.5</v>
      </c>
      <c r="K87" s="21">
        <v>12.75</v>
      </c>
      <c r="L87" s="16">
        <f t="shared" si="2"/>
        <v>5.25</v>
      </c>
      <c r="M87" s="16">
        <f t="shared" si="3"/>
        <v>5.25</v>
      </c>
      <c r="N87" s="16">
        <v>0</v>
      </c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8">
        <v>1</v>
      </c>
      <c r="AL87" s="16">
        <v>1</v>
      </c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7"/>
      <c r="BU87" s="16"/>
      <c r="BV87" s="16"/>
      <c r="BW87" s="16"/>
    </row>
    <row r="88" spans="1:75" x14ac:dyDescent="0.2">
      <c r="A88" s="16">
        <v>85</v>
      </c>
      <c r="B88" s="20">
        <v>43473</v>
      </c>
      <c r="C88" s="16">
        <v>1</v>
      </c>
      <c r="D88" s="16">
        <v>305</v>
      </c>
      <c r="E88" s="16">
        <v>3</v>
      </c>
      <c r="F88" s="16">
        <v>1</v>
      </c>
      <c r="G88" s="16">
        <v>2</v>
      </c>
      <c r="H88" s="16">
        <v>1</v>
      </c>
      <c r="I88" s="16">
        <v>1</v>
      </c>
      <c r="J88" s="21">
        <v>7.5</v>
      </c>
      <c r="K88" s="21">
        <v>15.25</v>
      </c>
      <c r="L88" s="16">
        <f t="shared" si="2"/>
        <v>7.75</v>
      </c>
      <c r="M88" s="16">
        <f t="shared" si="3"/>
        <v>15.5</v>
      </c>
      <c r="N88" s="16">
        <v>1</v>
      </c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>
        <v>1</v>
      </c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8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7"/>
      <c r="BU88" s="16"/>
      <c r="BV88" s="16"/>
      <c r="BW88" s="16"/>
    </row>
    <row r="89" spans="1:75" x14ac:dyDescent="0.2">
      <c r="A89" s="16">
        <v>86</v>
      </c>
      <c r="B89" s="20">
        <v>43473</v>
      </c>
      <c r="C89" s="16">
        <v>1</v>
      </c>
      <c r="D89" s="16">
        <v>305</v>
      </c>
      <c r="E89" s="16">
        <v>3</v>
      </c>
      <c r="F89" s="16">
        <v>1</v>
      </c>
      <c r="G89" s="16">
        <v>2</v>
      </c>
      <c r="H89" s="16">
        <v>2</v>
      </c>
      <c r="I89" s="16">
        <v>2</v>
      </c>
      <c r="J89" s="21">
        <v>7</v>
      </c>
      <c r="K89" s="21">
        <v>12.5</v>
      </c>
      <c r="L89" s="16">
        <f t="shared" si="2"/>
        <v>5.5</v>
      </c>
      <c r="M89" s="16">
        <f t="shared" si="3"/>
        <v>11</v>
      </c>
      <c r="N89" s="16">
        <v>4</v>
      </c>
      <c r="O89" s="16"/>
      <c r="P89" s="16">
        <v>3</v>
      </c>
      <c r="Q89" s="16">
        <v>1</v>
      </c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8">
        <v>1</v>
      </c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>
        <v>1</v>
      </c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7"/>
      <c r="BU89" s="16"/>
      <c r="BV89" s="16"/>
      <c r="BW89" s="16"/>
    </row>
    <row r="90" spans="1:75" x14ac:dyDescent="0.2">
      <c r="A90" s="16">
        <v>87</v>
      </c>
      <c r="B90" s="20">
        <v>43473</v>
      </c>
      <c r="C90" s="16">
        <v>1</v>
      </c>
      <c r="D90" s="16">
        <v>305</v>
      </c>
      <c r="E90" s="16">
        <v>3</v>
      </c>
      <c r="F90" s="16">
        <v>1</v>
      </c>
      <c r="G90" s="16">
        <v>1</v>
      </c>
      <c r="H90" s="16">
        <v>0</v>
      </c>
      <c r="I90" s="16">
        <v>2</v>
      </c>
      <c r="J90" s="21">
        <v>10</v>
      </c>
      <c r="K90" s="21">
        <v>12.75</v>
      </c>
      <c r="L90" s="16">
        <f t="shared" si="2"/>
        <v>2.75</v>
      </c>
      <c r="M90" s="16">
        <f t="shared" si="3"/>
        <v>2.75</v>
      </c>
      <c r="N90" s="16">
        <v>0</v>
      </c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8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7"/>
      <c r="BU90" s="16"/>
      <c r="BV90" s="16"/>
      <c r="BW90" s="16"/>
    </row>
    <row r="91" spans="1:75" x14ac:dyDescent="0.2">
      <c r="A91" s="16">
        <v>88</v>
      </c>
      <c r="B91" s="20">
        <v>43473</v>
      </c>
      <c r="C91" s="16">
        <v>1</v>
      </c>
      <c r="D91" s="16">
        <v>305</v>
      </c>
      <c r="E91" s="16">
        <v>3</v>
      </c>
      <c r="F91" s="16">
        <v>1</v>
      </c>
      <c r="G91" s="16">
        <v>1</v>
      </c>
      <c r="H91" s="16">
        <v>0</v>
      </c>
      <c r="I91" s="16">
        <v>1</v>
      </c>
      <c r="J91" s="21">
        <v>9.5</v>
      </c>
      <c r="K91" s="21">
        <v>12.25</v>
      </c>
      <c r="L91" s="16">
        <f t="shared" si="2"/>
        <v>2.75</v>
      </c>
      <c r="M91" s="16">
        <f t="shared" si="3"/>
        <v>2.75</v>
      </c>
      <c r="N91" s="16">
        <v>0</v>
      </c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8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7"/>
      <c r="BU91" s="16"/>
      <c r="BV91" s="16"/>
      <c r="BW91" s="16"/>
    </row>
    <row r="92" spans="1:75" x14ac:dyDescent="0.2">
      <c r="A92" s="16">
        <v>89</v>
      </c>
      <c r="B92" s="20">
        <v>43473</v>
      </c>
      <c r="C92" s="16">
        <v>1</v>
      </c>
      <c r="D92" s="16">
        <v>305</v>
      </c>
      <c r="E92" s="16">
        <v>3</v>
      </c>
      <c r="F92" s="16">
        <v>1</v>
      </c>
      <c r="G92" s="16">
        <v>1</v>
      </c>
      <c r="H92" s="16">
        <v>0</v>
      </c>
      <c r="I92" s="16">
        <v>1</v>
      </c>
      <c r="J92" s="21">
        <v>9.5</v>
      </c>
      <c r="K92" s="21">
        <v>12.25</v>
      </c>
      <c r="L92" s="16">
        <f t="shared" si="2"/>
        <v>2.75</v>
      </c>
      <c r="M92" s="16">
        <f t="shared" si="3"/>
        <v>2.75</v>
      </c>
      <c r="N92" s="16">
        <v>0</v>
      </c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8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7"/>
      <c r="BU92" s="16"/>
      <c r="BV92" s="16"/>
      <c r="BW92" s="16"/>
    </row>
    <row r="93" spans="1:75" x14ac:dyDescent="0.2">
      <c r="A93" s="16">
        <v>90</v>
      </c>
      <c r="B93" s="20">
        <v>43476</v>
      </c>
      <c r="C93" s="16">
        <v>1</v>
      </c>
      <c r="D93" s="16">
        <v>319</v>
      </c>
      <c r="E93" s="16">
        <v>3</v>
      </c>
      <c r="F93" s="16">
        <v>1</v>
      </c>
      <c r="G93" s="16">
        <v>4</v>
      </c>
      <c r="H93" s="16">
        <v>1</v>
      </c>
      <c r="I93" s="16">
        <v>2</v>
      </c>
      <c r="J93" s="21">
        <v>10</v>
      </c>
      <c r="K93" s="21">
        <v>16.5</v>
      </c>
      <c r="L93" s="16">
        <f t="shared" si="2"/>
        <v>6.5</v>
      </c>
      <c r="M93" s="16">
        <f t="shared" si="3"/>
        <v>26</v>
      </c>
      <c r="N93" s="16">
        <v>1</v>
      </c>
      <c r="O93" s="16"/>
      <c r="P93" s="16">
        <v>1</v>
      </c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8">
        <v>2</v>
      </c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>
        <v>2</v>
      </c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7"/>
      <c r="BU93" s="16"/>
      <c r="BV93" s="16"/>
      <c r="BW93" s="16"/>
    </row>
    <row r="94" spans="1:75" x14ac:dyDescent="0.2">
      <c r="A94" s="16">
        <v>91</v>
      </c>
      <c r="B94" s="20">
        <v>43476</v>
      </c>
      <c r="C94" s="16">
        <v>1</v>
      </c>
      <c r="D94" s="16">
        <v>319</v>
      </c>
      <c r="E94" s="16">
        <v>3</v>
      </c>
      <c r="F94" s="16">
        <v>1</v>
      </c>
      <c r="G94" s="16">
        <v>2</v>
      </c>
      <c r="H94" s="16">
        <v>1</v>
      </c>
      <c r="I94" s="16">
        <v>1</v>
      </c>
      <c r="J94" s="21">
        <v>10</v>
      </c>
      <c r="K94" s="21">
        <v>16.75</v>
      </c>
      <c r="L94" s="16">
        <f t="shared" si="2"/>
        <v>6.75</v>
      </c>
      <c r="M94" s="16">
        <f t="shared" si="3"/>
        <v>13.5</v>
      </c>
      <c r="N94" s="16">
        <v>1</v>
      </c>
      <c r="O94" s="16"/>
      <c r="P94" s="16"/>
      <c r="Q94" s="16">
        <v>1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8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7"/>
      <c r="BU94" s="16"/>
      <c r="BV94" s="16"/>
      <c r="BW94" s="16"/>
    </row>
    <row r="95" spans="1:75" x14ac:dyDescent="0.2">
      <c r="A95" s="16">
        <v>92</v>
      </c>
      <c r="B95" s="20">
        <v>43476</v>
      </c>
      <c r="C95" s="16">
        <v>1</v>
      </c>
      <c r="D95" s="16">
        <v>319</v>
      </c>
      <c r="E95" s="16">
        <v>3</v>
      </c>
      <c r="F95" s="16">
        <v>1</v>
      </c>
      <c r="G95" s="16">
        <v>1</v>
      </c>
      <c r="H95" s="16">
        <v>0</v>
      </c>
      <c r="I95" s="16">
        <v>1</v>
      </c>
      <c r="J95" s="21">
        <v>15</v>
      </c>
      <c r="K95" s="21">
        <v>16.25</v>
      </c>
      <c r="L95" s="16">
        <f t="shared" si="2"/>
        <v>1.25</v>
      </c>
      <c r="M95" s="16">
        <f t="shared" si="3"/>
        <v>1.25</v>
      </c>
      <c r="N95" s="16">
        <v>0</v>
      </c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8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7"/>
      <c r="BU95" s="16"/>
      <c r="BV95" s="16"/>
      <c r="BW95" s="16"/>
    </row>
    <row r="96" spans="1:75" x14ac:dyDescent="0.2">
      <c r="A96" s="16">
        <v>93</v>
      </c>
      <c r="B96" s="20">
        <v>43476</v>
      </c>
      <c r="C96" s="16">
        <v>1</v>
      </c>
      <c r="D96" s="16">
        <v>319</v>
      </c>
      <c r="E96" s="16">
        <v>9</v>
      </c>
      <c r="F96" s="16">
        <v>1</v>
      </c>
      <c r="G96" s="16">
        <v>2</v>
      </c>
      <c r="H96" s="16">
        <v>2</v>
      </c>
      <c r="I96" s="16">
        <v>1</v>
      </c>
      <c r="J96" s="21">
        <v>6.5</v>
      </c>
      <c r="K96" s="21">
        <v>16.5</v>
      </c>
      <c r="L96" s="16">
        <f t="shared" si="2"/>
        <v>10</v>
      </c>
      <c r="M96" s="16">
        <f t="shared" si="3"/>
        <v>20</v>
      </c>
      <c r="N96" s="16">
        <v>9</v>
      </c>
      <c r="O96" s="16"/>
      <c r="P96" s="16">
        <v>7</v>
      </c>
      <c r="Q96" s="16">
        <v>1</v>
      </c>
      <c r="R96" s="16"/>
      <c r="S96" s="16"/>
      <c r="T96" s="16"/>
      <c r="U96" s="16"/>
      <c r="V96" s="16"/>
      <c r="W96" s="16">
        <v>1</v>
      </c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8">
        <v>12</v>
      </c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>
        <v>1</v>
      </c>
      <c r="AX96" s="16">
        <v>4</v>
      </c>
      <c r="AY96" s="16">
        <v>4</v>
      </c>
      <c r="AZ96" s="16">
        <v>3</v>
      </c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7"/>
      <c r="BU96" s="16"/>
      <c r="BV96" s="16"/>
      <c r="BW96" s="16"/>
    </row>
    <row r="97" spans="1:75" x14ac:dyDescent="0.2">
      <c r="A97" s="16">
        <v>94</v>
      </c>
      <c r="B97" s="20">
        <v>43476</v>
      </c>
      <c r="C97" s="16">
        <v>1</v>
      </c>
      <c r="D97" s="16">
        <v>319</v>
      </c>
      <c r="E97" s="16">
        <v>3</v>
      </c>
      <c r="F97" s="16">
        <v>1</v>
      </c>
      <c r="G97" s="16">
        <v>1</v>
      </c>
      <c r="H97" s="16">
        <v>0</v>
      </c>
      <c r="I97" s="16">
        <v>1</v>
      </c>
      <c r="J97" s="21">
        <v>7</v>
      </c>
      <c r="K97" s="21">
        <v>16.5</v>
      </c>
      <c r="L97" s="16">
        <f t="shared" si="2"/>
        <v>9.5</v>
      </c>
      <c r="M97" s="16">
        <f t="shared" si="3"/>
        <v>9.5</v>
      </c>
      <c r="N97" s="16">
        <v>0</v>
      </c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8">
        <v>17</v>
      </c>
      <c r="AL97" s="16"/>
      <c r="AM97" s="16">
        <v>12</v>
      </c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>
        <v>1</v>
      </c>
      <c r="AY97" s="16"/>
      <c r="AZ97" s="16">
        <v>4</v>
      </c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7"/>
      <c r="BU97" s="16"/>
      <c r="BV97" s="16"/>
      <c r="BW97" s="16"/>
    </row>
    <row r="98" spans="1:75" x14ac:dyDescent="0.2">
      <c r="A98" s="16">
        <v>95</v>
      </c>
      <c r="B98" s="20">
        <v>43476</v>
      </c>
      <c r="C98" s="16">
        <v>1</v>
      </c>
      <c r="D98" s="16">
        <v>319</v>
      </c>
      <c r="E98" s="16">
        <v>3</v>
      </c>
      <c r="F98" s="16">
        <v>1</v>
      </c>
      <c r="G98" s="16">
        <v>2</v>
      </c>
      <c r="H98" s="16">
        <v>2</v>
      </c>
      <c r="I98" s="16">
        <v>1</v>
      </c>
      <c r="J98" s="21">
        <v>7.5</v>
      </c>
      <c r="K98" s="21">
        <v>16.5</v>
      </c>
      <c r="L98" s="16">
        <f t="shared" si="2"/>
        <v>9</v>
      </c>
      <c r="M98" s="16">
        <f t="shared" si="3"/>
        <v>18</v>
      </c>
      <c r="N98" s="16">
        <v>7</v>
      </c>
      <c r="O98" s="16">
        <v>1</v>
      </c>
      <c r="P98" s="16">
        <v>2</v>
      </c>
      <c r="Q98" s="16">
        <v>1</v>
      </c>
      <c r="R98" s="16"/>
      <c r="S98" s="16"/>
      <c r="T98" s="16">
        <v>2</v>
      </c>
      <c r="U98" s="16">
        <v>1</v>
      </c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8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>
        <v>1</v>
      </c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7"/>
      <c r="BU98" s="16"/>
      <c r="BV98" s="16"/>
      <c r="BW98" s="16"/>
    </row>
    <row r="99" spans="1:75" x14ac:dyDescent="0.2">
      <c r="A99" s="16">
        <v>96</v>
      </c>
      <c r="B99" s="20">
        <v>43476</v>
      </c>
      <c r="C99" s="16">
        <v>1</v>
      </c>
      <c r="D99" s="16">
        <v>319</v>
      </c>
      <c r="E99" s="16">
        <v>3</v>
      </c>
      <c r="F99" s="16">
        <v>1</v>
      </c>
      <c r="G99" s="16">
        <v>1</v>
      </c>
      <c r="H99" s="16">
        <v>1</v>
      </c>
      <c r="I99" s="16">
        <v>1</v>
      </c>
      <c r="J99" s="21">
        <v>10</v>
      </c>
      <c r="K99" s="21">
        <v>16.25</v>
      </c>
      <c r="L99" s="16">
        <f t="shared" si="2"/>
        <v>6.25</v>
      </c>
      <c r="M99" s="16">
        <f t="shared" si="3"/>
        <v>6.25</v>
      </c>
      <c r="N99" s="16">
        <v>5</v>
      </c>
      <c r="O99" s="16"/>
      <c r="P99" s="16"/>
      <c r="Q99" s="16"/>
      <c r="R99" s="16"/>
      <c r="S99" s="16"/>
      <c r="T99" s="16">
        <v>4</v>
      </c>
      <c r="U99" s="16"/>
      <c r="V99" s="16"/>
      <c r="W99" s="16"/>
      <c r="X99" s="16"/>
      <c r="Y99" s="16"/>
      <c r="Z99" s="16">
        <v>1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8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7"/>
      <c r="BU99" s="16"/>
      <c r="BV99" s="16"/>
      <c r="BW99" s="16"/>
    </row>
    <row r="100" spans="1:75" x14ac:dyDescent="0.2">
      <c r="A100" s="16">
        <v>97</v>
      </c>
      <c r="B100" s="20">
        <v>43476</v>
      </c>
      <c r="C100" s="16">
        <v>1</v>
      </c>
      <c r="D100" s="16">
        <v>319</v>
      </c>
      <c r="E100" s="16">
        <v>3</v>
      </c>
      <c r="F100" s="16">
        <v>1</v>
      </c>
      <c r="G100" s="16">
        <v>1</v>
      </c>
      <c r="H100" s="16">
        <v>1</v>
      </c>
      <c r="I100" s="16">
        <v>1</v>
      </c>
      <c r="J100" s="21">
        <v>10</v>
      </c>
      <c r="K100" s="21">
        <v>16.25</v>
      </c>
      <c r="L100" s="16">
        <f t="shared" si="2"/>
        <v>6.25</v>
      </c>
      <c r="M100" s="16">
        <f t="shared" si="3"/>
        <v>6.25</v>
      </c>
      <c r="N100" s="16">
        <v>6</v>
      </c>
      <c r="O100" s="16"/>
      <c r="P100" s="16">
        <v>2</v>
      </c>
      <c r="Q100" s="16">
        <v>1</v>
      </c>
      <c r="R100" s="16"/>
      <c r="S100" s="16"/>
      <c r="T100" s="16">
        <v>2</v>
      </c>
      <c r="U100" s="16"/>
      <c r="V100" s="16"/>
      <c r="W100" s="16">
        <v>1</v>
      </c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8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7"/>
      <c r="BU100" s="16"/>
      <c r="BV100" s="16"/>
      <c r="BW100" s="16"/>
    </row>
    <row r="101" spans="1:75" x14ac:dyDescent="0.2">
      <c r="A101" s="16">
        <v>98</v>
      </c>
      <c r="B101" s="20">
        <v>43476</v>
      </c>
      <c r="C101" s="16">
        <v>1</v>
      </c>
      <c r="D101" s="16">
        <v>319</v>
      </c>
      <c r="E101" s="16">
        <v>3</v>
      </c>
      <c r="F101" s="16">
        <v>1</v>
      </c>
      <c r="G101" s="16">
        <v>2</v>
      </c>
      <c r="H101" s="16">
        <v>2</v>
      </c>
      <c r="I101" s="16">
        <v>1</v>
      </c>
      <c r="J101" s="21">
        <v>9</v>
      </c>
      <c r="K101" s="21">
        <v>16</v>
      </c>
      <c r="L101" s="16">
        <f t="shared" si="2"/>
        <v>7</v>
      </c>
      <c r="M101" s="16">
        <f t="shared" si="3"/>
        <v>14</v>
      </c>
      <c r="N101" s="16">
        <v>3</v>
      </c>
      <c r="O101" s="16"/>
      <c r="P101" s="16"/>
      <c r="Q101" s="16"/>
      <c r="R101" s="16"/>
      <c r="S101" s="16"/>
      <c r="T101" s="16">
        <v>3</v>
      </c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8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7"/>
      <c r="BU101" s="16"/>
      <c r="BV101" s="16"/>
      <c r="BW101" s="16"/>
    </row>
    <row r="102" spans="1:75" x14ac:dyDescent="0.2">
      <c r="A102" s="16">
        <v>99</v>
      </c>
      <c r="B102" s="20">
        <v>43476</v>
      </c>
      <c r="C102" s="16">
        <v>1</v>
      </c>
      <c r="D102" s="16">
        <v>319</v>
      </c>
      <c r="E102" s="16">
        <v>3</v>
      </c>
      <c r="F102" s="16">
        <v>1</v>
      </c>
      <c r="G102" s="16">
        <v>2</v>
      </c>
      <c r="H102" s="16">
        <v>2</v>
      </c>
      <c r="I102" s="16">
        <v>1</v>
      </c>
      <c r="J102" s="21">
        <v>9</v>
      </c>
      <c r="K102" s="21">
        <v>16</v>
      </c>
      <c r="L102" s="16">
        <f t="shared" si="2"/>
        <v>7</v>
      </c>
      <c r="M102" s="16">
        <f t="shared" si="3"/>
        <v>14</v>
      </c>
      <c r="N102" s="16">
        <v>2</v>
      </c>
      <c r="O102" s="16"/>
      <c r="P102" s="16">
        <v>1</v>
      </c>
      <c r="Q102" s="16"/>
      <c r="R102" s="16"/>
      <c r="S102" s="16"/>
      <c r="T102" s="16">
        <v>1</v>
      </c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8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7"/>
      <c r="BU102" s="16"/>
      <c r="BV102" s="16"/>
      <c r="BW102" s="16"/>
    </row>
    <row r="103" spans="1:75" x14ac:dyDescent="0.2">
      <c r="A103" s="16">
        <v>100</v>
      </c>
      <c r="B103" s="20">
        <v>43476</v>
      </c>
      <c r="C103" s="16">
        <v>1</v>
      </c>
      <c r="D103" s="16">
        <v>319</v>
      </c>
      <c r="E103" s="16">
        <v>3</v>
      </c>
      <c r="F103" s="16">
        <v>1</v>
      </c>
      <c r="G103" s="16">
        <v>1</v>
      </c>
      <c r="H103" s="16">
        <v>0</v>
      </c>
      <c r="I103" s="16">
        <v>1</v>
      </c>
      <c r="J103" s="21">
        <v>6.5</v>
      </c>
      <c r="K103" s="21">
        <v>15.5</v>
      </c>
      <c r="L103" s="16">
        <f t="shared" si="2"/>
        <v>9</v>
      </c>
      <c r="M103" s="16">
        <f t="shared" si="3"/>
        <v>9</v>
      </c>
      <c r="N103" s="16">
        <v>0</v>
      </c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8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7"/>
      <c r="BU103" s="16"/>
      <c r="BV103" s="16"/>
      <c r="BW103" s="16"/>
    </row>
    <row r="104" spans="1:75" x14ac:dyDescent="0.2">
      <c r="A104" s="16">
        <v>101</v>
      </c>
      <c r="B104" s="20">
        <v>43476</v>
      </c>
      <c r="C104" s="16">
        <v>1</v>
      </c>
      <c r="D104" s="16">
        <v>319</v>
      </c>
      <c r="E104" s="16">
        <v>3</v>
      </c>
      <c r="F104" s="16">
        <v>1</v>
      </c>
      <c r="G104" s="16">
        <v>1</v>
      </c>
      <c r="H104" s="16">
        <v>1</v>
      </c>
      <c r="I104" s="16">
        <v>1</v>
      </c>
      <c r="J104" s="21">
        <v>9</v>
      </c>
      <c r="K104" s="21">
        <v>16</v>
      </c>
      <c r="L104" s="16">
        <f t="shared" si="2"/>
        <v>7</v>
      </c>
      <c r="M104" s="16">
        <f t="shared" si="3"/>
        <v>7</v>
      </c>
      <c r="N104" s="16">
        <v>2</v>
      </c>
      <c r="O104" s="16"/>
      <c r="P104" s="16">
        <v>2</v>
      </c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8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7"/>
      <c r="BU104" s="16"/>
      <c r="BV104" s="16"/>
      <c r="BW104" s="16"/>
    </row>
    <row r="105" spans="1:75" x14ac:dyDescent="0.2">
      <c r="A105" s="16">
        <v>102</v>
      </c>
      <c r="B105" s="20">
        <v>43476</v>
      </c>
      <c r="C105" s="16">
        <v>1</v>
      </c>
      <c r="D105" s="16">
        <v>319</v>
      </c>
      <c r="E105" s="16">
        <v>3</v>
      </c>
      <c r="F105" s="16">
        <v>1</v>
      </c>
      <c r="G105" s="16">
        <v>1</v>
      </c>
      <c r="H105" s="16">
        <v>1</v>
      </c>
      <c r="I105" s="16">
        <v>1</v>
      </c>
      <c r="J105" s="21">
        <v>8.5</v>
      </c>
      <c r="K105" s="21">
        <v>15.5</v>
      </c>
      <c r="L105" s="16">
        <f t="shared" si="2"/>
        <v>7</v>
      </c>
      <c r="M105" s="16">
        <f t="shared" si="3"/>
        <v>7</v>
      </c>
      <c r="N105" s="16">
        <v>2</v>
      </c>
      <c r="O105" s="16"/>
      <c r="P105" s="16">
        <v>1</v>
      </c>
      <c r="Q105" s="16"/>
      <c r="R105" s="16"/>
      <c r="S105" s="16"/>
      <c r="T105" s="16">
        <v>1</v>
      </c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8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7"/>
      <c r="BU105" s="16"/>
      <c r="BV105" s="16"/>
      <c r="BW105" s="16"/>
    </row>
    <row r="106" spans="1:75" x14ac:dyDescent="0.2">
      <c r="A106" s="16">
        <v>103</v>
      </c>
      <c r="B106" s="20">
        <v>43476</v>
      </c>
      <c r="C106" s="16">
        <v>1</v>
      </c>
      <c r="D106" s="16">
        <v>319</v>
      </c>
      <c r="E106" s="16">
        <v>3</v>
      </c>
      <c r="F106" s="16">
        <v>1</v>
      </c>
      <c r="G106" s="16">
        <v>1</v>
      </c>
      <c r="H106" s="16">
        <v>1</v>
      </c>
      <c r="I106" s="16">
        <v>1</v>
      </c>
      <c r="J106" s="21">
        <v>8.5</v>
      </c>
      <c r="K106" s="21">
        <v>15.5</v>
      </c>
      <c r="L106" s="16">
        <f t="shared" si="2"/>
        <v>7</v>
      </c>
      <c r="M106" s="16">
        <f t="shared" si="3"/>
        <v>7</v>
      </c>
      <c r="N106" s="16">
        <v>2</v>
      </c>
      <c r="O106" s="16"/>
      <c r="P106" s="16">
        <v>1</v>
      </c>
      <c r="Q106" s="16"/>
      <c r="R106" s="16"/>
      <c r="S106" s="16"/>
      <c r="T106" s="16"/>
      <c r="U106" s="16"/>
      <c r="V106" s="16"/>
      <c r="W106" s="16">
        <v>1</v>
      </c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8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7"/>
      <c r="BU106" s="16"/>
      <c r="BV106" s="16"/>
      <c r="BW106" s="16"/>
    </row>
    <row r="107" spans="1:75" x14ac:dyDescent="0.2">
      <c r="A107" s="16">
        <v>104</v>
      </c>
      <c r="B107" s="20">
        <v>43476</v>
      </c>
      <c r="C107" s="16">
        <v>1</v>
      </c>
      <c r="D107" s="16">
        <v>319</v>
      </c>
      <c r="E107" s="16">
        <v>3</v>
      </c>
      <c r="F107" s="16">
        <v>1</v>
      </c>
      <c r="G107" s="16">
        <v>2</v>
      </c>
      <c r="H107" s="16">
        <v>2</v>
      </c>
      <c r="I107" s="16">
        <v>1</v>
      </c>
      <c r="J107" s="21">
        <v>8.5</v>
      </c>
      <c r="K107" s="21">
        <v>15.5</v>
      </c>
      <c r="L107" s="16">
        <f t="shared" si="2"/>
        <v>7</v>
      </c>
      <c r="M107" s="16">
        <f t="shared" si="3"/>
        <v>14</v>
      </c>
      <c r="N107" s="16">
        <v>4</v>
      </c>
      <c r="O107" s="16"/>
      <c r="P107" s="16">
        <v>1</v>
      </c>
      <c r="Q107" s="16">
        <v>2</v>
      </c>
      <c r="R107" s="16"/>
      <c r="S107" s="16"/>
      <c r="T107" s="16"/>
      <c r="U107" s="16"/>
      <c r="V107" s="16"/>
      <c r="W107" s="16">
        <v>1</v>
      </c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8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7"/>
      <c r="BU107" s="16"/>
      <c r="BV107" s="16"/>
      <c r="BW107" s="16"/>
    </row>
    <row r="108" spans="1:75" x14ac:dyDescent="0.2">
      <c r="A108" s="16">
        <v>105</v>
      </c>
      <c r="B108" s="20">
        <v>43476</v>
      </c>
      <c r="C108" s="16">
        <v>1</v>
      </c>
      <c r="D108" s="16">
        <v>319</v>
      </c>
      <c r="E108" s="16">
        <v>3</v>
      </c>
      <c r="F108" s="16">
        <v>1</v>
      </c>
      <c r="G108" s="16">
        <v>2</v>
      </c>
      <c r="H108" s="16">
        <v>2</v>
      </c>
      <c r="I108" s="16">
        <v>1</v>
      </c>
      <c r="J108" s="21">
        <v>8.5</v>
      </c>
      <c r="K108" s="21">
        <v>15.5</v>
      </c>
      <c r="L108" s="16">
        <f t="shared" si="2"/>
        <v>7</v>
      </c>
      <c r="M108" s="16">
        <f t="shared" si="3"/>
        <v>14</v>
      </c>
      <c r="N108" s="16">
        <v>4</v>
      </c>
      <c r="O108" s="16"/>
      <c r="P108" s="16">
        <v>1</v>
      </c>
      <c r="Q108" s="16">
        <v>1</v>
      </c>
      <c r="R108" s="16"/>
      <c r="S108" s="16"/>
      <c r="T108" s="16">
        <v>1</v>
      </c>
      <c r="U108" s="16"/>
      <c r="V108" s="16"/>
      <c r="W108" s="16">
        <v>1</v>
      </c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8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7"/>
      <c r="BU108" s="16"/>
      <c r="BV108" s="16"/>
      <c r="BW108" s="16"/>
    </row>
    <row r="109" spans="1:75" x14ac:dyDescent="0.2">
      <c r="A109" s="16">
        <v>106</v>
      </c>
      <c r="B109" s="20">
        <v>43476</v>
      </c>
      <c r="C109" s="16">
        <v>1</v>
      </c>
      <c r="D109" s="16">
        <v>319</v>
      </c>
      <c r="E109" s="16">
        <v>3</v>
      </c>
      <c r="F109" s="16">
        <v>1</v>
      </c>
      <c r="G109" s="16">
        <v>1</v>
      </c>
      <c r="H109" s="16">
        <v>1</v>
      </c>
      <c r="I109" s="16">
        <v>1</v>
      </c>
      <c r="J109" s="21">
        <v>6.5</v>
      </c>
      <c r="K109" s="21">
        <v>15</v>
      </c>
      <c r="L109" s="16">
        <f t="shared" si="2"/>
        <v>8.5</v>
      </c>
      <c r="M109" s="16">
        <f t="shared" si="3"/>
        <v>8.5</v>
      </c>
      <c r="N109" s="16">
        <v>2</v>
      </c>
      <c r="O109" s="16"/>
      <c r="P109" s="16"/>
      <c r="Q109" s="16"/>
      <c r="R109" s="16"/>
      <c r="S109" s="16"/>
      <c r="T109" s="16"/>
      <c r="U109" s="16">
        <v>2</v>
      </c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8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7"/>
      <c r="BU109" s="16"/>
      <c r="BV109" s="16"/>
      <c r="BW109" s="16"/>
    </row>
    <row r="110" spans="1:75" x14ac:dyDescent="0.2">
      <c r="A110" s="16">
        <v>107</v>
      </c>
      <c r="B110" s="20">
        <v>43476</v>
      </c>
      <c r="C110" s="16">
        <v>1</v>
      </c>
      <c r="D110" s="16">
        <v>319</v>
      </c>
      <c r="E110" s="16">
        <v>3</v>
      </c>
      <c r="F110" s="16">
        <v>1</v>
      </c>
      <c r="G110" s="16">
        <v>2</v>
      </c>
      <c r="H110" s="16">
        <v>2</v>
      </c>
      <c r="I110" s="16">
        <v>1</v>
      </c>
      <c r="J110" s="21">
        <v>8.5</v>
      </c>
      <c r="K110" s="21">
        <v>15.5</v>
      </c>
      <c r="L110" s="16">
        <f t="shared" si="2"/>
        <v>7</v>
      </c>
      <c r="M110" s="16">
        <f t="shared" si="3"/>
        <v>14</v>
      </c>
      <c r="N110" s="16">
        <v>3</v>
      </c>
      <c r="O110" s="16"/>
      <c r="P110" s="16">
        <v>1</v>
      </c>
      <c r="Q110" s="16">
        <v>1</v>
      </c>
      <c r="R110" s="16"/>
      <c r="S110" s="16"/>
      <c r="T110" s="16">
        <v>1</v>
      </c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8">
        <v>3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>
        <v>3</v>
      </c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7"/>
      <c r="BU110" s="16"/>
      <c r="BV110" s="16"/>
      <c r="BW110" s="16"/>
    </row>
    <row r="111" spans="1:75" x14ac:dyDescent="0.2">
      <c r="A111" s="16">
        <v>108</v>
      </c>
      <c r="B111" s="20">
        <v>43476</v>
      </c>
      <c r="C111" s="16">
        <v>1</v>
      </c>
      <c r="D111" s="16">
        <v>319</v>
      </c>
      <c r="E111" s="16">
        <v>3</v>
      </c>
      <c r="F111" s="16">
        <v>1</v>
      </c>
      <c r="G111" s="16">
        <v>2</v>
      </c>
      <c r="H111" s="16">
        <v>0</v>
      </c>
      <c r="I111" s="16">
        <v>1</v>
      </c>
      <c r="J111" s="21">
        <v>6.5</v>
      </c>
      <c r="K111" s="21">
        <v>15.5</v>
      </c>
      <c r="L111" s="16">
        <f t="shared" si="2"/>
        <v>9</v>
      </c>
      <c r="M111" s="16">
        <f t="shared" si="3"/>
        <v>18</v>
      </c>
      <c r="N111" s="16">
        <v>0</v>
      </c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8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7"/>
      <c r="BU111" s="16"/>
      <c r="BV111" s="16"/>
      <c r="BW111" s="16"/>
    </row>
    <row r="112" spans="1:75" x14ac:dyDescent="0.2">
      <c r="A112" s="16">
        <v>109</v>
      </c>
      <c r="B112" s="20">
        <v>43476</v>
      </c>
      <c r="C112" s="16">
        <v>1</v>
      </c>
      <c r="D112" s="16">
        <v>319</v>
      </c>
      <c r="E112" s="16">
        <v>3</v>
      </c>
      <c r="F112" s="16">
        <v>1</v>
      </c>
      <c r="G112" s="16">
        <v>2</v>
      </c>
      <c r="H112" s="16">
        <v>1</v>
      </c>
      <c r="I112" s="16">
        <v>1</v>
      </c>
      <c r="J112" s="21">
        <v>12</v>
      </c>
      <c r="K112" s="21">
        <v>15.5</v>
      </c>
      <c r="L112" s="16">
        <f t="shared" si="2"/>
        <v>3.5</v>
      </c>
      <c r="M112" s="16">
        <f t="shared" si="3"/>
        <v>7</v>
      </c>
      <c r="N112" s="16">
        <v>1</v>
      </c>
      <c r="O112" s="16"/>
      <c r="P112" s="16"/>
      <c r="Q112" s="16"/>
      <c r="R112" s="16"/>
      <c r="S112" s="16"/>
      <c r="T112" s="16">
        <v>1</v>
      </c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8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7"/>
      <c r="BU112" s="16"/>
      <c r="BV112" s="16"/>
      <c r="BW112" s="16"/>
    </row>
    <row r="113" spans="1:75" x14ac:dyDescent="0.2">
      <c r="A113" s="16">
        <v>110</v>
      </c>
      <c r="B113" s="20">
        <v>43476</v>
      </c>
      <c r="C113" s="16">
        <v>1</v>
      </c>
      <c r="D113" s="16">
        <v>319</v>
      </c>
      <c r="E113" s="16">
        <v>3</v>
      </c>
      <c r="F113" s="16">
        <v>1</v>
      </c>
      <c r="G113" s="16">
        <v>1</v>
      </c>
      <c r="H113" s="16">
        <v>1</v>
      </c>
      <c r="I113" s="16">
        <v>1</v>
      </c>
      <c r="J113" s="21">
        <v>8.5</v>
      </c>
      <c r="K113" s="21">
        <v>14.5</v>
      </c>
      <c r="L113" s="16">
        <f t="shared" si="2"/>
        <v>6</v>
      </c>
      <c r="M113" s="16">
        <f t="shared" si="3"/>
        <v>6</v>
      </c>
      <c r="N113" s="16">
        <v>1</v>
      </c>
      <c r="O113" s="16"/>
      <c r="P113" s="16">
        <v>1</v>
      </c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8">
        <v>3</v>
      </c>
      <c r="AL113" s="16"/>
      <c r="AM113" s="16">
        <v>2</v>
      </c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>
        <v>1</v>
      </c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7"/>
      <c r="BU113" s="16"/>
      <c r="BV113" s="16"/>
      <c r="BW113" s="16"/>
    </row>
    <row r="114" spans="1:75" x14ac:dyDescent="0.2">
      <c r="A114" s="16">
        <v>111</v>
      </c>
      <c r="B114" s="20">
        <v>43476</v>
      </c>
      <c r="C114" s="16">
        <v>1</v>
      </c>
      <c r="D114" s="16">
        <v>319</v>
      </c>
      <c r="E114" s="16">
        <v>3</v>
      </c>
      <c r="F114" s="16">
        <v>1</v>
      </c>
      <c r="G114" s="16">
        <v>1</v>
      </c>
      <c r="H114" s="16">
        <v>0</v>
      </c>
      <c r="I114" s="16">
        <v>1</v>
      </c>
      <c r="J114" s="21">
        <v>6.75</v>
      </c>
      <c r="K114" s="21">
        <v>14.5</v>
      </c>
      <c r="L114" s="16">
        <f t="shared" si="2"/>
        <v>7.75</v>
      </c>
      <c r="M114" s="16">
        <f t="shared" si="3"/>
        <v>7.75</v>
      </c>
      <c r="N114" s="16">
        <v>0</v>
      </c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8">
        <v>2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>
        <v>2</v>
      </c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7"/>
      <c r="BU114" s="16"/>
      <c r="BV114" s="16"/>
      <c r="BW114" s="16"/>
    </row>
    <row r="115" spans="1:75" x14ac:dyDescent="0.2">
      <c r="A115" s="16">
        <v>112</v>
      </c>
      <c r="B115" s="20">
        <v>43476</v>
      </c>
      <c r="C115" s="16">
        <v>1</v>
      </c>
      <c r="D115" s="16">
        <v>319</v>
      </c>
      <c r="E115" s="16">
        <v>3</v>
      </c>
      <c r="F115" s="16">
        <v>1</v>
      </c>
      <c r="G115" s="16">
        <v>1</v>
      </c>
      <c r="H115" s="16">
        <v>1</v>
      </c>
      <c r="I115" s="16">
        <v>1</v>
      </c>
      <c r="J115" s="21">
        <v>8.5</v>
      </c>
      <c r="K115" s="21">
        <v>14.75</v>
      </c>
      <c r="L115" s="16">
        <f t="shared" si="2"/>
        <v>6.25</v>
      </c>
      <c r="M115" s="16">
        <f t="shared" si="3"/>
        <v>6.25</v>
      </c>
      <c r="N115" s="16">
        <v>2</v>
      </c>
      <c r="O115" s="16"/>
      <c r="P115" s="16">
        <v>2</v>
      </c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8">
        <v>2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>
        <v>2</v>
      </c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7"/>
      <c r="BU115" s="16"/>
      <c r="BV115" s="16"/>
      <c r="BW115" s="16"/>
    </row>
    <row r="116" spans="1:75" x14ac:dyDescent="0.2">
      <c r="A116" s="16">
        <v>113</v>
      </c>
      <c r="B116" s="20">
        <v>43476</v>
      </c>
      <c r="C116" s="16">
        <v>1</v>
      </c>
      <c r="D116" s="16">
        <v>319</v>
      </c>
      <c r="E116" s="16">
        <v>3</v>
      </c>
      <c r="F116" s="16">
        <v>1</v>
      </c>
      <c r="G116" s="16">
        <v>1</v>
      </c>
      <c r="H116" s="16">
        <v>1</v>
      </c>
      <c r="I116" s="16">
        <v>1</v>
      </c>
      <c r="J116" s="21">
        <v>9</v>
      </c>
      <c r="K116" s="21">
        <v>14.5</v>
      </c>
      <c r="L116" s="16">
        <f t="shared" si="2"/>
        <v>5.5</v>
      </c>
      <c r="M116" s="16">
        <f t="shared" si="3"/>
        <v>5.5</v>
      </c>
      <c r="N116" s="16">
        <v>1</v>
      </c>
      <c r="O116" s="16"/>
      <c r="P116" s="16"/>
      <c r="Q116" s="16">
        <v>1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8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7"/>
      <c r="BU116" s="16"/>
      <c r="BV116" s="16"/>
      <c r="BW116" s="16"/>
    </row>
    <row r="117" spans="1:75" x14ac:dyDescent="0.2">
      <c r="A117" s="16">
        <v>114</v>
      </c>
      <c r="B117" s="20">
        <v>43476</v>
      </c>
      <c r="C117" s="16">
        <v>1</v>
      </c>
      <c r="D117" s="16">
        <v>319</v>
      </c>
      <c r="E117" s="16">
        <v>3</v>
      </c>
      <c r="F117" s="16">
        <v>1</v>
      </c>
      <c r="G117" s="16">
        <v>2</v>
      </c>
      <c r="H117" s="16">
        <v>2</v>
      </c>
      <c r="I117" s="16">
        <v>1</v>
      </c>
      <c r="J117" s="21">
        <v>8.5</v>
      </c>
      <c r="K117" s="21">
        <v>14</v>
      </c>
      <c r="L117" s="16">
        <f t="shared" si="2"/>
        <v>5.5</v>
      </c>
      <c r="M117" s="16">
        <f t="shared" si="3"/>
        <v>11</v>
      </c>
      <c r="N117" s="16">
        <v>2</v>
      </c>
      <c r="O117" s="16"/>
      <c r="P117" s="16"/>
      <c r="Q117" s="16"/>
      <c r="R117" s="16"/>
      <c r="S117" s="16"/>
      <c r="T117" s="16">
        <v>1</v>
      </c>
      <c r="U117" s="16">
        <v>1</v>
      </c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8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7"/>
      <c r="BU117" s="16"/>
      <c r="BV117" s="16"/>
      <c r="BW117" s="16"/>
    </row>
    <row r="118" spans="1:75" x14ac:dyDescent="0.2">
      <c r="A118" s="16">
        <v>115</v>
      </c>
      <c r="B118" s="20">
        <v>43476</v>
      </c>
      <c r="C118" s="16">
        <v>1</v>
      </c>
      <c r="D118" s="16">
        <v>319</v>
      </c>
      <c r="E118" s="16">
        <v>3</v>
      </c>
      <c r="F118" s="16">
        <v>1</v>
      </c>
      <c r="G118" s="16">
        <v>3</v>
      </c>
      <c r="H118" s="16">
        <v>0</v>
      </c>
      <c r="I118" s="16">
        <v>1</v>
      </c>
      <c r="J118" s="21">
        <v>6.5</v>
      </c>
      <c r="K118" s="21">
        <v>14.5</v>
      </c>
      <c r="L118" s="16">
        <f t="shared" si="2"/>
        <v>8</v>
      </c>
      <c r="M118" s="16">
        <f t="shared" si="3"/>
        <v>24</v>
      </c>
      <c r="N118" s="16">
        <v>0</v>
      </c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8">
        <v>5</v>
      </c>
      <c r="AL118" s="16"/>
      <c r="AM118" s="16">
        <v>1</v>
      </c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>
        <v>4</v>
      </c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7"/>
      <c r="BU118" s="16"/>
      <c r="BV118" s="16"/>
      <c r="BW118" s="16"/>
    </row>
    <row r="119" spans="1:75" x14ac:dyDescent="0.2">
      <c r="A119" s="16">
        <v>116</v>
      </c>
      <c r="B119" s="20">
        <v>43476</v>
      </c>
      <c r="C119" s="16">
        <v>1</v>
      </c>
      <c r="D119" s="16">
        <v>319</v>
      </c>
      <c r="E119" s="16">
        <v>3</v>
      </c>
      <c r="F119" s="16">
        <v>1</v>
      </c>
      <c r="G119" s="16">
        <v>2</v>
      </c>
      <c r="H119" s="16">
        <v>2</v>
      </c>
      <c r="I119" s="16">
        <v>1</v>
      </c>
      <c r="J119" s="21">
        <v>7.5</v>
      </c>
      <c r="K119" s="21">
        <v>13.5</v>
      </c>
      <c r="L119" s="16">
        <f t="shared" si="2"/>
        <v>6</v>
      </c>
      <c r="M119" s="16">
        <f t="shared" si="3"/>
        <v>12</v>
      </c>
      <c r="N119" s="16">
        <v>2</v>
      </c>
      <c r="O119" s="16"/>
      <c r="P119" s="16"/>
      <c r="Q119" s="16"/>
      <c r="R119" s="16"/>
      <c r="S119" s="16"/>
      <c r="T119" s="16">
        <v>1</v>
      </c>
      <c r="U119" s="16">
        <v>1</v>
      </c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8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7"/>
      <c r="BU119" s="16"/>
      <c r="BV119" s="16"/>
      <c r="BW119" s="16"/>
    </row>
    <row r="120" spans="1:75" x14ac:dyDescent="0.2">
      <c r="A120" s="16">
        <v>117</v>
      </c>
      <c r="B120" s="20">
        <v>43476</v>
      </c>
      <c r="C120" s="16">
        <v>1</v>
      </c>
      <c r="D120" s="16">
        <v>321</v>
      </c>
      <c r="E120" s="16">
        <v>3</v>
      </c>
      <c r="F120" s="16">
        <v>1</v>
      </c>
      <c r="G120" s="16">
        <v>2</v>
      </c>
      <c r="H120" s="16">
        <v>2</v>
      </c>
      <c r="I120" s="16">
        <v>1</v>
      </c>
      <c r="J120" s="21">
        <v>7.5</v>
      </c>
      <c r="K120" s="21">
        <v>14.25</v>
      </c>
      <c r="L120" s="16">
        <f t="shared" si="2"/>
        <v>6.75</v>
      </c>
      <c r="M120" s="16">
        <f t="shared" si="3"/>
        <v>13.5</v>
      </c>
      <c r="N120" s="16">
        <v>4</v>
      </c>
      <c r="O120" s="16"/>
      <c r="P120" s="16"/>
      <c r="Q120" s="16">
        <v>3</v>
      </c>
      <c r="R120" s="16"/>
      <c r="S120" s="16"/>
      <c r="T120" s="16"/>
      <c r="U120" s="16"/>
      <c r="V120" s="16"/>
      <c r="W120" s="16">
        <v>1</v>
      </c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8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7"/>
      <c r="BU120" s="16"/>
      <c r="BV120" s="16"/>
      <c r="BW120" s="16"/>
    </row>
    <row r="121" spans="1:75" x14ac:dyDescent="0.2">
      <c r="A121" s="16">
        <v>118</v>
      </c>
      <c r="B121" s="20">
        <v>43476</v>
      </c>
      <c r="C121" s="16">
        <v>1</v>
      </c>
      <c r="D121" s="16">
        <v>319</v>
      </c>
      <c r="E121" s="16">
        <v>3</v>
      </c>
      <c r="F121" s="16">
        <v>1</v>
      </c>
      <c r="G121" s="16">
        <v>1</v>
      </c>
      <c r="H121" s="16">
        <v>1</v>
      </c>
      <c r="I121" s="16">
        <v>1</v>
      </c>
      <c r="J121" s="21">
        <v>7.5</v>
      </c>
      <c r="K121" s="21">
        <v>13.5</v>
      </c>
      <c r="L121" s="16">
        <f t="shared" si="2"/>
        <v>6</v>
      </c>
      <c r="M121" s="16">
        <f t="shared" si="3"/>
        <v>6</v>
      </c>
      <c r="N121" s="16">
        <v>3</v>
      </c>
      <c r="O121" s="16"/>
      <c r="P121" s="16"/>
      <c r="Q121" s="16"/>
      <c r="R121" s="16"/>
      <c r="S121" s="16"/>
      <c r="T121" s="16">
        <v>3</v>
      </c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8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7"/>
      <c r="BU121" s="16"/>
      <c r="BV121" s="16"/>
      <c r="BW121" s="16"/>
    </row>
    <row r="122" spans="1:75" x14ac:dyDescent="0.2">
      <c r="A122" s="16">
        <v>119</v>
      </c>
      <c r="B122" s="20">
        <v>43476</v>
      </c>
      <c r="C122" s="16">
        <v>1</v>
      </c>
      <c r="D122" s="16">
        <v>319</v>
      </c>
      <c r="E122" s="16">
        <v>3</v>
      </c>
      <c r="F122" s="16">
        <v>1</v>
      </c>
      <c r="G122" s="16">
        <v>1</v>
      </c>
      <c r="H122" s="16">
        <v>1</v>
      </c>
      <c r="I122" s="16">
        <v>1</v>
      </c>
      <c r="J122" s="21">
        <v>7</v>
      </c>
      <c r="K122" s="21">
        <v>13.5</v>
      </c>
      <c r="L122" s="16">
        <f t="shared" si="2"/>
        <v>6.5</v>
      </c>
      <c r="M122" s="16">
        <f t="shared" si="3"/>
        <v>6.5</v>
      </c>
      <c r="N122" s="16">
        <v>2</v>
      </c>
      <c r="O122" s="16"/>
      <c r="P122" s="16">
        <v>1</v>
      </c>
      <c r="Q122" s="16"/>
      <c r="R122" s="16"/>
      <c r="S122" s="16"/>
      <c r="T122" s="16"/>
      <c r="U122" s="16"/>
      <c r="V122" s="16"/>
      <c r="W122" s="16">
        <v>1</v>
      </c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8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7"/>
      <c r="BU122" s="16"/>
      <c r="BV122" s="16"/>
      <c r="BW122" s="16"/>
    </row>
    <row r="123" spans="1:75" x14ac:dyDescent="0.2">
      <c r="A123" s="16">
        <v>120</v>
      </c>
      <c r="B123" s="20">
        <v>43476</v>
      </c>
      <c r="C123" s="16">
        <v>1</v>
      </c>
      <c r="D123" s="16">
        <v>319</v>
      </c>
      <c r="E123" s="16">
        <v>3</v>
      </c>
      <c r="F123" s="16">
        <v>1</v>
      </c>
      <c r="G123" s="16">
        <v>2</v>
      </c>
      <c r="H123" s="16">
        <v>0</v>
      </c>
      <c r="I123" s="16">
        <v>1</v>
      </c>
      <c r="J123" s="21">
        <v>9</v>
      </c>
      <c r="K123" s="21">
        <v>13</v>
      </c>
      <c r="L123" s="16">
        <f t="shared" si="2"/>
        <v>4</v>
      </c>
      <c r="M123" s="16">
        <f t="shared" si="3"/>
        <v>8</v>
      </c>
      <c r="N123" s="16">
        <v>0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8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7"/>
      <c r="BU123" s="16"/>
      <c r="BV123" s="16"/>
      <c r="BW123" s="16"/>
    </row>
    <row r="124" spans="1:75" x14ac:dyDescent="0.2">
      <c r="A124" s="16">
        <v>121</v>
      </c>
      <c r="B124" s="20">
        <v>43476</v>
      </c>
      <c r="C124" s="16">
        <v>1</v>
      </c>
      <c r="D124" s="16">
        <v>319</v>
      </c>
      <c r="E124" s="16">
        <v>3</v>
      </c>
      <c r="F124" s="16">
        <v>1</v>
      </c>
      <c r="G124" s="16">
        <v>2</v>
      </c>
      <c r="H124" s="16">
        <v>1</v>
      </c>
      <c r="I124" s="16">
        <v>1</v>
      </c>
      <c r="J124" s="21">
        <v>7.5</v>
      </c>
      <c r="K124" s="21">
        <v>13</v>
      </c>
      <c r="L124" s="16">
        <f t="shared" si="2"/>
        <v>5.5</v>
      </c>
      <c r="M124" s="16">
        <f t="shared" si="3"/>
        <v>11</v>
      </c>
      <c r="N124" s="16">
        <v>2</v>
      </c>
      <c r="O124" s="16"/>
      <c r="P124" s="16"/>
      <c r="Q124" s="16"/>
      <c r="R124" s="16"/>
      <c r="S124" s="16"/>
      <c r="T124" s="16">
        <v>2</v>
      </c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8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7"/>
      <c r="BU124" s="16"/>
      <c r="BV124" s="16"/>
      <c r="BW124" s="16"/>
    </row>
    <row r="125" spans="1:75" x14ac:dyDescent="0.2">
      <c r="A125" s="16">
        <v>122</v>
      </c>
      <c r="B125" s="20">
        <v>43476</v>
      </c>
      <c r="C125" s="16">
        <v>1</v>
      </c>
      <c r="D125" s="16">
        <v>319</v>
      </c>
      <c r="E125" s="16">
        <v>3</v>
      </c>
      <c r="F125" s="16">
        <v>1</v>
      </c>
      <c r="G125" s="16">
        <v>2</v>
      </c>
      <c r="H125" s="16">
        <v>1</v>
      </c>
      <c r="I125" s="16">
        <v>2</v>
      </c>
      <c r="J125" s="21">
        <v>7.5</v>
      </c>
      <c r="K125" s="21">
        <v>13</v>
      </c>
      <c r="L125" s="16">
        <f t="shared" si="2"/>
        <v>5.5</v>
      </c>
      <c r="M125" s="16">
        <f t="shared" si="3"/>
        <v>11</v>
      </c>
      <c r="N125" s="16">
        <v>1</v>
      </c>
      <c r="O125" s="16"/>
      <c r="P125" s="16"/>
      <c r="Q125" s="16"/>
      <c r="R125" s="16"/>
      <c r="S125" s="16"/>
      <c r="T125" s="16">
        <v>1</v>
      </c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8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7"/>
      <c r="BU125" s="16"/>
      <c r="BV125" s="16"/>
      <c r="BW125" s="16"/>
    </row>
    <row r="126" spans="1:75" x14ac:dyDescent="0.2">
      <c r="A126" s="16">
        <v>123</v>
      </c>
      <c r="B126" s="20">
        <v>43476</v>
      </c>
      <c r="C126" s="16">
        <v>1</v>
      </c>
      <c r="D126" s="16">
        <v>319</v>
      </c>
      <c r="E126" s="16">
        <v>3</v>
      </c>
      <c r="F126" s="16">
        <v>1</v>
      </c>
      <c r="G126" s="16">
        <v>4</v>
      </c>
      <c r="H126" s="16">
        <v>4</v>
      </c>
      <c r="I126" s="16">
        <v>2</v>
      </c>
      <c r="J126" s="21">
        <v>7.5</v>
      </c>
      <c r="K126" s="21">
        <v>13</v>
      </c>
      <c r="L126" s="16">
        <f t="shared" si="2"/>
        <v>5.5</v>
      </c>
      <c r="M126" s="16">
        <f t="shared" si="3"/>
        <v>22</v>
      </c>
      <c r="N126" s="16">
        <v>5</v>
      </c>
      <c r="O126" s="16"/>
      <c r="P126" s="16"/>
      <c r="Q126" s="16">
        <v>1</v>
      </c>
      <c r="R126" s="16"/>
      <c r="S126" s="16"/>
      <c r="T126" s="16">
        <v>3</v>
      </c>
      <c r="U126" s="16">
        <v>1</v>
      </c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8">
        <v>1</v>
      </c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>
        <v>1</v>
      </c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7"/>
      <c r="BU126" s="16"/>
      <c r="BV126" s="16"/>
      <c r="BW126" s="16"/>
    </row>
    <row r="127" spans="1:75" x14ac:dyDescent="0.2">
      <c r="A127" s="16">
        <v>124</v>
      </c>
      <c r="B127" s="20">
        <v>43476</v>
      </c>
      <c r="C127" s="16">
        <v>1</v>
      </c>
      <c r="D127" s="16">
        <v>319</v>
      </c>
      <c r="E127" s="16">
        <v>3</v>
      </c>
      <c r="F127" s="16">
        <v>1</v>
      </c>
      <c r="G127" s="16">
        <v>1</v>
      </c>
      <c r="H127" s="16">
        <v>0</v>
      </c>
      <c r="I127" s="16">
        <v>1</v>
      </c>
      <c r="J127" s="21">
        <v>7.5</v>
      </c>
      <c r="K127" s="21">
        <v>12.5</v>
      </c>
      <c r="L127" s="16">
        <f t="shared" si="2"/>
        <v>5</v>
      </c>
      <c r="M127" s="16">
        <f t="shared" si="3"/>
        <v>5</v>
      </c>
      <c r="N127" s="16">
        <v>0</v>
      </c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8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7"/>
      <c r="BU127" s="16"/>
      <c r="BV127" s="16"/>
      <c r="BW127" s="16"/>
    </row>
    <row r="128" spans="1:75" x14ac:dyDescent="0.2">
      <c r="A128" s="16">
        <v>125</v>
      </c>
      <c r="B128" s="20">
        <v>43476</v>
      </c>
      <c r="C128" s="16">
        <v>1</v>
      </c>
      <c r="D128" s="16">
        <v>319</v>
      </c>
      <c r="E128" s="16">
        <v>3</v>
      </c>
      <c r="F128" s="16">
        <v>1</v>
      </c>
      <c r="G128" s="16">
        <v>2</v>
      </c>
      <c r="H128" s="16">
        <v>1</v>
      </c>
      <c r="I128" s="16">
        <v>1</v>
      </c>
      <c r="J128" s="21">
        <v>6.5</v>
      </c>
      <c r="K128" s="21">
        <v>12.5</v>
      </c>
      <c r="L128" s="16">
        <f t="shared" si="2"/>
        <v>6</v>
      </c>
      <c r="M128" s="16">
        <f t="shared" si="3"/>
        <v>12</v>
      </c>
      <c r="N128" s="16">
        <v>1</v>
      </c>
      <c r="O128" s="16"/>
      <c r="P128" s="16"/>
      <c r="Q128" s="16">
        <v>1</v>
      </c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8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7"/>
      <c r="BU128" s="16"/>
      <c r="BV128" s="16"/>
      <c r="BW128" s="16"/>
    </row>
    <row r="129" spans="1:75" x14ac:dyDescent="0.2">
      <c r="A129" s="16">
        <v>126</v>
      </c>
      <c r="B129" s="20">
        <v>43476</v>
      </c>
      <c r="C129" s="16">
        <v>1</v>
      </c>
      <c r="D129" s="16">
        <v>319</v>
      </c>
      <c r="E129" s="16">
        <v>3</v>
      </c>
      <c r="F129" s="16">
        <v>1</v>
      </c>
      <c r="G129" s="16">
        <v>2</v>
      </c>
      <c r="H129" s="16">
        <v>0</v>
      </c>
      <c r="I129" s="16">
        <v>1</v>
      </c>
      <c r="J129" s="21">
        <v>7</v>
      </c>
      <c r="K129" s="21">
        <v>11.5</v>
      </c>
      <c r="L129" s="16">
        <f t="shared" si="2"/>
        <v>4.5</v>
      </c>
      <c r="M129" s="16">
        <f t="shared" si="3"/>
        <v>9</v>
      </c>
      <c r="N129" s="16">
        <v>0</v>
      </c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8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7"/>
      <c r="BU129" s="16"/>
      <c r="BV129" s="16"/>
      <c r="BW129" s="16"/>
    </row>
    <row r="130" spans="1:75" x14ac:dyDescent="0.2">
      <c r="A130" s="16">
        <v>127</v>
      </c>
      <c r="B130" s="20">
        <v>43476</v>
      </c>
      <c r="C130" s="16">
        <v>1</v>
      </c>
      <c r="D130" s="16">
        <v>319</v>
      </c>
      <c r="E130" s="16">
        <v>3</v>
      </c>
      <c r="F130" s="16">
        <v>1</v>
      </c>
      <c r="G130" s="16">
        <v>1</v>
      </c>
      <c r="H130" s="16">
        <v>0</v>
      </c>
      <c r="I130" s="16">
        <v>1</v>
      </c>
      <c r="J130" s="21">
        <v>7</v>
      </c>
      <c r="K130" s="21">
        <v>12.25</v>
      </c>
      <c r="L130" s="16">
        <f t="shared" si="2"/>
        <v>5.25</v>
      </c>
      <c r="M130" s="16">
        <f t="shared" si="3"/>
        <v>5.25</v>
      </c>
      <c r="N130" s="16">
        <v>0</v>
      </c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8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7"/>
      <c r="BU130" s="16"/>
      <c r="BV130" s="16"/>
      <c r="BW130" s="16"/>
    </row>
    <row r="131" spans="1:75" x14ac:dyDescent="0.2">
      <c r="A131" s="16">
        <v>128</v>
      </c>
      <c r="B131" s="20">
        <v>43476</v>
      </c>
      <c r="C131" s="16">
        <v>1</v>
      </c>
      <c r="D131" s="16">
        <v>319</v>
      </c>
      <c r="E131" s="16">
        <v>3</v>
      </c>
      <c r="F131" s="16">
        <v>1</v>
      </c>
      <c r="G131" s="16">
        <v>1</v>
      </c>
      <c r="H131" s="16">
        <v>0</v>
      </c>
      <c r="I131" s="16">
        <v>1</v>
      </c>
      <c r="J131" s="21">
        <v>9.5</v>
      </c>
      <c r="K131" s="21">
        <v>11.75</v>
      </c>
      <c r="L131" s="16">
        <f t="shared" si="2"/>
        <v>2.25</v>
      </c>
      <c r="M131" s="16">
        <f t="shared" si="3"/>
        <v>2.25</v>
      </c>
      <c r="N131" s="16">
        <v>0</v>
      </c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8">
        <v>1</v>
      </c>
      <c r="AL131" s="16"/>
      <c r="AM131" s="16"/>
      <c r="AN131" s="16"/>
      <c r="AO131" s="16">
        <v>1</v>
      </c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7"/>
      <c r="BU131" s="16"/>
      <c r="BV131" s="16"/>
      <c r="BW131" s="16"/>
    </row>
    <row r="132" spans="1:75" x14ac:dyDescent="0.2">
      <c r="A132" s="16">
        <v>129</v>
      </c>
      <c r="B132" s="20">
        <v>43476</v>
      </c>
      <c r="C132" s="16">
        <v>1</v>
      </c>
      <c r="D132" s="16">
        <v>319</v>
      </c>
      <c r="E132" s="16">
        <v>3</v>
      </c>
      <c r="F132" s="16">
        <v>1</v>
      </c>
      <c r="G132" s="16">
        <v>1</v>
      </c>
      <c r="H132" s="16">
        <v>0</v>
      </c>
      <c r="I132" s="16">
        <v>1</v>
      </c>
      <c r="J132" s="21">
        <v>7.5</v>
      </c>
      <c r="K132" s="21">
        <v>11.75</v>
      </c>
      <c r="L132" s="16">
        <f t="shared" ref="L132:L195" si="4">(K132-J132)</f>
        <v>4.25</v>
      </c>
      <c r="M132" s="16">
        <f t="shared" ref="M132:M195" si="5">(G132*L132)</f>
        <v>4.25</v>
      </c>
      <c r="N132" s="16">
        <v>0</v>
      </c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8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7"/>
      <c r="BU132" s="16"/>
      <c r="BV132" s="16"/>
      <c r="BW132" s="16"/>
    </row>
    <row r="133" spans="1:75" x14ac:dyDescent="0.2">
      <c r="A133" s="16">
        <v>130</v>
      </c>
      <c r="B133" s="20">
        <v>43476</v>
      </c>
      <c r="C133" s="16">
        <v>1</v>
      </c>
      <c r="D133" s="16">
        <v>319</v>
      </c>
      <c r="E133" s="16">
        <v>3</v>
      </c>
      <c r="F133" s="16">
        <v>1</v>
      </c>
      <c r="G133" s="16">
        <v>2</v>
      </c>
      <c r="H133" s="16">
        <v>1</v>
      </c>
      <c r="I133" s="16">
        <v>1</v>
      </c>
      <c r="J133" s="21">
        <v>7.5</v>
      </c>
      <c r="K133" s="21">
        <v>11.25</v>
      </c>
      <c r="L133" s="16">
        <f t="shared" si="4"/>
        <v>3.75</v>
      </c>
      <c r="M133" s="16">
        <f t="shared" si="5"/>
        <v>7.5</v>
      </c>
      <c r="N133" s="16">
        <v>1</v>
      </c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>
        <v>1</v>
      </c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8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7"/>
      <c r="BU133" s="16"/>
      <c r="BV133" s="16"/>
      <c r="BW133" s="16"/>
    </row>
    <row r="134" spans="1:75" x14ac:dyDescent="0.2">
      <c r="A134" s="16">
        <v>131</v>
      </c>
      <c r="B134" s="20">
        <v>43476</v>
      </c>
      <c r="C134" s="16">
        <v>1</v>
      </c>
      <c r="D134" s="16">
        <v>319</v>
      </c>
      <c r="E134" s="16">
        <v>3</v>
      </c>
      <c r="F134" s="16">
        <v>1</v>
      </c>
      <c r="G134" s="16">
        <v>2</v>
      </c>
      <c r="H134" s="16">
        <v>1</v>
      </c>
      <c r="I134" s="16">
        <v>1</v>
      </c>
      <c r="J134" s="21">
        <v>7.5</v>
      </c>
      <c r="K134" s="21">
        <v>11.75</v>
      </c>
      <c r="L134" s="16">
        <f t="shared" si="4"/>
        <v>4.25</v>
      </c>
      <c r="M134" s="16">
        <f t="shared" si="5"/>
        <v>8.5</v>
      </c>
      <c r="N134" s="16">
        <v>1</v>
      </c>
      <c r="O134" s="16"/>
      <c r="P134" s="16"/>
      <c r="Q134" s="16"/>
      <c r="R134" s="16"/>
      <c r="S134" s="16"/>
      <c r="T134" s="16"/>
      <c r="U134" s="16">
        <v>1</v>
      </c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8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7"/>
      <c r="BU134" s="16"/>
      <c r="BV134" s="16"/>
      <c r="BW134" s="16"/>
    </row>
    <row r="135" spans="1:75" x14ac:dyDescent="0.2">
      <c r="A135" s="16">
        <v>132</v>
      </c>
      <c r="B135" s="20">
        <v>43476</v>
      </c>
      <c r="C135" s="16">
        <v>1</v>
      </c>
      <c r="D135" s="16">
        <v>319</v>
      </c>
      <c r="E135" s="16">
        <v>3</v>
      </c>
      <c r="F135" s="16">
        <v>1</v>
      </c>
      <c r="G135" s="16">
        <v>1</v>
      </c>
      <c r="H135" s="16">
        <v>1</v>
      </c>
      <c r="I135" s="16">
        <v>1</v>
      </c>
      <c r="J135" s="21">
        <v>7.5</v>
      </c>
      <c r="K135" s="21">
        <v>11.25</v>
      </c>
      <c r="L135" s="16">
        <f t="shared" si="4"/>
        <v>3.75</v>
      </c>
      <c r="M135" s="16">
        <f t="shared" si="5"/>
        <v>3.75</v>
      </c>
      <c r="N135" s="16">
        <v>3</v>
      </c>
      <c r="O135" s="16"/>
      <c r="P135" s="16">
        <v>1</v>
      </c>
      <c r="Q135" s="16"/>
      <c r="R135" s="16"/>
      <c r="S135" s="16"/>
      <c r="T135" s="16">
        <v>2</v>
      </c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8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7"/>
      <c r="BU135" s="16"/>
      <c r="BV135" s="16"/>
      <c r="BW135" s="16"/>
    </row>
    <row r="136" spans="1:75" x14ac:dyDescent="0.2">
      <c r="A136" s="16">
        <v>133</v>
      </c>
      <c r="B136" s="20">
        <v>43476</v>
      </c>
      <c r="C136" s="16">
        <v>1</v>
      </c>
      <c r="D136" s="16">
        <v>319</v>
      </c>
      <c r="E136" s="16">
        <v>3</v>
      </c>
      <c r="F136" s="16">
        <v>1</v>
      </c>
      <c r="G136" s="16">
        <v>1</v>
      </c>
      <c r="H136" s="16">
        <v>0</v>
      </c>
      <c r="I136" s="16">
        <v>1</v>
      </c>
      <c r="J136" s="21">
        <v>7.5</v>
      </c>
      <c r="K136" s="21">
        <v>11.25</v>
      </c>
      <c r="L136" s="16">
        <f t="shared" si="4"/>
        <v>3.75</v>
      </c>
      <c r="M136" s="16">
        <f t="shared" si="5"/>
        <v>3.75</v>
      </c>
      <c r="N136" s="16">
        <v>0</v>
      </c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8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7"/>
      <c r="BU136" s="16"/>
      <c r="BV136" s="16"/>
      <c r="BW136" s="16"/>
    </row>
    <row r="137" spans="1:75" x14ac:dyDescent="0.2">
      <c r="A137" s="16">
        <v>134</v>
      </c>
      <c r="B137" s="20">
        <v>43476</v>
      </c>
      <c r="C137" s="16">
        <v>1</v>
      </c>
      <c r="D137" s="16">
        <v>319</v>
      </c>
      <c r="E137" s="16">
        <v>3</v>
      </c>
      <c r="F137" s="16">
        <v>1</v>
      </c>
      <c r="G137" s="16">
        <v>1</v>
      </c>
      <c r="H137" s="16">
        <v>0</v>
      </c>
      <c r="I137" s="16">
        <v>1</v>
      </c>
      <c r="J137" s="21">
        <v>8.5</v>
      </c>
      <c r="K137" s="21">
        <v>10.25</v>
      </c>
      <c r="L137" s="16">
        <f t="shared" si="4"/>
        <v>1.75</v>
      </c>
      <c r="M137" s="16">
        <f t="shared" si="5"/>
        <v>1.75</v>
      </c>
      <c r="N137" s="16">
        <v>0</v>
      </c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8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7"/>
      <c r="BU137" s="16"/>
      <c r="BV137" s="16"/>
      <c r="BW137" s="16"/>
    </row>
    <row r="138" spans="1:75" x14ac:dyDescent="0.2">
      <c r="A138" s="16">
        <v>135</v>
      </c>
      <c r="B138" s="20">
        <v>43476</v>
      </c>
      <c r="C138" s="16">
        <v>1</v>
      </c>
      <c r="D138" s="16">
        <v>319</v>
      </c>
      <c r="E138" s="16">
        <v>3</v>
      </c>
      <c r="F138" s="16">
        <v>1</v>
      </c>
      <c r="G138" s="16">
        <v>3</v>
      </c>
      <c r="H138" s="16">
        <v>0</v>
      </c>
      <c r="I138" s="16">
        <v>2</v>
      </c>
      <c r="J138" s="21">
        <v>7</v>
      </c>
      <c r="K138" s="21">
        <v>11</v>
      </c>
      <c r="L138" s="16">
        <f t="shared" si="4"/>
        <v>4</v>
      </c>
      <c r="M138" s="16">
        <f t="shared" si="5"/>
        <v>12</v>
      </c>
      <c r="N138" s="16">
        <v>0</v>
      </c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8">
        <v>4</v>
      </c>
      <c r="AL138" s="16"/>
      <c r="AM138" s="16"/>
      <c r="AN138" s="16">
        <v>4</v>
      </c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7"/>
      <c r="BU138" s="16"/>
      <c r="BV138" s="16"/>
      <c r="BW138" s="16"/>
    </row>
    <row r="139" spans="1:75" x14ac:dyDescent="0.2">
      <c r="A139" s="16">
        <v>136</v>
      </c>
      <c r="B139" s="20">
        <v>43477</v>
      </c>
      <c r="C139" s="16">
        <v>2</v>
      </c>
      <c r="D139" s="16">
        <v>305</v>
      </c>
      <c r="E139" s="16">
        <v>3</v>
      </c>
      <c r="F139" s="16">
        <v>1</v>
      </c>
      <c r="G139" s="16">
        <v>3</v>
      </c>
      <c r="H139" s="16">
        <v>0</v>
      </c>
      <c r="I139" s="16">
        <v>1</v>
      </c>
      <c r="J139" s="21">
        <v>14</v>
      </c>
      <c r="K139" s="21">
        <v>16.5</v>
      </c>
      <c r="L139" s="16">
        <f t="shared" si="4"/>
        <v>2.5</v>
      </c>
      <c r="M139" s="16">
        <f t="shared" si="5"/>
        <v>7.5</v>
      </c>
      <c r="N139" s="16">
        <v>0</v>
      </c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8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7"/>
      <c r="BU139" s="16"/>
      <c r="BV139" s="16"/>
      <c r="BW139" s="16"/>
    </row>
    <row r="140" spans="1:75" x14ac:dyDescent="0.2">
      <c r="A140" s="16">
        <v>137</v>
      </c>
      <c r="B140" s="20">
        <v>43477</v>
      </c>
      <c r="C140" s="16">
        <v>2</v>
      </c>
      <c r="D140" s="16">
        <v>305</v>
      </c>
      <c r="E140" s="16">
        <v>3</v>
      </c>
      <c r="F140" s="16">
        <v>1</v>
      </c>
      <c r="G140" s="16">
        <v>1</v>
      </c>
      <c r="H140" s="16">
        <v>0</v>
      </c>
      <c r="I140" s="16">
        <v>1</v>
      </c>
      <c r="J140" s="21">
        <v>9.5</v>
      </c>
      <c r="K140" s="21">
        <v>16.75</v>
      </c>
      <c r="L140" s="16">
        <f t="shared" si="4"/>
        <v>7.25</v>
      </c>
      <c r="M140" s="16">
        <f t="shared" si="5"/>
        <v>7.25</v>
      </c>
      <c r="N140" s="16">
        <v>0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8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7"/>
      <c r="BU140" s="16"/>
      <c r="BV140" s="16"/>
      <c r="BW140" s="16"/>
    </row>
    <row r="141" spans="1:75" x14ac:dyDescent="0.2">
      <c r="A141" s="16">
        <v>138</v>
      </c>
      <c r="B141" s="20">
        <v>43477</v>
      </c>
      <c r="C141" s="16">
        <v>2</v>
      </c>
      <c r="D141" s="16">
        <v>305</v>
      </c>
      <c r="E141" s="16">
        <v>4</v>
      </c>
      <c r="F141" s="16">
        <v>1</v>
      </c>
      <c r="G141" s="16">
        <v>2</v>
      </c>
      <c r="H141" s="16">
        <v>2</v>
      </c>
      <c r="I141" s="16">
        <v>1</v>
      </c>
      <c r="J141" s="21">
        <v>8.5</v>
      </c>
      <c r="K141" s="21">
        <v>16.5</v>
      </c>
      <c r="L141" s="16">
        <f t="shared" si="4"/>
        <v>8</v>
      </c>
      <c r="M141" s="16">
        <f t="shared" si="5"/>
        <v>16</v>
      </c>
      <c r="N141" s="16">
        <v>2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>
        <v>2</v>
      </c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8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7"/>
      <c r="BU141" s="16"/>
      <c r="BV141" s="16"/>
      <c r="BW141" s="16"/>
    </row>
    <row r="142" spans="1:75" x14ac:dyDescent="0.2">
      <c r="A142" s="16">
        <v>139</v>
      </c>
      <c r="B142" s="20">
        <v>43477</v>
      </c>
      <c r="C142" s="16">
        <v>2</v>
      </c>
      <c r="D142" s="16">
        <v>305</v>
      </c>
      <c r="E142" s="16">
        <v>3</v>
      </c>
      <c r="F142" s="16">
        <v>1</v>
      </c>
      <c r="G142" s="16">
        <v>1</v>
      </c>
      <c r="H142" s="16">
        <v>1</v>
      </c>
      <c r="I142" s="16">
        <v>1</v>
      </c>
      <c r="J142" s="21">
        <v>7.5</v>
      </c>
      <c r="K142" s="21">
        <v>16.5</v>
      </c>
      <c r="L142" s="16">
        <f t="shared" si="4"/>
        <v>9</v>
      </c>
      <c r="M142" s="16">
        <f t="shared" si="5"/>
        <v>9</v>
      </c>
      <c r="N142" s="16">
        <v>4</v>
      </c>
      <c r="O142" s="16"/>
      <c r="P142" s="16"/>
      <c r="Q142" s="16">
        <v>2</v>
      </c>
      <c r="R142" s="16"/>
      <c r="S142" s="16"/>
      <c r="T142" s="16">
        <v>1</v>
      </c>
      <c r="U142" s="16"/>
      <c r="V142" s="16"/>
      <c r="W142" s="16"/>
      <c r="X142" s="16"/>
      <c r="Y142" s="16"/>
      <c r="Z142" s="16">
        <v>1</v>
      </c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8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7"/>
      <c r="BU142" s="16"/>
      <c r="BV142" s="16"/>
      <c r="BW142" s="16"/>
    </row>
    <row r="143" spans="1:75" x14ac:dyDescent="0.2">
      <c r="A143" s="16">
        <v>140</v>
      </c>
      <c r="B143" s="20">
        <v>43477</v>
      </c>
      <c r="C143" s="16">
        <v>2</v>
      </c>
      <c r="D143" s="16">
        <v>305</v>
      </c>
      <c r="E143" s="16">
        <v>3</v>
      </c>
      <c r="F143" s="16">
        <v>1</v>
      </c>
      <c r="G143" s="16">
        <v>2</v>
      </c>
      <c r="H143" s="16">
        <v>0</v>
      </c>
      <c r="I143" s="16">
        <v>1</v>
      </c>
      <c r="J143" s="21">
        <v>8</v>
      </c>
      <c r="K143" s="21">
        <v>16.5</v>
      </c>
      <c r="L143" s="16">
        <f t="shared" si="4"/>
        <v>8.5</v>
      </c>
      <c r="M143" s="16">
        <f t="shared" si="5"/>
        <v>17</v>
      </c>
      <c r="N143" s="16">
        <v>0</v>
      </c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8">
        <v>1</v>
      </c>
      <c r="AL143" s="16"/>
      <c r="AM143" s="16"/>
      <c r="AN143" s="16"/>
      <c r="AO143" s="16"/>
      <c r="AP143" s="16"/>
      <c r="AQ143" s="16"/>
      <c r="AR143" s="16"/>
      <c r="AS143" s="16">
        <v>1</v>
      </c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7"/>
      <c r="BU143" s="16"/>
      <c r="BV143" s="16"/>
      <c r="BW143" s="16"/>
    </row>
    <row r="144" spans="1:75" x14ac:dyDescent="0.2">
      <c r="A144" s="16">
        <v>141</v>
      </c>
      <c r="B144" s="20">
        <v>43477</v>
      </c>
      <c r="C144" s="16">
        <v>2</v>
      </c>
      <c r="D144" s="16">
        <v>305</v>
      </c>
      <c r="E144" s="16">
        <v>3</v>
      </c>
      <c r="F144" s="16">
        <v>1</v>
      </c>
      <c r="G144" s="16">
        <v>1</v>
      </c>
      <c r="H144" s="16">
        <v>0</v>
      </c>
      <c r="I144" s="16">
        <v>1</v>
      </c>
      <c r="J144" s="21">
        <v>8</v>
      </c>
      <c r="K144" s="21">
        <v>16.5</v>
      </c>
      <c r="L144" s="16">
        <f t="shared" si="4"/>
        <v>8.5</v>
      </c>
      <c r="M144" s="16">
        <f t="shared" si="5"/>
        <v>8.5</v>
      </c>
      <c r="N144" s="16">
        <v>0</v>
      </c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8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7"/>
      <c r="BU144" s="16"/>
      <c r="BV144" s="16"/>
      <c r="BW144" s="16"/>
    </row>
    <row r="145" spans="1:75" x14ac:dyDescent="0.2">
      <c r="A145" s="16">
        <v>142</v>
      </c>
      <c r="B145" s="20">
        <v>43477</v>
      </c>
      <c r="C145" s="16">
        <v>2</v>
      </c>
      <c r="D145" s="16">
        <v>305</v>
      </c>
      <c r="E145" s="16">
        <v>3</v>
      </c>
      <c r="F145" s="16">
        <v>1</v>
      </c>
      <c r="G145" s="16">
        <v>2</v>
      </c>
      <c r="H145" s="16">
        <v>0</v>
      </c>
      <c r="I145" s="16">
        <v>1</v>
      </c>
      <c r="J145" s="21">
        <v>8.5</v>
      </c>
      <c r="K145" s="21">
        <v>16</v>
      </c>
      <c r="L145" s="16">
        <f t="shared" si="4"/>
        <v>7.5</v>
      </c>
      <c r="M145" s="16">
        <f t="shared" si="5"/>
        <v>15</v>
      </c>
      <c r="N145" s="16">
        <v>0</v>
      </c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8">
        <v>8</v>
      </c>
      <c r="AL145" s="16">
        <v>5</v>
      </c>
      <c r="AM145" s="16">
        <v>1</v>
      </c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>
        <v>1</v>
      </c>
      <c r="AY145" s="16">
        <v>1</v>
      </c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7"/>
      <c r="BU145" s="16"/>
      <c r="BV145" s="16"/>
      <c r="BW145" s="16"/>
    </row>
    <row r="146" spans="1:75" x14ac:dyDescent="0.2">
      <c r="A146" s="16">
        <v>143</v>
      </c>
      <c r="B146" s="20">
        <v>43477</v>
      </c>
      <c r="C146" s="16">
        <v>2</v>
      </c>
      <c r="D146" s="16">
        <v>305</v>
      </c>
      <c r="E146" s="16">
        <v>3</v>
      </c>
      <c r="F146" s="16">
        <v>1</v>
      </c>
      <c r="G146" s="16">
        <v>2</v>
      </c>
      <c r="H146" s="16">
        <v>2</v>
      </c>
      <c r="I146" s="16">
        <v>1</v>
      </c>
      <c r="J146" s="21">
        <v>7</v>
      </c>
      <c r="K146" s="21">
        <v>16</v>
      </c>
      <c r="L146" s="16">
        <f t="shared" si="4"/>
        <v>9</v>
      </c>
      <c r="M146" s="16">
        <f t="shared" si="5"/>
        <v>18</v>
      </c>
      <c r="N146" s="16">
        <v>4</v>
      </c>
      <c r="O146" s="16"/>
      <c r="P146" s="16">
        <v>3</v>
      </c>
      <c r="Q146" s="16">
        <v>1</v>
      </c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8">
        <v>2</v>
      </c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>
        <v>2</v>
      </c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7"/>
      <c r="BU146" s="16"/>
      <c r="BV146" s="16"/>
      <c r="BW146" s="16"/>
    </row>
    <row r="147" spans="1:75" x14ac:dyDescent="0.2">
      <c r="A147" s="16">
        <v>144</v>
      </c>
      <c r="B147" s="20">
        <v>43477</v>
      </c>
      <c r="C147" s="16">
        <v>2</v>
      </c>
      <c r="D147" s="16">
        <v>305</v>
      </c>
      <c r="E147" s="16">
        <v>3</v>
      </c>
      <c r="F147" s="16">
        <v>1</v>
      </c>
      <c r="G147" s="16">
        <v>2</v>
      </c>
      <c r="H147" s="16">
        <v>2</v>
      </c>
      <c r="I147" s="16">
        <v>1</v>
      </c>
      <c r="J147" s="21">
        <v>7</v>
      </c>
      <c r="K147" s="21">
        <v>16.25</v>
      </c>
      <c r="L147" s="16">
        <f t="shared" si="4"/>
        <v>9.25</v>
      </c>
      <c r="M147" s="16">
        <f t="shared" si="5"/>
        <v>18.5</v>
      </c>
      <c r="N147" s="16">
        <v>5</v>
      </c>
      <c r="O147" s="16"/>
      <c r="P147" s="16">
        <v>1</v>
      </c>
      <c r="Q147" s="16"/>
      <c r="R147" s="16"/>
      <c r="S147" s="16"/>
      <c r="T147" s="16">
        <v>1</v>
      </c>
      <c r="U147" s="16"/>
      <c r="V147" s="16"/>
      <c r="W147" s="16"/>
      <c r="X147" s="16"/>
      <c r="Y147" s="16"/>
      <c r="Z147" s="16">
        <v>3</v>
      </c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8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7"/>
      <c r="BU147" s="16"/>
      <c r="BV147" s="16"/>
      <c r="BW147" s="16"/>
    </row>
    <row r="148" spans="1:75" x14ac:dyDescent="0.2">
      <c r="A148" s="16">
        <v>145</v>
      </c>
      <c r="B148" s="20">
        <v>43477</v>
      </c>
      <c r="C148" s="16">
        <v>2</v>
      </c>
      <c r="D148" s="16">
        <v>305</v>
      </c>
      <c r="E148" s="16">
        <v>3</v>
      </c>
      <c r="F148" s="16">
        <v>1</v>
      </c>
      <c r="G148" s="16">
        <v>1</v>
      </c>
      <c r="H148" s="16">
        <v>1</v>
      </c>
      <c r="I148" s="16">
        <v>1</v>
      </c>
      <c r="J148" s="21">
        <v>7</v>
      </c>
      <c r="K148" s="21">
        <v>16.25</v>
      </c>
      <c r="L148" s="16">
        <f t="shared" si="4"/>
        <v>9.25</v>
      </c>
      <c r="M148" s="16">
        <f t="shared" si="5"/>
        <v>9.25</v>
      </c>
      <c r="N148" s="16">
        <v>2</v>
      </c>
      <c r="O148" s="16"/>
      <c r="P148" s="16"/>
      <c r="Q148" s="16"/>
      <c r="R148" s="16"/>
      <c r="S148" s="16"/>
      <c r="T148" s="16"/>
      <c r="U148" s="16"/>
      <c r="V148" s="16"/>
      <c r="W148" s="16">
        <v>1</v>
      </c>
      <c r="X148" s="16"/>
      <c r="Y148" s="16"/>
      <c r="Z148" s="16">
        <v>1</v>
      </c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8">
        <v>3</v>
      </c>
      <c r="AL148" s="16">
        <v>3</v>
      </c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7"/>
      <c r="BU148" s="16"/>
      <c r="BV148" s="16"/>
      <c r="BW148" s="16"/>
    </row>
    <row r="149" spans="1:75" x14ac:dyDescent="0.2">
      <c r="A149" s="16">
        <v>146</v>
      </c>
      <c r="B149" s="20">
        <v>43477</v>
      </c>
      <c r="C149" s="16">
        <v>2</v>
      </c>
      <c r="D149" s="16">
        <v>305</v>
      </c>
      <c r="E149" s="16">
        <v>3</v>
      </c>
      <c r="F149" s="16">
        <v>1</v>
      </c>
      <c r="G149" s="16">
        <v>2</v>
      </c>
      <c r="H149" s="16">
        <v>2</v>
      </c>
      <c r="I149" s="16">
        <v>2</v>
      </c>
      <c r="J149" s="21">
        <v>7</v>
      </c>
      <c r="K149" s="21">
        <v>16.25</v>
      </c>
      <c r="L149" s="16">
        <f t="shared" si="4"/>
        <v>9.25</v>
      </c>
      <c r="M149" s="16">
        <f t="shared" si="5"/>
        <v>18.5</v>
      </c>
      <c r="N149" s="16">
        <v>3</v>
      </c>
      <c r="O149" s="16"/>
      <c r="P149" s="16"/>
      <c r="Q149" s="16">
        <v>1</v>
      </c>
      <c r="R149" s="16"/>
      <c r="S149" s="16"/>
      <c r="T149" s="16"/>
      <c r="U149" s="16"/>
      <c r="V149" s="16"/>
      <c r="W149" s="16"/>
      <c r="X149" s="16"/>
      <c r="Y149" s="16"/>
      <c r="Z149" s="16">
        <v>2</v>
      </c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8">
        <v>8</v>
      </c>
      <c r="AL149" s="16">
        <v>8</v>
      </c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7"/>
      <c r="BU149" s="16"/>
      <c r="BV149" s="16"/>
      <c r="BW149" s="16"/>
    </row>
    <row r="150" spans="1:75" x14ac:dyDescent="0.2">
      <c r="A150" s="16">
        <v>147</v>
      </c>
      <c r="B150" s="20">
        <v>43477</v>
      </c>
      <c r="C150" s="16">
        <v>2</v>
      </c>
      <c r="D150" s="16">
        <v>305</v>
      </c>
      <c r="E150" s="16">
        <v>3</v>
      </c>
      <c r="F150" s="16">
        <v>1</v>
      </c>
      <c r="G150" s="16">
        <v>3</v>
      </c>
      <c r="H150" s="16">
        <v>3</v>
      </c>
      <c r="I150" s="16">
        <v>1</v>
      </c>
      <c r="J150" s="21">
        <v>6</v>
      </c>
      <c r="K150" s="21">
        <v>16.25</v>
      </c>
      <c r="L150" s="16">
        <f t="shared" si="4"/>
        <v>10.25</v>
      </c>
      <c r="M150" s="16">
        <f t="shared" si="5"/>
        <v>30.75</v>
      </c>
      <c r="N150" s="16">
        <v>3</v>
      </c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>
        <v>3</v>
      </c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8">
        <v>2</v>
      </c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>
        <v>1</v>
      </c>
      <c r="AX150" s="16"/>
      <c r="AY150" s="16"/>
      <c r="AZ150" s="16"/>
      <c r="BA150" s="16"/>
      <c r="BB150" s="16"/>
      <c r="BC150" s="16">
        <v>1</v>
      </c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7"/>
      <c r="BU150" s="16"/>
      <c r="BV150" s="16"/>
      <c r="BW150" s="16"/>
    </row>
    <row r="151" spans="1:75" x14ac:dyDescent="0.2">
      <c r="A151" s="16">
        <v>148</v>
      </c>
      <c r="B151" s="20">
        <v>43477</v>
      </c>
      <c r="C151" s="16">
        <v>2</v>
      </c>
      <c r="D151" s="16">
        <v>305</v>
      </c>
      <c r="E151" s="16">
        <v>3</v>
      </c>
      <c r="F151" s="16">
        <v>1</v>
      </c>
      <c r="G151" s="16">
        <v>2</v>
      </c>
      <c r="H151" s="16">
        <v>2</v>
      </c>
      <c r="I151" s="16">
        <v>1</v>
      </c>
      <c r="J151" s="21">
        <v>7.5</v>
      </c>
      <c r="K151" s="21">
        <v>15.25</v>
      </c>
      <c r="L151" s="16">
        <f t="shared" si="4"/>
        <v>7.75</v>
      </c>
      <c r="M151" s="16">
        <f t="shared" si="5"/>
        <v>15.5</v>
      </c>
      <c r="N151" s="16">
        <v>2</v>
      </c>
      <c r="O151" s="16"/>
      <c r="P151" s="16">
        <v>1</v>
      </c>
      <c r="Q151" s="16"/>
      <c r="R151" s="16"/>
      <c r="S151" s="16"/>
      <c r="T151" s="16"/>
      <c r="U151" s="16"/>
      <c r="V151" s="16"/>
      <c r="W151" s="16"/>
      <c r="X151" s="16"/>
      <c r="Y151" s="16"/>
      <c r="Z151" s="16">
        <v>1</v>
      </c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8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7"/>
      <c r="BU151" s="16"/>
      <c r="BV151" s="16"/>
      <c r="BW151" s="16"/>
    </row>
    <row r="152" spans="1:75" x14ac:dyDescent="0.2">
      <c r="A152" s="16">
        <v>149</v>
      </c>
      <c r="B152" s="20">
        <v>43477</v>
      </c>
      <c r="C152" s="16">
        <v>2</v>
      </c>
      <c r="D152" s="16">
        <v>311</v>
      </c>
      <c r="E152" s="16">
        <v>3</v>
      </c>
      <c r="F152" s="16">
        <v>1</v>
      </c>
      <c r="G152" s="16">
        <v>1</v>
      </c>
      <c r="H152" s="16">
        <v>0</v>
      </c>
      <c r="I152" s="16">
        <v>1</v>
      </c>
      <c r="J152" s="21">
        <v>8.5</v>
      </c>
      <c r="K152" s="21">
        <v>10.5</v>
      </c>
      <c r="L152" s="16">
        <f t="shared" si="4"/>
        <v>2</v>
      </c>
      <c r="M152" s="16">
        <f t="shared" si="5"/>
        <v>2</v>
      </c>
      <c r="N152" s="16">
        <v>0</v>
      </c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8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7"/>
      <c r="BU152" s="16"/>
      <c r="BV152" s="16"/>
      <c r="BW152" s="16"/>
    </row>
    <row r="153" spans="1:75" x14ac:dyDescent="0.2">
      <c r="A153" s="16">
        <v>150</v>
      </c>
      <c r="B153" s="20">
        <v>43477</v>
      </c>
      <c r="C153" s="16">
        <v>2</v>
      </c>
      <c r="D153" s="16">
        <v>305</v>
      </c>
      <c r="E153" s="16">
        <v>3</v>
      </c>
      <c r="F153" s="16">
        <v>1</v>
      </c>
      <c r="G153" s="16">
        <v>1</v>
      </c>
      <c r="H153" s="16">
        <v>0</v>
      </c>
      <c r="I153" s="16">
        <v>1</v>
      </c>
      <c r="J153" s="21">
        <v>7.5</v>
      </c>
      <c r="K153" s="21">
        <v>14.75</v>
      </c>
      <c r="L153" s="16">
        <f t="shared" si="4"/>
        <v>7.25</v>
      </c>
      <c r="M153" s="16">
        <f t="shared" si="5"/>
        <v>7.25</v>
      </c>
      <c r="N153" s="16">
        <v>0</v>
      </c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8">
        <v>14</v>
      </c>
      <c r="AL153" s="16">
        <v>14</v>
      </c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7"/>
      <c r="BU153" s="16"/>
      <c r="BV153" s="16"/>
      <c r="BW153" s="16"/>
    </row>
    <row r="154" spans="1:75" x14ac:dyDescent="0.2">
      <c r="A154" s="16">
        <v>151</v>
      </c>
      <c r="B154" s="20">
        <v>43477</v>
      </c>
      <c r="C154" s="16">
        <v>2</v>
      </c>
      <c r="D154" s="16">
        <v>305</v>
      </c>
      <c r="E154" s="16">
        <v>3</v>
      </c>
      <c r="F154" s="16">
        <v>1</v>
      </c>
      <c r="G154" s="16">
        <v>2</v>
      </c>
      <c r="H154" s="16">
        <v>2</v>
      </c>
      <c r="I154" s="16">
        <v>1</v>
      </c>
      <c r="J154" s="21">
        <v>8</v>
      </c>
      <c r="K154" s="21">
        <v>15.25</v>
      </c>
      <c r="L154" s="16">
        <f t="shared" si="4"/>
        <v>7.25</v>
      </c>
      <c r="M154" s="16">
        <f t="shared" si="5"/>
        <v>14.5</v>
      </c>
      <c r="N154" s="16">
        <v>5</v>
      </c>
      <c r="O154" s="16"/>
      <c r="P154" s="16"/>
      <c r="Q154" s="16"/>
      <c r="R154" s="16"/>
      <c r="S154" s="16"/>
      <c r="T154" s="16">
        <v>2</v>
      </c>
      <c r="U154" s="16">
        <v>1</v>
      </c>
      <c r="V154" s="16"/>
      <c r="W154" s="16"/>
      <c r="X154" s="16"/>
      <c r="Y154" s="16"/>
      <c r="Z154" s="16">
        <v>2</v>
      </c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8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7"/>
      <c r="BU154" s="16"/>
      <c r="BV154" s="16"/>
      <c r="BW154" s="16"/>
    </row>
    <row r="155" spans="1:75" x14ac:dyDescent="0.2">
      <c r="A155" s="16">
        <v>152</v>
      </c>
      <c r="B155" s="20">
        <v>43477</v>
      </c>
      <c r="C155" s="16">
        <v>2</v>
      </c>
      <c r="D155" s="16">
        <v>305</v>
      </c>
      <c r="E155" s="16">
        <v>3</v>
      </c>
      <c r="F155" s="16">
        <v>1</v>
      </c>
      <c r="G155" s="16">
        <v>2</v>
      </c>
      <c r="H155" s="16">
        <v>2</v>
      </c>
      <c r="I155" s="16">
        <v>1</v>
      </c>
      <c r="J155" s="21">
        <v>7</v>
      </c>
      <c r="K155" s="21">
        <v>14.5</v>
      </c>
      <c r="L155" s="16">
        <f t="shared" si="4"/>
        <v>7.5</v>
      </c>
      <c r="M155" s="16">
        <f t="shared" si="5"/>
        <v>15</v>
      </c>
      <c r="N155" s="16">
        <v>2</v>
      </c>
      <c r="O155" s="16"/>
      <c r="P155" s="16">
        <v>1</v>
      </c>
      <c r="Q155" s="16">
        <v>1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8">
        <v>1</v>
      </c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>
        <v>1</v>
      </c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7"/>
      <c r="BU155" s="16"/>
      <c r="BV155" s="16"/>
      <c r="BW155" s="16"/>
    </row>
    <row r="156" spans="1:75" x14ac:dyDescent="0.2">
      <c r="A156" s="16">
        <v>153</v>
      </c>
      <c r="B156" s="20">
        <v>43477</v>
      </c>
      <c r="C156" s="16">
        <v>2</v>
      </c>
      <c r="D156" s="16">
        <v>305</v>
      </c>
      <c r="E156" s="16">
        <v>3</v>
      </c>
      <c r="F156" s="16">
        <v>1</v>
      </c>
      <c r="G156" s="16">
        <v>1</v>
      </c>
      <c r="H156" s="16">
        <v>1</v>
      </c>
      <c r="I156" s="16">
        <v>1</v>
      </c>
      <c r="J156" s="21">
        <v>9.5</v>
      </c>
      <c r="K156" s="21">
        <v>14.5</v>
      </c>
      <c r="L156" s="16">
        <f t="shared" si="4"/>
        <v>5</v>
      </c>
      <c r="M156" s="16">
        <f t="shared" si="5"/>
        <v>5</v>
      </c>
      <c r="N156" s="16">
        <v>1</v>
      </c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>
        <v>1</v>
      </c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8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7"/>
      <c r="BU156" s="16"/>
      <c r="BV156" s="16"/>
      <c r="BW156" s="16"/>
    </row>
    <row r="157" spans="1:75" x14ac:dyDescent="0.2">
      <c r="A157" s="16">
        <v>154</v>
      </c>
      <c r="B157" s="20">
        <v>43477</v>
      </c>
      <c r="C157" s="16">
        <v>2</v>
      </c>
      <c r="D157" s="16">
        <v>305</v>
      </c>
      <c r="E157" s="16">
        <v>3</v>
      </c>
      <c r="F157" s="16">
        <v>1</v>
      </c>
      <c r="G157" s="16">
        <v>2</v>
      </c>
      <c r="H157" s="16">
        <v>1</v>
      </c>
      <c r="I157" s="16">
        <v>1</v>
      </c>
      <c r="J157" s="21">
        <v>10.5</v>
      </c>
      <c r="K157" s="21">
        <v>14.5</v>
      </c>
      <c r="L157" s="16">
        <f t="shared" si="4"/>
        <v>4</v>
      </c>
      <c r="M157" s="16">
        <f t="shared" si="5"/>
        <v>8</v>
      </c>
      <c r="N157" s="16">
        <v>1</v>
      </c>
      <c r="O157" s="16"/>
      <c r="P157" s="16"/>
      <c r="Q157" s="16"/>
      <c r="R157" s="16"/>
      <c r="S157" s="16"/>
      <c r="T157" s="16"/>
      <c r="U157" s="16">
        <v>1</v>
      </c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8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7"/>
      <c r="BU157" s="16"/>
      <c r="BV157" s="16"/>
      <c r="BW157" s="16"/>
    </row>
    <row r="158" spans="1:75" x14ac:dyDescent="0.2">
      <c r="A158" s="16">
        <v>155</v>
      </c>
      <c r="B158" s="20">
        <v>43477</v>
      </c>
      <c r="C158" s="16">
        <v>2</v>
      </c>
      <c r="D158" s="16">
        <v>305</v>
      </c>
      <c r="E158" s="16">
        <v>3</v>
      </c>
      <c r="F158" s="16">
        <v>1</v>
      </c>
      <c r="G158" s="16">
        <v>2</v>
      </c>
      <c r="H158" s="16">
        <v>2</v>
      </c>
      <c r="I158" s="16">
        <v>2</v>
      </c>
      <c r="J158" s="21">
        <v>8</v>
      </c>
      <c r="K158" s="21">
        <v>14.5</v>
      </c>
      <c r="L158" s="16">
        <f t="shared" si="4"/>
        <v>6.5</v>
      </c>
      <c r="M158" s="16">
        <f t="shared" si="5"/>
        <v>13</v>
      </c>
      <c r="N158" s="16">
        <v>5</v>
      </c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>
        <v>5</v>
      </c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8">
        <v>2</v>
      </c>
      <c r="AL158" s="16">
        <v>1</v>
      </c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>
        <v>1</v>
      </c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7"/>
      <c r="BU158" s="16"/>
      <c r="BV158" s="16"/>
      <c r="BW158" s="16"/>
    </row>
    <row r="159" spans="1:75" x14ac:dyDescent="0.2">
      <c r="A159" s="16">
        <v>156</v>
      </c>
      <c r="B159" s="20">
        <v>43477</v>
      </c>
      <c r="C159" s="16">
        <v>2</v>
      </c>
      <c r="D159" s="16">
        <v>305</v>
      </c>
      <c r="E159" s="16">
        <v>3</v>
      </c>
      <c r="F159" s="16">
        <v>1</v>
      </c>
      <c r="G159" s="16">
        <v>1</v>
      </c>
      <c r="H159" s="16">
        <v>0</v>
      </c>
      <c r="I159" s="16">
        <v>1</v>
      </c>
      <c r="J159" s="21">
        <v>9</v>
      </c>
      <c r="K159" s="21">
        <v>14.25</v>
      </c>
      <c r="L159" s="16">
        <f t="shared" si="4"/>
        <v>5.25</v>
      </c>
      <c r="M159" s="16">
        <f t="shared" si="5"/>
        <v>5.25</v>
      </c>
      <c r="N159" s="16">
        <v>0</v>
      </c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8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7"/>
      <c r="BU159" s="16"/>
      <c r="BV159" s="16"/>
      <c r="BW159" s="16"/>
    </row>
    <row r="160" spans="1:75" x14ac:dyDescent="0.2">
      <c r="A160" s="16">
        <v>157</v>
      </c>
      <c r="B160" s="20">
        <v>43477</v>
      </c>
      <c r="C160" s="16">
        <v>2</v>
      </c>
      <c r="D160" s="16">
        <v>305</v>
      </c>
      <c r="E160" s="16">
        <v>3</v>
      </c>
      <c r="F160" s="16">
        <v>1</v>
      </c>
      <c r="G160" s="16">
        <v>1</v>
      </c>
      <c r="H160" s="16">
        <v>0</v>
      </c>
      <c r="I160" s="16">
        <v>2</v>
      </c>
      <c r="J160" s="21">
        <v>8</v>
      </c>
      <c r="K160" s="21">
        <v>14.25</v>
      </c>
      <c r="L160" s="16">
        <f t="shared" si="4"/>
        <v>6.25</v>
      </c>
      <c r="M160" s="16">
        <f t="shared" si="5"/>
        <v>6.25</v>
      </c>
      <c r="N160" s="16">
        <v>0</v>
      </c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8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7"/>
      <c r="BU160" s="16"/>
      <c r="BV160" s="16"/>
      <c r="BW160" s="16"/>
    </row>
    <row r="161" spans="1:75" x14ac:dyDescent="0.2">
      <c r="A161" s="16">
        <v>158</v>
      </c>
      <c r="B161" s="20">
        <v>43477</v>
      </c>
      <c r="C161" s="16">
        <v>2</v>
      </c>
      <c r="D161" s="16">
        <v>305</v>
      </c>
      <c r="E161" s="16">
        <v>3</v>
      </c>
      <c r="F161" s="16">
        <v>1</v>
      </c>
      <c r="G161" s="16">
        <v>3</v>
      </c>
      <c r="H161" s="16">
        <v>0</v>
      </c>
      <c r="I161" s="16">
        <v>2</v>
      </c>
      <c r="J161" s="21">
        <v>8.5</v>
      </c>
      <c r="K161" s="21">
        <v>14</v>
      </c>
      <c r="L161" s="16">
        <f t="shared" si="4"/>
        <v>5.5</v>
      </c>
      <c r="M161" s="16">
        <f t="shared" si="5"/>
        <v>16.5</v>
      </c>
      <c r="N161" s="16">
        <v>0</v>
      </c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8">
        <v>1</v>
      </c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>
        <v>1</v>
      </c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7"/>
      <c r="BU161" s="16"/>
      <c r="BV161" s="16"/>
      <c r="BW161" s="16"/>
    </row>
    <row r="162" spans="1:75" x14ac:dyDescent="0.2">
      <c r="A162" s="16">
        <v>159</v>
      </c>
      <c r="B162" s="20">
        <v>43477</v>
      </c>
      <c r="C162" s="16">
        <v>2</v>
      </c>
      <c r="D162" s="16">
        <v>305</v>
      </c>
      <c r="E162" s="16">
        <v>3</v>
      </c>
      <c r="F162" s="16">
        <v>1</v>
      </c>
      <c r="G162" s="16">
        <v>3</v>
      </c>
      <c r="H162" s="16">
        <v>0</v>
      </c>
      <c r="I162" s="16">
        <v>2</v>
      </c>
      <c r="J162" s="21">
        <v>8.5</v>
      </c>
      <c r="K162" s="21">
        <v>14</v>
      </c>
      <c r="L162" s="16">
        <f t="shared" si="4"/>
        <v>5.5</v>
      </c>
      <c r="M162" s="16">
        <f t="shared" si="5"/>
        <v>16.5</v>
      </c>
      <c r="N162" s="16">
        <v>0</v>
      </c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8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7"/>
      <c r="BU162" s="16"/>
      <c r="BV162" s="16"/>
      <c r="BW162" s="16"/>
    </row>
    <row r="163" spans="1:75" x14ac:dyDescent="0.2">
      <c r="A163" s="16">
        <v>160</v>
      </c>
      <c r="B163" s="20">
        <v>43477</v>
      </c>
      <c r="C163" s="16">
        <v>2</v>
      </c>
      <c r="D163" s="16">
        <v>319</v>
      </c>
      <c r="E163" s="16">
        <v>3</v>
      </c>
      <c r="F163" s="16">
        <v>1</v>
      </c>
      <c r="G163" s="16">
        <v>2</v>
      </c>
      <c r="H163" s="16">
        <v>0</v>
      </c>
      <c r="I163" s="16">
        <v>1</v>
      </c>
      <c r="J163" s="21">
        <v>7</v>
      </c>
      <c r="K163" s="21">
        <v>13.5</v>
      </c>
      <c r="L163" s="16">
        <f t="shared" si="4"/>
        <v>6.5</v>
      </c>
      <c r="M163" s="16">
        <f t="shared" si="5"/>
        <v>13</v>
      </c>
      <c r="N163" s="16">
        <v>0</v>
      </c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8">
        <v>1</v>
      </c>
      <c r="AL163" s="16"/>
      <c r="AM163" s="16">
        <v>1</v>
      </c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7"/>
      <c r="BU163" s="16"/>
      <c r="BV163" s="16"/>
      <c r="BW163" s="16"/>
    </row>
    <row r="164" spans="1:75" x14ac:dyDescent="0.2">
      <c r="A164" s="16">
        <v>161</v>
      </c>
      <c r="B164" s="20">
        <v>43477</v>
      </c>
      <c r="C164" s="16">
        <v>2</v>
      </c>
      <c r="D164" s="16">
        <v>305</v>
      </c>
      <c r="E164" s="16">
        <v>4</v>
      </c>
      <c r="F164" s="16">
        <v>1</v>
      </c>
      <c r="G164" s="16">
        <v>1</v>
      </c>
      <c r="H164" s="16">
        <v>1</v>
      </c>
      <c r="I164" s="16">
        <v>1</v>
      </c>
      <c r="J164" s="21">
        <v>8.5</v>
      </c>
      <c r="K164" s="21">
        <v>13.75</v>
      </c>
      <c r="L164" s="16">
        <f t="shared" si="4"/>
        <v>5.25</v>
      </c>
      <c r="M164" s="16">
        <f t="shared" si="5"/>
        <v>5.25</v>
      </c>
      <c r="N164" s="16">
        <v>2</v>
      </c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>
        <v>2</v>
      </c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8">
        <v>3</v>
      </c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>
        <v>3</v>
      </c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7"/>
      <c r="BU164" s="16"/>
      <c r="BV164" s="16"/>
      <c r="BW164" s="16"/>
    </row>
    <row r="165" spans="1:75" x14ac:dyDescent="0.2">
      <c r="A165" s="16">
        <v>162</v>
      </c>
      <c r="B165" s="20">
        <v>43477</v>
      </c>
      <c r="C165" s="16">
        <v>2</v>
      </c>
      <c r="D165" s="16">
        <v>305</v>
      </c>
      <c r="E165" s="16">
        <v>3</v>
      </c>
      <c r="F165" s="16">
        <v>1</v>
      </c>
      <c r="G165" s="16">
        <v>2</v>
      </c>
      <c r="H165" s="16">
        <v>0</v>
      </c>
      <c r="I165" s="16">
        <v>1</v>
      </c>
      <c r="J165" s="21">
        <v>6</v>
      </c>
      <c r="K165" s="21">
        <v>13.75</v>
      </c>
      <c r="L165" s="16">
        <f t="shared" si="4"/>
        <v>7.75</v>
      </c>
      <c r="M165" s="16">
        <f t="shared" si="5"/>
        <v>15.5</v>
      </c>
      <c r="N165" s="16">
        <v>0</v>
      </c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8">
        <v>6</v>
      </c>
      <c r="AL165" s="16">
        <v>6</v>
      </c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7"/>
      <c r="BU165" s="16"/>
      <c r="BV165" s="16"/>
      <c r="BW165" s="16"/>
    </row>
    <row r="166" spans="1:75" x14ac:dyDescent="0.2">
      <c r="A166" s="16">
        <v>163</v>
      </c>
      <c r="B166" s="20">
        <v>43477</v>
      </c>
      <c r="C166" s="16">
        <v>2</v>
      </c>
      <c r="D166" s="16">
        <v>305</v>
      </c>
      <c r="E166" s="16">
        <v>3</v>
      </c>
      <c r="F166" s="16">
        <v>1</v>
      </c>
      <c r="G166" s="16">
        <v>2</v>
      </c>
      <c r="H166" s="16">
        <v>0</v>
      </c>
      <c r="I166" s="16">
        <v>1</v>
      </c>
      <c r="J166" s="21">
        <v>6</v>
      </c>
      <c r="K166" s="21">
        <v>13.75</v>
      </c>
      <c r="L166" s="16">
        <f t="shared" si="4"/>
        <v>7.75</v>
      </c>
      <c r="M166" s="16">
        <f t="shared" si="5"/>
        <v>15.5</v>
      </c>
      <c r="N166" s="16">
        <v>0</v>
      </c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8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7"/>
      <c r="BU166" s="16"/>
      <c r="BV166" s="16"/>
      <c r="BW166" s="16"/>
    </row>
    <row r="167" spans="1:75" x14ac:dyDescent="0.2">
      <c r="A167" s="16">
        <v>164</v>
      </c>
      <c r="B167" s="20">
        <v>43477</v>
      </c>
      <c r="C167" s="16">
        <v>2</v>
      </c>
      <c r="D167" s="16">
        <v>319</v>
      </c>
      <c r="E167" s="16">
        <v>3</v>
      </c>
      <c r="F167" s="16">
        <v>1</v>
      </c>
      <c r="G167" s="16">
        <v>1</v>
      </c>
      <c r="H167" s="16">
        <v>0</v>
      </c>
      <c r="I167" s="16">
        <v>1</v>
      </c>
      <c r="J167" s="21">
        <v>7</v>
      </c>
      <c r="K167" s="21">
        <v>13.25</v>
      </c>
      <c r="L167" s="16">
        <f t="shared" si="4"/>
        <v>6.25</v>
      </c>
      <c r="M167" s="16">
        <f t="shared" si="5"/>
        <v>6.25</v>
      </c>
      <c r="N167" s="16">
        <v>0</v>
      </c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8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7"/>
      <c r="BU167" s="16"/>
      <c r="BV167" s="16"/>
      <c r="BW167" s="16"/>
    </row>
    <row r="168" spans="1:75" x14ac:dyDescent="0.2">
      <c r="A168" s="16">
        <v>165</v>
      </c>
      <c r="B168" s="20">
        <v>43477</v>
      </c>
      <c r="C168" s="16">
        <v>2</v>
      </c>
      <c r="D168" s="16">
        <v>319</v>
      </c>
      <c r="E168" s="16">
        <v>3</v>
      </c>
      <c r="F168" s="16">
        <v>1</v>
      </c>
      <c r="G168" s="16">
        <v>2</v>
      </c>
      <c r="H168" s="16">
        <v>0</v>
      </c>
      <c r="I168" s="16">
        <v>1</v>
      </c>
      <c r="J168" s="21">
        <v>8</v>
      </c>
      <c r="K168" s="21">
        <v>13.5</v>
      </c>
      <c r="L168" s="16">
        <f t="shared" si="4"/>
        <v>5.5</v>
      </c>
      <c r="M168" s="16">
        <f t="shared" si="5"/>
        <v>11</v>
      </c>
      <c r="N168" s="16">
        <v>0</v>
      </c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8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7"/>
      <c r="BU168" s="16"/>
      <c r="BV168" s="16"/>
      <c r="BW168" s="16"/>
    </row>
    <row r="169" spans="1:75" x14ac:dyDescent="0.2">
      <c r="A169" s="16">
        <v>166</v>
      </c>
      <c r="B169" s="20">
        <v>43477</v>
      </c>
      <c r="C169" s="16">
        <v>2</v>
      </c>
      <c r="D169" s="16">
        <v>319</v>
      </c>
      <c r="E169" s="16">
        <v>3</v>
      </c>
      <c r="F169" s="16">
        <v>1</v>
      </c>
      <c r="G169" s="16">
        <v>1</v>
      </c>
      <c r="H169" s="16">
        <v>1</v>
      </c>
      <c r="I169" s="16">
        <v>1</v>
      </c>
      <c r="J169" s="21">
        <v>8</v>
      </c>
      <c r="K169" s="21">
        <v>13.25</v>
      </c>
      <c r="L169" s="16">
        <f t="shared" si="4"/>
        <v>5.25</v>
      </c>
      <c r="M169" s="16">
        <f t="shared" si="5"/>
        <v>5.25</v>
      </c>
      <c r="N169" s="16">
        <v>1</v>
      </c>
      <c r="O169" s="16">
        <v>1</v>
      </c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8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7"/>
      <c r="BU169" s="16"/>
      <c r="BV169" s="16"/>
      <c r="BW169" s="16"/>
    </row>
    <row r="170" spans="1:75" x14ac:dyDescent="0.2">
      <c r="A170" s="16">
        <v>167</v>
      </c>
      <c r="B170" s="20">
        <v>43477</v>
      </c>
      <c r="C170" s="16">
        <v>2</v>
      </c>
      <c r="D170" s="16">
        <v>319</v>
      </c>
      <c r="E170" s="16">
        <v>3</v>
      </c>
      <c r="F170" s="16">
        <v>1</v>
      </c>
      <c r="G170" s="16">
        <v>1</v>
      </c>
      <c r="H170" s="16">
        <v>0</v>
      </c>
      <c r="I170" s="16">
        <v>1</v>
      </c>
      <c r="J170" s="21">
        <v>8</v>
      </c>
      <c r="K170" s="21">
        <v>13.25</v>
      </c>
      <c r="L170" s="16">
        <f t="shared" si="4"/>
        <v>5.25</v>
      </c>
      <c r="M170" s="16">
        <f t="shared" si="5"/>
        <v>5.25</v>
      </c>
      <c r="N170" s="16">
        <v>0</v>
      </c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8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7"/>
      <c r="BU170" s="16"/>
      <c r="BV170" s="16"/>
      <c r="BW170" s="16"/>
    </row>
    <row r="171" spans="1:75" x14ac:dyDescent="0.2">
      <c r="A171" s="16">
        <v>168</v>
      </c>
      <c r="B171" s="20">
        <v>43477</v>
      </c>
      <c r="C171" s="16">
        <v>2</v>
      </c>
      <c r="D171" s="16">
        <v>305</v>
      </c>
      <c r="E171" s="16">
        <v>3</v>
      </c>
      <c r="F171" s="16">
        <v>1</v>
      </c>
      <c r="G171" s="16">
        <v>2</v>
      </c>
      <c r="H171" s="16">
        <v>2</v>
      </c>
      <c r="I171" s="16">
        <v>1</v>
      </c>
      <c r="J171" s="21">
        <v>8.5</v>
      </c>
      <c r="K171" s="21">
        <v>13</v>
      </c>
      <c r="L171" s="16">
        <f t="shared" si="4"/>
        <v>4.5</v>
      </c>
      <c r="M171" s="16">
        <f t="shared" si="5"/>
        <v>9</v>
      </c>
      <c r="N171" s="16">
        <v>2</v>
      </c>
      <c r="O171" s="16"/>
      <c r="P171" s="16"/>
      <c r="Q171" s="16">
        <v>2</v>
      </c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8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7"/>
      <c r="BU171" s="16"/>
      <c r="BV171" s="16"/>
      <c r="BW171" s="16"/>
    </row>
    <row r="172" spans="1:75" x14ac:dyDescent="0.2">
      <c r="A172" s="16">
        <v>169</v>
      </c>
      <c r="B172" s="20">
        <v>43477</v>
      </c>
      <c r="C172" s="16">
        <v>2</v>
      </c>
      <c r="D172" s="16">
        <v>319</v>
      </c>
      <c r="E172" s="16">
        <v>3</v>
      </c>
      <c r="F172" s="16">
        <v>1</v>
      </c>
      <c r="G172" s="16">
        <v>2</v>
      </c>
      <c r="H172" s="16">
        <v>2</v>
      </c>
      <c r="I172" s="16">
        <v>1</v>
      </c>
      <c r="J172" s="21">
        <v>6.5</v>
      </c>
      <c r="K172" s="21">
        <v>13.25</v>
      </c>
      <c r="L172" s="16">
        <f t="shared" si="4"/>
        <v>6.75</v>
      </c>
      <c r="M172" s="16">
        <f t="shared" si="5"/>
        <v>13.5</v>
      </c>
      <c r="N172" s="16">
        <v>2</v>
      </c>
      <c r="O172" s="16"/>
      <c r="P172" s="16"/>
      <c r="Q172" s="16"/>
      <c r="R172" s="16"/>
      <c r="S172" s="16"/>
      <c r="T172" s="16">
        <v>1</v>
      </c>
      <c r="U172" s="16">
        <v>1</v>
      </c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8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7"/>
      <c r="BU172" s="16"/>
      <c r="BV172" s="16"/>
      <c r="BW172" s="16"/>
    </row>
    <row r="173" spans="1:75" x14ac:dyDescent="0.2">
      <c r="A173" s="16">
        <v>170</v>
      </c>
      <c r="B173" s="20">
        <v>43477</v>
      </c>
      <c r="C173" s="16">
        <v>2</v>
      </c>
      <c r="D173" s="16">
        <v>305</v>
      </c>
      <c r="E173" s="16">
        <v>3</v>
      </c>
      <c r="F173" s="16">
        <v>1</v>
      </c>
      <c r="G173" s="16">
        <v>1</v>
      </c>
      <c r="H173" s="16">
        <v>1</v>
      </c>
      <c r="I173" s="16">
        <v>1</v>
      </c>
      <c r="J173" s="21">
        <v>8</v>
      </c>
      <c r="K173" s="21">
        <v>12.25</v>
      </c>
      <c r="L173" s="16">
        <f t="shared" si="4"/>
        <v>4.25</v>
      </c>
      <c r="M173" s="16">
        <f t="shared" si="5"/>
        <v>4.25</v>
      </c>
      <c r="N173" s="16">
        <v>1</v>
      </c>
      <c r="O173" s="16"/>
      <c r="P173" s="16">
        <v>1</v>
      </c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8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7"/>
      <c r="BU173" s="16"/>
      <c r="BV173" s="16"/>
      <c r="BW173" s="16"/>
    </row>
    <row r="174" spans="1:75" x14ac:dyDescent="0.2">
      <c r="A174" s="16">
        <v>171</v>
      </c>
      <c r="B174" s="20">
        <v>43477</v>
      </c>
      <c r="C174" s="16">
        <v>2</v>
      </c>
      <c r="D174" s="16">
        <v>305</v>
      </c>
      <c r="E174" s="16">
        <v>3</v>
      </c>
      <c r="F174" s="16">
        <v>1</v>
      </c>
      <c r="G174" s="16">
        <v>2</v>
      </c>
      <c r="H174" s="16">
        <v>1</v>
      </c>
      <c r="I174" s="16">
        <v>1</v>
      </c>
      <c r="J174" s="21">
        <v>7.5</v>
      </c>
      <c r="K174" s="21">
        <v>12.5</v>
      </c>
      <c r="L174" s="16">
        <f t="shared" si="4"/>
        <v>5</v>
      </c>
      <c r="M174" s="16">
        <f t="shared" si="5"/>
        <v>10</v>
      </c>
      <c r="N174" s="16">
        <v>1</v>
      </c>
      <c r="O174" s="16"/>
      <c r="P174" s="16">
        <v>1</v>
      </c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8">
        <v>1</v>
      </c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>
        <v>1</v>
      </c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7"/>
      <c r="BU174" s="16"/>
      <c r="BV174" s="16"/>
      <c r="BW174" s="16"/>
    </row>
    <row r="175" spans="1:75" x14ac:dyDescent="0.2">
      <c r="A175" s="16">
        <v>172</v>
      </c>
      <c r="B175" s="20">
        <v>43477</v>
      </c>
      <c r="C175" s="16">
        <v>2</v>
      </c>
      <c r="D175" s="16">
        <v>319</v>
      </c>
      <c r="E175" s="16">
        <v>3</v>
      </c>
      <c r="F175" s="16">
        <v>1</v>
      </c>
      <c r="G175" s="16">
        <v>2</v>
      </c>
      <c r="H175" s="16">
        <v>1</v>
      </c>
      <c r="I175" s="16">
        <v>1</v>
      </c>
      <c r="J175" s="21">
        <v>6.5</v>
      </c>
      <c r="K175" s="21">
        <v>11.75</v>
      </c>
      <c r="L175" s="16">
        <f t="shared" si="4"/>
        <v>5.25</v>
      </c>
      <c r="M175" s="16">
        <f t="shared" si="5"/>
        <v>10.5</v>
      </c>
      <c r="N175" s="16">
        <v>1</v>
      </c>
      <c r="O175" s="16"/>
      <c r="P175" s="16"/>
      <c r="Q175" s="16"/>
      <c r="R175" s="16"/>
      <c r="S175" s="16"/>
      <c r="T175" s="16"/>
      <c r="U175" s="16">
        <v>1</v>
      </c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8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7"/>
      <c r="BU175" s="16"/>
      <c r="BV175" s="16"/>
      <c r="BW175" s="16"/>
    </row>
    <row r="176" spans="1:75" x14ac:dyDescent="0.2">
      <c r="A176" s="16">
        <v>173</v>
      </c>
      <c r="B176" s="20">
        <v>43477</v>
      </c>
      <c r="C176" s="16">
        <v>2</v>
      </c>
      <c r="D176" s="16">
        <v>305</v>
      </c>
      <c r="E176" s="16">
        <v>3</v>
      </c>
      <c r="F176" s="16">
        <v>1</v>
      </c>
      <c r="G176" s="16">
        <v>2</v>
      </c>
      <c r="H176" s="16">
        <v>1</v>
      </c>
      <c r="I176" s="16">
        <v>1</v>
      </c>
      <c r="J176" s="21">
        <v>7</v>
      </c>
      <c r="K176" s="21">
        <v>12</v>
      </c>
      <c r="L176" s="16">
        <f t="shared" si="4"/>
        <v>5</v>
      </c>
      <c r="M176" s="16">
        <f t="shared" si="5"/>
        <v>10</v>
      </c>
      <c r="N176" s="16">
        <v>3</v>
      </c>
      <c r="O176" s="16"/>
      <c r="P176" s="16"/>
      <c r="Q176" s="16">
        <v>1</v>
      </c>
      <c r="R176" s="16"/>
      <c r="S176" s="16"/>
      <c r="T176" s="16"/>
      <c r="U176" s="16"/>
      <c r="V176" s="16"/>
      <c r="W176" s="16"/>
      <c r="X176" s="16"/>
      <c r="Y176" s="16"/>
      <c r="Z176" s="16">
        <v>2</v>
      </c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8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7"/>
      <c r="BU176" s="16"/>
      <c r="BV176" s="16"/>
      <c r="BW176" s="16"/>
    </row>
    <row r="177" spans="1:75" x14ac:dyDescent="0.2">
      <c r="A177" s="16">
        <v>174</v>
      </c>
      <c r="B177" s="20">
        <v>43477</v>
      </c>
      <c r="C177" s="16">
        <v>2</v>
      </c>
      <c r="D177" s="16">
        <v>319</v>
      </c>
      <c r="E177" s="16">
        <v>3</v>
      </c>
      <c r="F177" s="16">
        <v>1</v>
      </c>
      <c r="G177" s="16">
        <v>1</v>
      </c>
      <c r="H177" s="16">
        <v>1</v>
      </c>
      <c r="I177" s="16">
        <v>1</v>
      </c>
      <c r="J177" s="21">
        <v>7.5</v>
      </c>
      <c r="K177" s="21">
        <v>11.5</v>
      </c>
      <c r="L177" s="16">
        <f t="shared" si="4"/>
        <v>4</v>
      </c>
      <c r="M177" s="16">
        <f t="shared" si="5"/>
        <v>4</v>
      </c>
      <c r="N177" s="16">
        <v>1</v>
      </c>
      <c r="O177" s="16"/>
      <c r="P177" s="16"/>
      <c r="Q177" s="16"/>
      <c r="R177" s="16"/>
      <c r="S177" s="16"/>
      <c r="T177" s="16"/>
      <c r="U177" s="16"/>
      <c r="V177" s="16"/>
      <c r="W177" s="16">
        <v>1</v>
      </c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8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7"/>
      <c r="BU177" s="16"/>
      <c r="BV177" s="16"/>
      <c r="BW177" s="16"/>
    </row>
    <row r="178" spans="1:75" x14ac:dyDescent="0.2">
      <c r="A178" s="16">
        <v>175</v>
      </c>
      <c r="B178" s="20">
        <v>43477</v>
      </c>
      <c r="C178" s="16">
        <v>2</v>
      </c>
      <c r="D178" s="16">
        <v>319</v>
      </c>
      <c r="E178" s="16">
        <v>3</v>
      </c>
      <c r="F178" s="16">
        <v>1</v>
      </c>
      <c r="G178" s="16">
        <v>3</v>
      </c>
      <c r="H178" s="16">
        <v>3</v>
      </c>
      <c r="I178" s="16">
        <v>1</v>
      </c>
      <c r="J178" s="21">
        <v>7.5</v>
      </c>
      <c r="K178" s="21">
        <v>11.75</v>
      </c>
      <c r="L178" s="16">
        <f t="shared" si="4"/>
        <v>4.25</v>
      </c>
      <c r="M178" s="16">
        <f t="shared" si="5"/>
        <v>12.75</v>
      </c>
      <c r="N178" s="16">
        <v>3</v>
      </c>
      <c r="O178" s="16"/>
      <c r="P178" s="16"/>
      <c r="Q178" s="16"/>
      <c r="R178" s="16"/>
      <c r="S178" s="16"/>
      <c r="T178" s="16">
        <v>3</v>
      </c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8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7"/>
      <c r="BU178" s="16"/>
      <c r="BV178" s="16"/>
      <c r="BW178" s="16"/>
    </row>
    <row r="179" spans="1:75" x14ac:dyDescent="0.2">
      <c r="A179" s="16">
        <v>176</v>
      </c>
      <c r="B179" s="20">
        <v>43477</v>
      </c>
      <c r="C179" s="16">
        <v>2</v>
      </c>
      <c r="D179" s="16">
        <v>319</v>
      </c>
      <c r="E179" s="16">
        <v>3</v>
      </c>
      <c r="F179" s="16">
        <v>1</v>
      </c>
      <c r="G179" s="16">
        <v>2</v>
      </c>
      <c r="H179" s="16">
        <v>0</v>
      </c>
      <c r="I179" s="16">
        <v>1</v>
      </c>
      <c r="J179" s="21">
        <v>10</v>
      </c>
      <c r="K179" s="21">
        <v>11</v>
      </c>
      <c r="L179" s="16">
        <f t="shared" si="4"/>
        <v>1</v>
      </c>
      <c r="M179" s="16">
        <f t="shared" si="5"/>
        <v>2</v>
      </c>
      <c r="N179" s="16">
        <v>0</v>
      </c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8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7"/>
      <c r="BU179" s="16"/>
      <c r="BV179" s="16"/>
      <c r="BW179" s="16"/>
    </row>
    <row r="180" spans="1:75" x14ac:dyDescent="0.2">
      <c r="A180" s="16">
        <v>177</v>
      </c>
      <c r="B180" s="20">
        <v>43477</v>
      </c>
      <c r="C180" s="16">
        <v>2</v>
      </c>
      <c r="D180" s="16">
        <v>319</v>
      </c>
      <c r="E180" s="16">
        <v>3</v>
      </c>
      <c r="F180" s="16">
        <v>1</v>
      </c>
      <c r="G180" s="16">
        <v>1</v>
      </c>
      <c r="H180" s="16">
        <v>1</v>
      </c>
      <c r="I180" s="16">
        <v>1</v>
      </c>
      <c r="J180" s="21">
        <v>7.5</v>
      </c>
      <c r="K180" s="21">
        <v>11.25</v>
      </c>
      <c r="L180" s="16">
        <f t="shared" si="4"/>
        <v>3.75</v>
      </c>
      <c r="M180" s="16">
        <f t="shared" si="5"/>
        <v>3.75</v>
      </c>
      <c r="N180" s="16">
        <v>1</v>
      </c>
      <c r="O180" s="16"/>
      <c r="P180" s="16"/>
      <c r="Q180" s="16">
        <v>1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8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7"/>
      <c r="BU180" s="16"/>
      <c r="BV180" s="16"/>
      <c r="BW180" s="16"/>
    </row>
    <row r="181" spans="1:75" x14ac:dyDescent="0.2">
      <c r="A181" s="16">
        <v>178</v>
      </c>
      <c r="B181" s="20">
        <v>43477</v>
      </c>
      <c r="C181" s="16">
        <v>2</v>
      </c>
      <c r="D181" s="16">
        <v>319</v>
      </c>
      <c r="E181" s="16">
        <v>3</v>
      </c>
      <c r="F181" s="16">
        <v>1</v>
      </c>
      <c r="G181" s="16">
        <v>2</v>
      </c>
      <c r="H181" s="16">
        <v>0</v>
      </c>
      <c r="I181" s="16">
        <v>1</v>
      </c>
      <c r="J181" s="21">
        <v>6.5</v>
      </c>
      <c r="K181" s="21">
        <v>11.25</v>
      </c>
      <c r="L181" s="16">
        <f t="shared" si="4"/>
        <v>4.75</v>
      </c>
      <c r="M181" s="16">
        <f t="shared" si="5"/>
        <v>9.5</v>
      </c>
      <c r="N181" s="16">
        <v>0</v>
      </c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8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7"/>
      <c r="BU181" s="16"/>
      <c r="BV181" s="16"/>
      <c r="BW181" s="16"/>
    </row>
    <row r="182" spans="1:75" x14ac:dyDescent="0.2">
      <c r="A182" s="16">
        <v>179</v>
      </c>
      <c r="B182" s="20">
        <v>43477</v>
      </c>
      <c r="C182" s="16">
        <v>2</v>
      </c>
      <c r="D182" s="16">
        <v>319</v>
      </c>
      <c r="E182" s="16">
        <v>3</v>
      </c>
      <c r="F182" s="16">
        <v>1</v>
      </c>
      <c r="G182" s="16">
        <v>1</v>
      </c>
      <c r="H182" s="16">
        <v>0</v>
      </c>
      <c r="I182" s="16">
        <v>1</v>
      </c>
      <c r="J182" s="21">
        <v>7.5</v>
      </c>
      <c r="K182" s="21">
        <v>11.25</v>
      </c>
      <c r="L182" s="16">
        <f t="shared" si="4"/>
        <v>3.75</v>
      </c>
      <c r="M182" s="16">
        <f t="shared" si="5"/>
        <v>3.75</v>
      </c>
      <c r="N182" s="16">
        <v>0</v>
      </c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8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7"/>
      <c r="BU182" s="16"/>
      <c r="BV182" s="16"/>
      <c r="BW182" s="16"/>
    </row>
    <row r="183" spans="1:75" x14ac:dyDescent="0.2">
      <c r="A183" s="16">
        <v>180</v>
      </c>
      <c r="B183" s="20">
        <v>43478</v>
      </c>
      <c r="C183" s="16">
        <v>2</v>
      </c>
      <c r="D183" s="16">
        <v>305</v>
      </c>
      <c r="E183" s="16">
        <v>3</v>
      </c>
      <c r="F183" s="16">
        <v>1</v>
      </c>
      <c r="G183" s="16">
        <v>2</v>
      </c>
      <c r="H183" s="16">
        <v>2</v>
      </c>
      <c r="I183" s="16">
        <v>1</v>
      </c>
      <c r="J183" s="21">
        <v>7</v>
      </c>
      <c r="K183" s="21">
        <v>16.75</v>
      </c>
      <c r="L183" s="16">
        <f t="shared" si="4"/>
        <v>9.75</v>
      </c>
      <c r="M183" s="16">
        <f t="shared" si="5"/>
        <v>19.5</v>
      </c>
      <c r="N183" s="16">
        <v>3</v>
      </c>
      <c r="O183" s="16"/>
      <c r="P183" s="16"/>
      <c r="Q183" s="16">
        <v>1</v>
      </c>
      <c r="R183" s="16"/>
      <c r="S183" s="16"/>
      <c r="T183" s="16"/>
      <c r="U183" s="16"/>
      <c r="V183" s="16"/>
      <c r="W183" s="16"/>
      <c r="X183" s="16"/>
      <c r="Y183" s="16"/>
      <c r="Z183" s="16">
        <v>2</v>
      </c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8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7"/>
      <c r="BU183" s="16"/>
      <c r="BV183" s="16"/>
      <c r="BW183" s="16"/>
    </row>
    <row r="184" spans="1:75" x14ac:dyDescent="0.2">
      <c r="A184" s="16">
        <v>181</v>
      </c>
      <c r="B184" s="20">
        <v>43478</v>
      </c>
      <c r="C184" s="16">
        <v>2</v>
      </c>
      <c r="D184" s="16">
        <v>305</v>
      </c>
      <c r="E184" s="16">
        <v>3</v>
      </c>
      <c r="F184" s="16">
        <v>1</v>
      </c>
      <c r="G184" s="16">
        <v>2</v>
      </c>
      <c r="H184" s="16">
        <v>0</v>
      </c>
      <c r="I184" s="16">
        <v>1</v>
      </c>
      <c r="J184" s="21">
        <v>12</v>
      </c>
      <c r="K184" s="21">
        <v>16.75</v>
      </c>
      <c r="L184" s="16">
        <f t="shared" si="4"/>
        <v>4.75</v>
      </c>
      <c r="M184" s="16">
        <f t="shared" si="5"/>
        <v>9.5</v>
      </c>
      <c r="N184" s="16">
        <v>0</v>
      </c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8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7"/>
      <c r="BU184" s="16"/>
      <c r="BV184" s="16"/>
      <c r="BW184" s="16"/>
    </row>
    <row r="185" spans="1:75" x14ac:dyDescent="0.2">
      <c r="A185" s="16">
        <v>182</v>
      </c>
      <c r="B185" s="20">
        <v>43478</v>
      </c>
      <c r="C185" s="16">
        <v>2</v>
      </c>
      <c r="D185" s="16">
        <v>305</v>
      </c>
      <c r="E185" s="16">
        <v>3</v>
      </c>
      <c r="F185" s="16">
        <v>1</v>
      </c>
      <c r="G185" s="16">
        <v>1</v>
      </c>
      <c r="H185" s="16">
        <v>0</v>
      </c>
      <c r="I185" s="16">
        <v>1</v>
      </c>
      <c r="J185" s="21">
        <v>13</v>
      </c>
      <c r="K185" s="21">
        <v>16.75</v>
      </c>
      <c r="L185" s="16">
        <f t="shared" si="4"/>
        <v>3.75</v>
      </c>
      <c r="M185" s="16">
        <f t="shared" si="5"/>
        <v>3.75</v>
      </c>
      <c r="N185" s="16">
        <v>0</v>
      </c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8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7"/>
      <c r="BU185" s="16"/>
      <c r="BV185" s="16"/>
      <c r="BW185" s="16"/>
    </row>
    <row r="186" spans="1:75" x14ac:dyDescent="0.2">
      <c r="A186" s="16">
        <v>183</v>
      </c>
      <c r="B186" s="20">
        <v>43478</v>
      </c>
      <c r="C186" s="16">
        <v>2</v>
      </c>
      <c r="D186" s="16">
        <v>305</v>
      </c>
      <c r="E186" s="16">
        <v>3</v>
      </c>
      <c r="F186" s="16">
        <v>1</v>
      </c>
      <c r="G186" s="16">
        <v>1</v>
      </c>
      <c r="H186" s="16">
        <v>0</v>
      </c>
      <c r="I186" s="16">
        <v>1</v>
      </c>
      <c r="J186" s="21">
        <v>14</v>
      </c>
      <c r="K186" s="21">
        <v>16.5</v>
      </c>
      <c r="L186" s="16">
        <f t="shared" si="4"/>
        <v>2.5</v>
      </c>
      <c r="M186" s="16">
        <f t="shared" si="5"/>
        <v>2.5</v>
      </c>
      <c r="N186" s="16">
        <v>0</v>
      </c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8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7"/>
      <c r="BU186" s="16"/>
      <c r="BV186" s="16"/>
      <c r="BW186" s="16"/>
    </row>
    <row r="187" spans="1:75" x14ac:dyDescent="0.2">
      <c r="A187" s="16">
        <v>184</v>
      </c>
      <c r="B187" s="20">
        <v>43478</v>
      </c>
      <c r="C187" s="16">
        <v>2</v>
      </c>
      <c r="D187" s="16">
        <v>305</v>
      </c>
      <c r="E187" s="16">
        <v>3</v>
      </c>
      <c r="F187" s="16">
        <v>1</v>
      </c>
      <c r="G187" s="16">
        <v>1</v>
      </c>
      <c r="H187" s="16">
        <v>0</v>
      </c>
      <c r="I187" s="16">
        <v>1</v>
      </c>
      <c r="J187" s="21">
        <v>14</v>
      </c>
      <c r="K187" s="21">
        <v>16.5</v>
      </c>
      <c r="L187" s="16">
        <f t="shared" si="4"/>
        <v>2.5</v>
      </c>
      <c r="M187" s="16">
        <f t="shared" si="5"/>
        <v>2.5</v>
      </c>
      <c r="N187" s="16">
        <v>0</v>
      </c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8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7"/>
      <c r="BU187" s="16"/>
      <c r="BV187" s="16"/>
      <c r="BW187" s="16"/>
    </row>
    <row r="188" spans="1:75" x14ac:dyDescent="0.2">
      <c r="A188" s="16">
        <v>185</v>
      </c>
      <c r="B188" s="20">
        <v>43478</v>
      </c>
      <c r="C188" s="16">
        <v>2</v>
      </c>
      <c r="D188" s="16">
        <v>305</v>
      </c>
      <c r="E188" s="16">
        <v>3</v>
      </c>
      <c r="F188" s="16">
        <v>1</v>
      </c>
      <c r="G188" s="16">
        <v>2</v>
      </c>
      <c r="H188" s="16">
        <v>0</v>
      </c>
      <c r="I188" s="16">
        <v>1</v>
      </c>
      <c r="J188" s="21">
        <v>12</v>
      </c>
      <c r="K188" s="21">
        <v>16.25</v>
      </c>
      <c r="L188" s="16">
        <f t="shared" si="4"/>
        <v>4.25</v>
      </c>
      <c r="M188" s="16">
        <f t="shared" si="5"/>
        <v>8.5</v>
      </c>
      <c r="N188" s="16">
        <v>0</v>
      </c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8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7"/>
      <c r="BU188" s="16"/>
      <c r="BV188" s="16"/>
      <c r="BW188" s="16"/>
    </row>
    <row r="189" spans="1:75" x14ac:dyDescent="0.2">
      <c r="A189" s="16">
        <v>186</v>
      </c>
      <c r="B189" s="20">
        <v>43478</v>
      </c>
      <c r="C189" s="16">
        <v>2</v>
      </c>
      <c r="D189" s="16">
        <v>305</v>
      </c>
      <c r="E189" s="16">
        <v>3</v>
      </c>
      <c r="F189" s="16">
        <v>1</v>
      </c>
      <c r="G189" s="16">
        <v>1</v>
      </c>
      <c r="H189" s="16">
        <v>0</v>
      </c>
      <c r="I189" s="16">
        <v>1</v>
      </c>
      <c r="J189" s="21">
        <v>7.75</v>
      </c>
      <c r="K189" s="21">
        <v>16.5</v>
      </c>
      <c r="L189" s="16">
        <f t="shared" si="4"/>
        <v>8.75</v>
      </c>
      <c r="M189" s="16">
        <f t="shared" si="5"/>
        <v>8.75</v>
      </c>
      <c r="N189" s="16">
        <v>0</v>
      </c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8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7"/>
      <c r="BU189" s="16"/>
      <c r="BV189" s="16"/>
      <c r="BW189" s="16"/>
    </row>
    <row r="190" spans="1:75" x14ac:dyDescent="0.2">
      <c r="A190" s="16">
        <v>187</v>
      </c>
      <c r="B190" s="20">
        <v>43478</v>
      </c>
      <c r="C190" s="16">
        <v>2</v>
      </c>
      <c r="D190" s="16">
        <v>305</v>
      </c>
      <c r="E190" s="16">
        <v>3</v>
      </c>
      <c r="F190" s="16">
        <v>1</v>
      </c>
      <c r="G190" s="16">
        <v>1</v>
      </c>
      <c r="H190" s="16">
        <v>0</v>
      </c>
      <c r="I190" s="16">
        <v>1</v>
      </c>
      <c r="J190" s="21">
        <v>13.5</v>
      </c>
      <c r="K190" s="21">
        <v>15</v>
      </c>
      <c r="L190" s="16">
        <f t="shared" si="4"/>
        <v>1.5</v>
      </c>
      <c r="M190" s="16">
        <f t="shared" si="5"/>
        <v>1.5</v>
      </c>
      <c r="N190" s="16">
        <v>0</v>
      </c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8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7"/>
      <c r="BU190" s="16"/>
      <c r="BV190" s="16"/>
      <c r="BW190" s="16"/>
    </row>
    <row r="191" spans="1:75" x14ac:dyDescent="0.2">
      <c r="A191" s="16">
        <v>188</v>
      </c>
      <c r="B191" s="20">
        <v>43478</v>
      </c>
      <c r="C191" s="16">
        <v>2</v>
      </c>
      <c r="D191" s="16">
        <v>305</v>
      </c>
      <c r="E191" s="16">
        <v>3</v>
      </c>
      <c r="F191" s="16">
        <v>1</v>
      </c>
      <c r="G191" s="16">
        <v>2</v>
      </c>
      <c r="H191" s="16">
        <v>1</v>
      </c>
      <c r="I191" s="16">
        <v>2</v>
      </c>
      <c r="J191" s="21">
        <v>7</v>
      </c>
      <c r="K191" s="21">
        <v>15.5</v>
      </c>
      <c r="L191" s="16">
        <f t="shared" si="4"/>
        <v>8.5</v>
      </c>
      <c r="M191" s="16">
        <f t="shared" si="5"/>
        <v>17</v>
      </c>
      <c r="N191" s="16">
        <v>1</v>
      </c>
      <c r="O191" s="16"/>
      <c r="P191" s="16"/>
      <c r="Q191" s="16"/>
      <c r="R191" s="16"/>
      <c r="S191" s="16"/>
      <c r="T191" s="16">
        <v>1</v>
      </c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8">
        <v>1</v>
      </c>
      <c r="AL191" s="16">
        <v>1</v>
      </c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7"/>
      <c r="BU191" s="16"/>
      <c r="BV191" s="16"/>
      <c r="BW191" s="16"/>
    </row>
    <row r="192" spans="1:75" x14ac:dyDescent="0.2">
      <c r="A192" s="16">
        <v>189</v>
      </c>
      <c r="B192" s="20">
        <v>43478</v>
      </c>
      <c r="C192" s="16">
        <v>2</v>
      </c>
      <c r="D192" s="16">
        <v>319</v>
      </c>
      <c r="E192" s="16">
        <v>3</v>
      </c>
      <c r="F192" s="16">
        <v>1</v>
      </c>
      <c r="G192" s="16">
        <v>2</v>
      </c>
      <c r="H192" s="16">
        <v>0</v>
      </c>
      <c r="I192" s="16">
        <v>1</v>
      </c>
      <c r="J192" s="21">
        <v>7</v>
      </c>
      <c r="K192" s="21">
        <v>12.5</v>
      </c>
      <c r="L192" s="16">
        <f t="shared" si="4"/>
        <v>5.5</v>
      </c>
      <c r="M192" s="16">
        <f t="shared" si="5"/>
        <v>11</v>
      </c>
      <c r="N192" s="16">
        <v>0</v>
      </c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8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7"/>
      <c r="BU192" s="16"/>
      <c r="BV192" s="16"/>
      <c r="BW192" s="16"/>
    </row>
    <row r="193" spans="1:75" x14ac:dyDescent="0.2">
      <c r="A193" s="16">
        <v>190</v>
      </c>
      <c r="B193" s="20">
        <v>43478</v>
      </c>
      <c r="C193" s="16">
        <v>2</v>
      </c>
      <c r="D193" s="16">
        <v>319</v>
      </c>
      <c r="E193" s="16">
        <v>3</v>
      </c>
      <c r="F193" s="16">
        <v>1</v>
      </c>
      <c r="G193" s="16">
        <v>1</v>
      </c>
      <c r="H193" s="16">
        <v>0</v>
      </c>
      <c r="I193" s="16">
        <v>1</v>
      </c>
      <c r="J193" s="21">
        <v>6.5</v>
      </c>
      <c r="K193" s="21">
        <v>12.5</v>
      </c>
      <c r="L193" s="16">
        <f t="shared" si="4"/>
        <v>6</v>
      </c>
      <c r="M193" s="16">
        <f t="shared" si="5"/>
        <v>6</v>
      </c>
      <c r="N193" s="16">
        <v>0</v>
      </c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8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7"/>
      <c r="BU193" s="16"/>
      <c r="BV193" s="16"/>
      <c r="BW193" s="16"/>
    </row>
    <row r="194" spans="1:75" x14ac:dyDescent="0.2">
      <c r="A194" s="16">
        <v>191</v>
      </c>
      <c r="B194" s="20">
        <v>43478</v>
      </c>
      <c r="C194" s="16">
        <v>2</v>
      </c>
      <c r="D194" s="16">
        <v>319</v>
      </c>
      <c r="E194" s="16">
        <v>3</v>
      </c>
      <c r="F194" s="16">
        <v>1</v>
      </c>
      <c r="G194" s="16">
        <v>1</v>
      </c>
      <c r="H194" s="16">
        <v>0</v>
      </c>
      <c r="I194" s="16">
        <v>1</v>
      </c>
      <c r="J194" s="21">
        <v>7</v>
      </c>
      <c r="K194" s="21">
        <v>12.5</v>
      </c>
      <c r="L194" s="16">
        <f t="shared" si="4"/>
        <v>5.5</v>
      </c>
      <c r="M194" s="16">
        <f t="shared" si="5"/>
        <v>5.5</v>
      </c>
      <c r="N194" s="16">
        <v>0</v>
      </c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8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7"/>
      <c r="BU194" s="16"/>
      <c r="BV194" s="16"/>
      <c r="BW194" s="16"/>
    </row>
    <row r="195" spans="1:75" x14ac:dyDescent="0.2">
      <c r="A195" s="16">
        <v>192</v>
      </c>
      <c r="B195" s="20">
        <v>43478</v>
      </c>
      <c r="C195" s="16">
        <v>2</v>
      </c>
      <c r="D195" s="16">
        <v>319</v>
      </c>
      <c r="E195" s="16">
        <v>3</v>
      </c>
      <c r="F195" s="16">
        <v>1</v>
      </c>
      <c r="G195" s="16">
        <v>1</v>
      </c>
      <c r="H195" s="16">
        <v>0</v>
      </c>
      <c r="I195" s="16">
        <v>1</v>
      </c>
      <c r="J195" s="21">
        <v>7</v>
      </c>
      <c r="K195" s="21">
        <v>12.5</v>
      </c>
      <c r="L195" s="16">
        <f t="shared" si="4"/>
        <v>5.5</v>
      </c>
      <c r="M195" s="16">
        <f t="shared" si="5"/>
        <v>5.5</v>
      </c>
      <c r="N195" s="16">
        <v>0</v>
      </c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8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7"/>
      <c r="BU195" s="16"/>
      <c r="BV195" s="16"/>
      <c r="BW195" s="16"/>
    </row>
    <row r="196" spans="1:75" x14ac:dyDescent="0.2">
      <c r="A196" s="16">
        <v>193</v>
      </c>
      <c r="B196" s="20">
        <v>43478</v>
      </c>
      <c r="C196" s="16">
        <v>2</v>
      </c>
      <c r="D196" s="16">
        <v>319</v>
      </c>
      <c r="E196" s="16">
        <v>3</v>
      </c>
      <c r="F196" s="16">
        <v>1</v>
      </c>
      <c r="G196" s="16">
        <v>2</v>
      </c>
      <c r="H196" s="16">
        <v>0</v>
      </c>
      <c r="I196" s="16">
        <v>1</v>
      </c>
      <c r="J196" s="21">
        <v>7.5</v>
      </c>
      <c r="K196" s="21">
        <v>13</v>
      </c>
      <c r="L196" s="16">
        <f t="shared" ref="L196:L259" si="6">(K196-J196)</f>
        <v>5.5</v>
      </c>
      <c r="M196" s="16">
        <f t="shared" ref="M196:M259" si="7">(G196*L196)</f>
        <v>11</v>
      </c>
      <c r="N196" s="16">
        <v>0</v>
      </c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8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7"/>
      <c r="BU196" s="16"/>
      <c r="BV196" s="16"/>
      <c r="BW196" s="16"/>
    </row>
    <row r="197" spans="1:75" x14ac:dyDescent="0.2">
      <c r="A197" s="16">
        <v>194</v>
      </c>
      <c r="B197" s="20">
        <v>43478</v>
      </c>
      <c r="C197" s="16">
        <v>2</v>
      </c>
      <c r="D197" s="16">
        <v>319</v>
      </c>
      <c r="E197" s="16">
        <v>3</v>
      </c>
      <c r="F197" s="16">
        <v>1</v>
      </c>
      <c r="G197" s="16">
        <v>2</v>
      </c>
      <c r="H197" s="16">
        <v>2</v>
      </c>
      <c r="I197" s="16">
        <v>1</v>
      </c>
      <c r="J197" s="21">
        <v>7.5</v>
      </c>
      <c r="K197" s="21">
        <v>13</v>
      </c>
      <c r="L197" s="16">
        <f t="shared" si="6"/>
        <v>5.5</v>
      </c>
      <c r="M197" s="16">
        <f t="shared" si="7"/>
        <v>11</v>
      </c>
      <c r="N197" s="16">
        <v>3</v>
      </c>
      <c r="O197" s="16"/>
      <c r="P197" s="16">
        <v>1</v>
      </c>
      <c r="Q197" s="16">
        <v>1</v>
      </c>
      <c r="R197" s="16"/>
      <c r="S197" s="16"/>
      <c r="T197" s="16">
        <v>1</v>
      </c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8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7"/>
      <c r="BU197" s="16"/>
      <c r="BV197" s="16"/>
      <c r="BW197" s="16"/>
    </row>
    <row r="198" spans="1:75" x14ac:dyDescent="0.2">
      <c r="A198" s="16">
        <v>195</v>
      </c>
      <c r="B198" s="20">
        <v>43478</v>
      </c>
      <c r="C198" s="16">
        <v>2</v>
      </c>
      <c r="D198" s="16">
        <v>319</v>
      </c>
      <c r="E198" s="16">
        <v>3</v>
      </c>
      <c r="F198" s="16">
        <v>1</v>
      </c>
      <c r="G198" s="16">
        <v>1</v>
      </c>
      <c r="H198" s="16">
        <v>0</v>
      </c>
      <c r="I198" s="16">
        <v>1</v>
      </c>
      <c r="J198" s="21">
        <v>7.5</v>
      </c>
      <c r="K198" s="21">
        <v>13</v>
      </c>
      <c r="L198" s="16">
        <f t="shared" si="6"/>
        <v>5.5</v>
      </c>
      <c r="M198" s="16">
        <f t="shared" si="7"/>
        <v>5.5</v>
      </c>
      <c r="N198" s="16">
        <v>0</v>
      </c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8">
        <v>3</v>
      </c>
      <c r="AL198" s="16"/>
      <c r="AM198" s="16">
        <v>1</v>
      </c>
      <c r="AN198" s="16"/>
      <c r="AO198" s="16"/>
      <c r="AP198" s="16"/>
      <c r="AQ198" s="16"/>
      <c r="AR198" s="16"/>
      <c r="AS198" s="16">
        <v>1</v>
      </c>
      <c r="AT198" s="16"/>
      <c r="AU198" s="16"/>
      <c r="AV198" s="16"/>
      <c r="AW198" s="16">
        <v>1</v>
      </c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7"/>
      <c r="BU198" s="16"/>
      <c r="BV198" s="16"/>
      <c r="BW198" s="16"/>
    </row>
    <row r="199" spans="1:75" x14ac:dyDescent="0.2">
      <c r="A199" s="16">
        <v>196</v>
      </c>
      <c r="B199" s="20">
        <v>43478</v>
      </c>
      <c r="C199" s="16">
        <v>2</v>
      </c>
      <c r="D199" s="16">
        <v>319</v>
      </c>
      <c r="E199" s="16">
        <v>3</v>
      </c>
      <c r="F199" s="16">
        <v>1</v>
      </c>
      <c r="G199" s="16">
        <v>2</v>
      </c>
      <c r="H199" s="16">
        <v>1</v>
      </c>
      <c r="I199" s="16">
        <v>1</v>
      </c>
      <c r="J199" s="21">
        <v>7</v>
      </c>
      <c r="K199" s="21">
        <v>13.75</v>
      </c>
      <c r="L199" s="16">
        <f t="shared" si="6"/>
        <v>6.75</v>
      </c>
      <c r="M199" s="16">
        <f t="shared" si="7"/>
        <v>13.5</v>
      </c>
      <c r="N199" s="16">
        <v>1</v>
      </c>
      <c r="O199" s="16"/>
      <c r="P199" s="16"/>
      <c r="Q199" s="16"/>
      <c r="R199" s="16"/>
      <c r="S199" s="16"/>
      <c r="T199" s="16">
        <v>1</v>
      </c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8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7"/>
      <c r="BU199" s="16"/>
      <c r="BV199" s="16"/>
      <c r="BW199" s="16"/>
    </row>
    <row r="200" spans="1:75" x14ac:dyDescent="0.2">
      <c r="A200" s="16">
        <v>197</v>
      </c>
      <c r="B200" s="20">
        <v>43478</v>
      </c>
      <c r="C200" s="16">
        <v>2</v>
      </c>
      <c r="D200" s="16">
        <v>305</v>
      </c>
      <c r="E200" s="16">
        <v>3</v>
      </c>
      <c r="F200" s="16">
        <v>1</v>
      </c>
      <c r="G200" s="16">
        <v>2</v>
      </c>
      <c r="H200" s="16">
        <v>1</v>
      </c>
      <c r="I200" s="16">
        <v>1</v>
      </c>
      <c r="J200" s="21">
        <v>7.5</v>
      </c>
      <c r="K200" s="21">
        <v>14.5</v>
      </c>
      <c r="L200" s="16">
        <f t="shared" si="6"/>
        <v>7</v>
      </c>
      <c r="M200" s="16">
        <f t="shared" si="7"/>
        <v>14</v>
      </c>
      <c r="N200" s="16">
        <v>2</v>
      </c>
      <c r="O200" s="16"/>
      <c r="P200" s="16"/>
      <c r="Q200" s="16">
        <v>1</v>
      </c>
      <c r="R200" s="16"/>
      <c r="S200" s="16"/>
      <c r="T200" s="16">
        <v>1</v>
      </c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8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7"/>
      <c r="BU200" s="16"/>
      <c r="BV200" s="16"/>
      <c r="BW200" s="16"/>
    </row>
    <row r="201" spans="1:75" x14ac:dyDescent="0.2">
      <c r="A201" s="16">
        <v>198</v>
      </c>
      <c r="B201" s="20">
        <v>43478</v>
      </c>
      <c r="C201" s="16">
        <v>2</v>
      </c>
      <c r="D201" s="16">
        <v>319</v>
      </c>
      <c r="E201" s="16">
        <v>3</v>
      </c>
      <c r="F201" s="16">
        <v>1</v>
      </c>
      <c r="G201" s="16">
        <v>3</v>
      </c>
      <c r="H201" s="16">
        <v>3</v>
      </c>
      <c r="I201" s="16">
        <v>1</v>
      </c>
      <c r="J201" s="21">
        <v>7.5</v>
      </c>
      <c r="K201" s="21">
        <v>13.25</v>
      </c>
      <c r="L201" s="16">
        <f t="shared" si="6"/>
        <v>5.75</v>
      </c>
      <c r="M201" s="16">
        <f t="shared" si="7"/>
        <v>17.25</v>
      </c>
      <c r="N201" s="16">
        <v>4</v>
      </c>
      <c r="O201" s="16"/>
      <c r="P201" s="16"/>
      <c r="Q201" s="16"/>
      <c r="R201" s="16"/>
      <c r="S201" s="16"/>
      <c r="T201" s="16">
        <v>4</v>
      </c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8">
        <v>1</v>
      </c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>
        <v>1</v>
      </c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7"/>
      <c r="BU201" s="16"/>
      <c r="BV201" s="16"/>
      <c r="BW201" s="16"/>
    </row>
    <row r="202" spans="1:75" x14ac:dyDescent="0.2">
      <c r="A202" s="16">
        <v>199</v>
      </c>
      <c r="B202" s="20">
        <v>43478</v>
      </c>
      <c r="C202" s="16">
        <v>2</v>
      </c>
      <c r="D202" s="16">
        <v>319</v>
      </c>
      <c r="E202" s="16">
        <v>3</v>
      </c>
      <c r="F202" s="16">
        <v>1</v>
      </c>
      <c r="G202" s="16">
        <v>2</v>
      </c>
      <c r="H202" s="16">
        <v>0</v>
      </c>
      <c r="I202" s="16">
        <v>1</v>
      </c>
      <c r="J202" s="21">
        <v>6.5</v>
      </c>
      <c r="K202" s="21">
        <v>13.25</v>
      </c>
      <c r="L202" s="16">
        <f t="shared" si="6"/>
        <v>6.75</v>
      </c>
      <c r="M202" s="16">
        <f t="shared" si="7"/>
        <v>13.5</v>
      </c>
      <c r="N202" s="16">
        <v>0</v>
      </c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8">
        <v>2</v>
      </c>
      <c r="AL202" s="16"/>
      <c r="AM202" s="16">
        <v>1</v>
      </c>
      <c r="AN202" s="16"/>
      <c r="AO202" s="16"/>
      <c r="AP202" s="16"/>
      <c r="AQ202" s="16"/>
      <c r="AR202" s="16"/>
      <c r="AS202" s="16"/>
      <c r="AT202" s="16"/>
      <c r="AU202" s="16"/>
      <c r="AV202" s="16"/>
      <c r="AW202" s="16">
        <v>1</v>
      </c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7"/>
      <c r="BU202" s="16"/>
      <c r="BV202" s="16"/>
      <c r="BW202" s="16"/>
    </row>
    <row r="203" spans="1:75" x14ac:dyDescent="0.2">
      <c r="A203" s="16">
        <v>200</v>
      </c>
      <c r="B203" s="20">
        <v>43478</v>
      </c>
      <c r="C203" s="16">
        <v>2</v>
      </c>
      <c r="D203" s="16">
        <v>319</v>
      </c>
      <c r="E203" s="16">
        <v>3</v>
      </c>
      <c r="F203" s="16">
        <v>1</v>
      </c>
      <c r="G203" s="16">
        <v>2</v>
      </c>
      <c r="H203" s="16">
        <v>2</v>
      </c>
      <c r="I203" s="16">
        <v>1</v>
      </c>
      <c r="J203" s="21">
        <v>8.5</v>
      </c>
      <c r="K203" s="21">
        <v>13.5</v>
      </c>
      <c r="L203" s="16">
        <f t="shared" si="6"/>
        <v>5</v>
      </c>
      <c r="M203" s="16">
        <f t="shared" si="7"/>
        <v>10</v>
      </c>
      <c r="N203" s="16">
        <v>4</v>
      </c>
      <c r="O203" s="16"/>
      <c r="P203" s="16"/>
      <c r="Q203" s="16">
        <v>2</v>
      </c>
      <c r="R203" s="16"/>
      <c r="S203" s="16"/>
      <c r="T203" s="16">
        <v>2</v>
      </c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8">
        <v>2</v>
      </c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>
        <v>2</v>
      </c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7"/>
      <c r="BU203" s="16"/>
      <c r="BV203" s="16"/>
      <c r="BW203" s="16"/>
    </row>
    <row r="204" spans="1:75" x14ac:dyDescent="0.2">
      <c r="A204" s="16">
        <v>201</v>
      </c>
      <c r="B204" s="20">
        <v>43478</v>
      </c>
      <c r="C204" s="16">
        <v>2</v>
      </c>
      <c r="D204" s="16">
        <v>319</v>
      </c>
      <c r="E204" s="16">
        <v>3</v>
      </c>
      <c r="F204" s="16">
        <v>1</v>
      </c>
      <c r="G204" s="16">
        <v>2</v>
      </c>
      <c r="H204" s="16">
        <v>0</v>
      </c>
      <c r="I204" s="16">
        <v>1</v>
      </c>
      <c r="J204" s="21">
        <v>7.5</v>
      </c>
      <c r="K204" s="21">
        <v>13.5</v>
      </c>
      <c r="L204" s="16">
        <f t="shared" si="6"/>
        <v>6</v>
      </c>
      <c r="M204" s="16">
        <f t="shared" si="7"/>
        <v>12</v>
      </c>
      <c r="N204" s="16">
        <v>0</v>
      </c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8">
        <v>1</v>
      </c>
      <c r="AL204" s="16"/>
      <c r="AM204" s="16">
        <v>1</v>
      </c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7"/>
      <c r="BU204" s="16"/>
      <c r="BV204" s="16"/>
      <c r="BW204" s="16"/>
    </row>
    <row r="205" spans="1:75" x14ac:dyDescent="0.2">
      <c r="A205" s="16">
        <v>202</v>
      </c>
      <c r="B205" s="20">
        <v>43478</v>
      </c>
      <c r="C205" s="16">
        <v>2</v>
      </c>
      <c r="D205" s="16">
        <v>321</v>
      </c>
      <c r="E205" s="16">
        <v>3</v>
      </c>
      <c r="F205" s="16">
        <v>1</v>
      </c>
      <c r="G205" s="16">
        <v>1</v>
      </c>
      <c r="H205" s="16">
        <v>0</v>
      </c>
      <c r="I205" s="16">
        <v>1</v>
      </c>
      <c r="J205" s="21">
        <v>8</v>
      </c>
      <c r="K205" s="21">
        <v>13</v>
      </c>
      <c r="L205" s="16">
        <f t="shared" si="6"/>
        <v>5</v>
      </c>
      <c r="M205" s="16">
        <f t="shared" si="7"/>
        <v>5</v>
      </c>
      <c r="N205" s="16">
        <v>0</v>
      </c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8">
        <v>4</v>
      </c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>
        <v>2</v>
      </c>
      <c r="AZ205" s="16">
        <v>2</v>
      </c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7"/>
      <c r="BU205" s="16"/>
      <c r="BV205" s="16"/>
      <c r="BW205" s="16"/>
    </row>
    <row r="206" spans="1:75" x14ac:dyDescent="0.2">
      <c r="A206" s="16">
        <v>203</v>
      </c>
      <c r="B206" s="20">
        <v>43478</v>
      </c>
      <c r="C206" s="16">
        <v>2</v>
      </c>
      <c r="D206" s="16">
        <v>319</v>
      </c>
      <c r="E206" s="16">
        <v>3</v>
      </c>
      <c r="F206" s="16">
        <v>1</v>
      </c>
      <c r="G206" s="16">
        <v>2</v>
      </c>
      <c r="H206" s="16">
        <v>2</v>
      </c>
      <c r="I206" s="16">
        <v>1</v>
      </c>
      <c r="J206" s="21">
        <v>8</v>
      </c>
      <c r="K206" s="21">
        <v>13.75</v>
      </c>
      <c r="L206" s="16">
        <f t="shared" si="6"/>
        <v>5.75</v>
      </c>
      <c r="M206" s="16">
        <f t="shared" si="7"/>
        <v>11.5</v>
      </c>
      <c r="N206" s="16">
        <v>3</v>
      </c>
      <c r="O206" s="16"/>
      <c r="P206" s="16"/>
      <c r="Q206" s="16">
        <v>2</v>
      </c>
      <c r="R206" s="16"/>
      <c r="S206" s="16"/>
      <c r="T206" s="16">
        <v>1</v>
      </c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8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7"/>
      <c r="BU206" s="16"/>
      <c r="BV206" s="16"/>
      <c r="BW206" s="16"/>
    </row>
    <row r="207" spans="1:75" x14ac:dyDescent="0.2">
      <c r="A207" s="16">
        <v>204</v>
      </c>
      <c r="B207" s="20">
        <v>43478</v>
      </c>
      <c r="C207" s="16">
        <v>2</v>
      </c>
      <c r="D207" s="16">
        <v>319</v>
      </c>
      <c r="E207" s="16">
        <v>3</v>
      </c>
      <c r="F207" s="16">
        <v>1</v>
      </c>
      <c r="G207" s="16">
        <v>1</v>
      </c>
      <c r="H207" s="16">
        <v>1</v>
      </c>
      <c r="I207" s="16">
        <v>1</v>
      </c>
      <c r="J207" s="21">
        <v>6.5</v>
      </c>
      <c r="K207" s="21">
        <v>13.75</v>
      </c>
      <c r="L207" s="16">
        <f t="shared" si="6"/>
        <v>7.25</v>
      </c>
      <c r="M207" s="16">
        <f t="shared" si="7"/>
        <v>7.25</v>
      </c>
      <c r="N207" s="16">
        <v>1</v>
      </c>
      <c r="O207" s="16"/>
      <c r="P207" s="16">
        <v>1</v>
      </c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8">
        <v>2</v>
      </c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>
        <v>2</v>
      </c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7"/>
      <c r="BU207" s="16"/>
      <c r="BV207" s="16"/>
      <c r="BW207" s="16"/>
    </row>
    <row r="208" spans="1:75" x14ac:dyDescent="0.2">
      <c r="A208" s="16">
        <v>205</v>
      </c>
      <c r="B208" s="20">
        <v>43478</v>
      </c>
      <c r="C208" s="16">
        <v>2</v>
      </c>
      <c r="D208" s="16">
        <v>319</v>
      </c>
      <c r="E208" s="16">
        <v>3</v>
      </c>
      <c r="F208" s="16">
        <v>1</v>
      </c>
      <c r="G208" s="16">
        <v>3</v>
      </c>
      <c r="H208" s="16">
        <v>3</v>
      </c>
      <c r="I208" s="16">
        <v>1</v>
      </c>
      <c r="J208" s="21">
        <v>6.5</v>
      </c>
      <c r="K208" s="21">
        <v>13.75</v>
      </c>
      <c r="L208" s="16">
        <f t="shared" si="6"/>
        <v>7.25</v>
      </c>
      <c r="M208" s="16">
        <f t="shared" si="7"/>
        <v>21.75</v>
      </c>
      <c r="N208" s="16">
        <v>6</v>
      </c>
      <c r="O208" s="16"/>
      <c r="P208" s="16"/>
      <c r="Q208" s="16"/>
      <c r="R208" s="16"/>
      <c r="S208" s="16"/>
      <c r="T208" s="16">
        <v>6</v>
      </c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8">
        <v>1</v>
      </c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>
        <v>1</v>
      </c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7"/>
      <c r="BU208" s="16"/>
      <c r="BV208" s="16"/>
      <c r="BW208" s="16"/>
    </row>
    <row r="209" spans="1:75" x14ac:dyDescent="0.2">
      <c r="A209" s="16">
        <v>206</v>
      </c>
      <c r="B209" s="20">
        <v>43478</v>
      </c>
      <c r="C209" s="16">
        <v>2</v>
      </c>
      <c r="D209" s="16">
        <v>319</v>
      </c>
      <c r="E209" s="16">
        <v>3</v>
      </c>
      <c r="F209" s="16">
        <v>1</v>
      </c>
      <c r="G209" s="16">
        <v>1</v>
      </c>
      <c r="H209" s="16">
        <v>0</v>
      </c>
      <c r="I209" s="16">
        <v>1</v>
      </c>
      <c r="J209" s="21">
        <v>7</v>
      </c>
      <c r="K209" s="21">
        <v>12.25</v>
      </c>
      <c r="L209" s="16">
        <f t="shared" si="6"/>
        <v>5.25</v>
      </c>
      <c r="M209" s="16">
        <f t="shared" si="7"/>
        <v>5.25</v>
      </c>
      <c r="N209" s="16">
        <v>0</v>
      </c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8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7"/>
      <c r="BU209" s="16"/>
      <c r="BV209" s="16"/>
      <c r="BW209" s="16"/>
    </row>
    <row r="210" spans="1:75" x14ac:dyDescent="0.2">
      <c r="A210" s="16">
        <v>207</v>
      </c>
      <c r="B210" s="20">
        <v>43478</v>
      </c>
      <c r="C210" s="16">
        <v>2</v>
      </c>
      <c r="D210" s="16">
        <v>319</v>
      </c>
      <c r="E210" s="16">
        <v>3</v>
      </c>
      <c r="F210" s="16">
        <v>1</v>
      </c>
      <c r="G210" s="16">
        <v>1</v>
      </c>
      <c r="H210" s="16">
        <v>1</v>
      </c>
      <c r="I210" s="16">
        <v>1</v>
      </c>
      <c r="J210" s="21">
        <v>7</v>
      </c>
      <c r="K210" s="21">
        <v>12.5</v>
      </c>
      <c r="L210" s="16">
        <f t="shared" si="6"/>
        <v>5.5</v>
      </c>
      <c r="M210" s="16">
        <f t="shared" si="7"/>
        <v>5.5</v>
      </c>
      <c r="N210" s="16">
        <v>3</v>
      </c>
      <c r="O210" s="16"/>
      <c r="P210" s="16">
        <v>1</v>
      </c>
      <c r="Q210" s="16"/>
      <c r="R210" s="16"/>
      <c r="S210" s="16"/>
      <c r="T210" s="16">
        <v>1</v>
      </c>
      <c r="U210" s="16"/>
      <c r="V210" s="16"/>
      <c r="W210" s="16">
        <v>1</v>
      </c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8">
        <v>5</v>
      </c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>
        <v>5</v>
      </c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7"/>
      <c r="BU210" s="16"/>
      <c r="BV210" s="16"/>
      <c r="BW210" s="16"/>
    </row>
    <row r="211" spans="1:75" x14ac:dyDescent="0.2">
      <c r="A211" s="16">
        <v>208</v>
      </c>
      <c r="B211" s="20">
        <v>43478</v>
      </c>
      <c r="C211" s="16">
        <v>2</v>
      </c>
      <c r="D211" s="16">
        <v>319</v>
      </c>
      <c r="E211" s="16">
        <v>3</v>
      </c>
      <c r="F211" s="16">
        <v>1</v>
      </c>
      <c r="G211" s="16">
        <v>3</v>
      </c>
      <c r="H211" s="16">
        <v>2</v>
      </c>
      <c r="I211" s="16">
        <v>1</v>
      </c>
      <c r="J211" s="21">
        <v>8</v>
      </c>
      <c r="K211" s="21">
        <v>12.25</v>
      </c>
      <c r="L211" s="16">
        <f t="shared" si="6"/>
        <v>4.25</v>
      </c>
      <c r="M211" s="16">
        <f t="shared" si="7"/>
        <v>12.75</v>
      </c>
      <c r="N211" s="16">
        <v>2</v>
      </c>
      <c r="O211" s="16"/>
      <c r="P211" s="16">
        <v>1</v>
      </c>
      <c r="Q211" s="16">
        <v>1</v>
      </c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8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7"/>
      <c r="BU211" s="16"/>
      <c r="BV211" s="16"/>
      <c r="BW211" s="16"/>
    </row>
    <row r="212" spans="1:75" x14ac:dyDescent="0.2">
      <c r="A212" s="16">
        <v>209</v>
      </c>
      <c r="B212" s="20">
        <v>43478</v>
      </c>
      <c r="C212" s="16">
        <v>2</v>
      </c>
      <c r="D212" s="16">
        <v>319</v>
      </c>
      <c r="E212" s="16">
        <v>3</v>
      </c>
      <c r="F212" s="16">
        <v>1</v>
      </c>
      <c r="G212" s="16">
        <v>1</v>
      </c>
      <c r="H212" s="16">
        <v>0</v>
      </c>
      <c r="I212" s="16">
        <v>1</v>
      </c>
      <c r="J212" s="21">
        <v>8</v>
      </c>
      <c r="K212" s="21">
        <v>12.5</v>
      </c>
      <c r="L212" s="16">
        <f t="shared" si="6"/>
        <v>4.5</v>
      </c>
      <c r="M212" s="16">
        <f t="shared" si="7"/>
        <v>4.5</v>
      </c>
      <c r="N212" s="16">
        <v>0</v>
      </c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8">
        <v>2</v>
      </c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>
        <v>2</v>
      </c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7"/>
      <c r="BU212" s="16"/>
      <c r="BV212" s="16"/>
      <c r="BW212" s="16"/>
    </row>
    <row r="213" spans="1:75" x14ac:dyDescent="0.2">
      <c r="A213" s="16">
        <v>210</v>
      </c>
      <c r="B213" s="20">
        <v>43478</v>
      </c>
      <c r="C213" s="16">
        <v>2</v>
      </c>
      <c r="D213" s="16">
        <v>319</v>
      </c>
      <c r="E213" s="16">
        <v>3</v>
      </c>
      <c r="F213" s="16">
        <v>1</v>
      </c>
      <c r="G213" s="16">
        <v>2</v>
      </c>
      <c r="H213" s="16">
        <v>1</v>
      </c>
      <c r="I213" s="16">
        <v>1</v>
      </c>
      <c r="J213" s="21">
        <v>8</v>
      </c>
      <c r="K213" s="21">
        <v>12.25</v>
      </c>
      <c r="L213" s="16">
        <f t="shared" si="6"/>
        <v>4.25</v>
      </c>
      <c r="M213" s="16">
        <f t="shared" si="7"/>
        <v>8.5</v>
      </c>
      <c r="N213" s="16">
        <v>1</v>
      </c>
      <c r="O213" s="16"/>
      <c r="P213" s="16"/>
      <c r="Q213" s="16"/>
      <c r="R213" s="16"/>
      <c r="S213" s="16"/>
      <c r="T213" s="16">
        <v>1</v>
      </c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8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7"/>
      <c r="BU213" s="16"/>
      <c r="BV213" s="16"/>
      <c r="BW213" s="16"/>
    </row>
    <row r="214" spans="1:75" x14ac:dyDescent="0.2">
      <c r="A214" s="16">
        <v>211</v>
      </c>
      <c r="B214" s="20">
        <v>43478</v>
      </c>
      <c r="C214" s="16">
        <v>2</v>
      </c>
      <c r="D214" s="16">
        <v>319</v>
      </c>
      <c r="E214" s="16">
        <v>3</v>
      </c>
      <c r="F214" s="16">
        <v>1</v>
      </c>
      <c r="G214" s="16">
        <v>1</v>
      </c>
      <c r="H214" s="16">
        <v>0</v>
      </c>
      <c r="I214" s="16">
        <v>1</v>
      </c>
      <c r="J214" s="21">
        <v>6.5</v>
      </c>
      <c r="K214" s="21">
        <v>12.25</v>
      </c>
      <c r="L214" s="16">
        <f t="shared" si="6"/>
        <v>5.75</v>
      </c>
      <c r="M214" s="16">
        <f t="shared" si="7"/>
        <v>5.75</v>
      </c>
      <c r="N214" s="16">
        <v>0</v>
      </c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8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7"/>
      <c r="BU214" s="16"/>
      <c r="BV214" s="16"/>
      <c r="BW214" s="16"/>
    </row>
    <row r="215" spans="1:75" x14ac:dyDescent="0.2">
      <c r="A215" s="16">
        <v>212</v>
      </c>
      <c r="B215" s="20">
        <v>43478</v>
      </c>
      <c r="C215" s="16">
        <v>2</v>
      </c>
      <c r="D215" s="16">
        <v>319</v>
      </c>
      <c r="E215" s="16">
        <v>3</v>
      </c>
      <c r="F215" s="16">
        <v>1</v>
      </c>
      <c r="G215" s="16">
        <v>1</v>
      </c>
      <c r="H215" s="16">
        <v>1</v>
      </c>
      <c r="I215" s="16">
        <v>1</v>
      </c>
      <c r="J215" s="21">
        <v>7.5</v>
      </c>
      <c r="K215" s="21">
        <v>12.25</v>
      </c>
      <c r="L215" s="16">
        <f t="shared" si="6"/>
        <v>4.75</v>
      </c>
      <c r="M215" s="16">
        <f t="shared" si="7"/>
        <v>4.75</v>
      </c>
      <c r="N215" s="16">
        <v>1</v>
      </c>
      <c r="O215" s="16"/>
      <c r="P215" s="16"/>
      <c r="Q215" s="16"/>
      <c r="R215" s="16"/>
      <c r="S215" s="16"/>
      <c r="T215" s="16">
        <v>1</v>
      </c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8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7"/>
      <c r="BU215" s="16"/>
      <c r="BV215" s="16"/>
      <c r="BW215" s="16"/>
    </row>
    <row r="216" spans="1:75" x14ac:dyDescent="0.2">
      <c r="A216" s="16">
        <v>213</v>
      </c>
      <c r="B216" s="20">
        <v>43478</v>
      </c>
      <c r="C216" s="16">
        <v>2</v>
      </c>
      <c r="D216" s="16">
        <v>319</v>
      </c>
      <c r="E216" s="16">
        <v>9</v>
      </c>
      <c r="F216" s="16">
        <v>1</v>
      </c>
      <c r="G216" s="16">
        <v>2</v>
      </c>
      <c r="H216" s="16">
        <v>2</v>
      </c>
      <c r="I216" s="16">
        <v>1</v>
      </c>
      <c r="J216" s="21">
        <v>6.5</v>
      </c>
      <c r="K216" s="21">
        <v>12.25</v>
      </c>
      <c r="L216" s="16">
        <f t="shared" si="6"/>
        <v>5.75</v>
      </c>
      <c r="M216" s="16">
        <f t="shared" si="7"/>
        <v>11.5</v>
      </c>
      <c r="N216" s="16">
        <v>4</v>
      </c>
      <c r="O216" s="16"/>
      <c r="P216" s="16">
        <v>3</v>
      </c>
      <c r="Q216" s="16"/>
      <c r="R216" s="16"/>
      <c r="S216" s="16"/>
      <c r="T216" s="16">
        <v>1</v>
      </c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8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7"/>
      <c r="BU216" s="16"/>
      <c r="BV216" s="16"/>
      <c r="BW216" s="16"/>
    </row>
    <row r="217" spans="1:75" x14ac:dyDescent="0.2">
      <c r="A217" s="16">
        <v>214</v>
      </c>
      <c r="B217" s="20">
        <v>43478</v>
      </c>
      <c r="C217" s="16">
        <v>2</v>
      </c>
      <c r="D217" s="16">
        <v>319</v>
      </c>
      <c r="E217" s="16">
        <v>3</v>
      </c>
      <c r="F217" s="16">
        <v>1</v>
      </c>
      <c r="G217" s="16">
        <v>1</v>
      </c>
      <c r="H217" s="16">
        <v>1</v>
      </c>
      <c r="I217" s="16">
        <v>1</v>
      </c>
      <c r="J217" s="21">
        <v>7.5</v>
      </c>
      <c r="K217" s="21">
        <v>12</v>
      </c>
      <c r="L217" s="16">
        <f t="shared" si="6"/>
        <v>4.5</v>
      </c>
      <c r="M217" s="16">
        <f t="shared" si="7"/>
        <v>4.5</v>
      </c>
      <c r="N217" s="16">
        <v>4</v>
      </c>
      <c r="O217" s="16"/>
      <c r="P217" s="16">
        <v>1</v>
      </c>
      <c r="Q217" s="16"/>
      <c r="R217" s="16"/>
      <c r="S217" s="16"/>
      <c r="T217" s="16">
        <v>2</v>
      </c>
      <c r="U217" s="16"/>
      <c r="V217" s="16"/>
      <c r="W217" s="16"/>
      <c r="X217" s="16"/>
      <c r="Y217" s="16"/>
      <c r="Z217" s="16">
        <v>1</v>
      </c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8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7"/>
      <c r="BU217" s="16"/>
      <c r="BV217" s="16"/>
      <c r="BW217" s="16"/>
    </row>
    <row r="218" spans="1:75" x14ac:dyDescent="0.2">
      <c r="A218" s="16">
        <v>215</v>
      </c>
      <c r="B218" s="20">
        <v>43478</v>
      </c>
      <c r="C218" s="16">
        <v>2</v>
      </c>
      <c r="D218" s="16">
        <v>319</v>
      </c>
      <c r="E218" s="16">
        <v>3</v>
      </c>
      <c r="F218" s="16">
        <v>1</v>
      </c>
      <c r="G218" s="16">
        <v>1</v>
      </c>
      <c r="H218" s="16">
        <v>1</v>
      </c>
      <c r="I218" s="16">
        <v>1</v>
      </c>
      <c r="J218" s="21">
        <v>7.5</v>
      </c>
      <c r="K218" s="21">
        <v>12</v>
      </c>
      <c r="L218" s="16">
        <f t="shared" si="6"/>
        <v>4.5</v>
      </c>
      <c r="M218" s="16">
        <f t="shared" si="7"/>
        <v>4.5</v>
      </c>
      <c r="N218" s="16">
        <v>1</v>
      </c>
      <c r="O218" s="16"/>
      <c r="P218" s="16">
        <v>1</v>
      </c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8">
        <v>1</v>
      </c>
      <c r="AL218" s="16"/>
      <c r="AM218" s="16">
        <v>1</v>
      </c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7"/>
      <c r="BU218" s="16"/>
      <c r="BV218" s="16"/>
      <c r="BW218" s="16"/>
    </row>
    <row r="219" spans="1:75" x14ac:dyDescent="0.2">
      <c r="A219" s="16">
        <v>216</v>
      </c>
      <c r="B219" s="20">
        <v>43478</v>
      </c>
      <c r="C219" s="16">
        <v>2</v>
      </c>
      <c r="D219" s="16">
        <v>319</v>
      </c>
      <c r="E219" s="16">
        <v>3</v>
      </c>
      <c r="F219" s="16">
        <v>1</v>
      </c>
      <c r="G219" s="16">
        <v>1</v>
      </c>
      <c r="H219" s="16">
        <v>1</v>
      </c>
      <c r="I219" s="16">
        <v>1</v>
      </c>
      <c r="J219" s="21">
        <v>7</v>
      </c>
      <c r="K219" s="21">
        <v>12</v>
      </c>
      <c r="L219" s="16">
        <f t="shared" si="6"/>
        <v>5</v>
      </c>
      <c r="M219" s="16">
        <f t="shared" si="7"/>
        <v>5</v>
      </c>
      <c r="N219" s="16">
        <v>1</v>
      </c>
      <c r="O219" s="16"/>
      <c r="P219" s="16">
        <v>1</v>
      </c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8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7"/>
      <c r="BU219" s="16"/>
      <c r="BV219" s="16"/>
      <c r="BW219" s="16"/>
    </row>
    <row r="220" spans="1:75" x14ac:dyDescent="0.2">
      <c r="A220" s="16">
        <v>217</v>
      </c>
      <c r="B220" s="20">
        <v>43478</v>
      </c>
      <c r="C220" s="16">
        <v>2</v>
      </c>
      <c r="D220" s="16">
        <v>319</v>
      </c>
      <c r="E220" s="16">
        <v>3</v>
      </c>
      <c r="F220" s="16">
        <v>1</v>
      </c>
      <c r="G220" s="16">
        <v>1</v>
      </c>
      <c r="H220" s="16">
        <v>1</v>
      </c>
      <c r="I220" s="16">
        <v>1</v>
      </c>
      <c r="J220" s="21">
        <v>8.5</v>
      </c>
      <c r="K220" s="21">
        <v>12</v>
      </c>
      <c r="L220" s="16">
        <f t="shared" si="6"/>
        <v>3.5</v>
      </c>
      <c r="M220" s="16">
        <f t="shared" si="7"/>
        <v>3.5</v>
      </c>
      <c r="N220" s="16">
        <v>1</v>
      </c>
      <c r="O220" s="16"/>
      <c r="P220" s="16"/>
      <c r="Q220" s="16"/>
      <c r="R220" s="16"/>
      <c r="S220" s="16"/>
      <c r="T220" s="16">
        <v>1</v>
      </c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8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7"/>
      <c r="BU220" s="16"/>
      <c r="BV220" s="16"/>
      <c r="BW220" s="16"/>
    </row>
    <row r="221" spans="1:75" x14ac:dyDescent="0.2">
      <c r="A221" s="16">
        <v>218</v>
      </c>
      <c r="B221" s="20">
        <v>43478</v>
      </c>
      <c r="C221" s="16">
        <v>2</v>
      </c>
      <c r="D221" s="16">
        <v>319</v>
      </c>
      <c r="E221" s="16">
        <v>3</v>
      </c>
      <c r="F221" s="16">
        <v>1</v>
      </c>
      <c r="G221" s="16">
        <v>1</v>
      </c>
      <c r="H221" s="16">
        <v>0</v>
      </c>
      <c r="I221" s="16">
        <v>1</v>
      </c>
      <c r="J221" s="21">
        <v>7</v>
      </c>
      <c r="K221" s="21">
        <v>11.75</v>
      </c>
      <c r="L221" s="16">
        <f t="shared" si="6"/>
        <v>4.75</v>
      </c>
      <c r="M221" s="16">
        <f t="shared" si="7"/>
        <v>4.75</v>
      </c>
      <c r="N221" s="16">
        <v>0</v>
      </c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8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7"/>
      <c r="BU221" s="16"/>
      <c r="BV221" s="16"/>
      <c r="BW221" s="16"/>
    </row>
    <row r="222" spans="1:75" x14ac:dyDescent="0.2">
      <c r="A222" s="16">
        <v>219</v>
      </c>
      <c r="B222" s="20">
        <v>43478</v>
      </c>
      <c r="C222" s="16">
        <v>2</v>
      </c>
      <c r="D222" s="16">
        <v>319</v>
      </c>
      <c r="E222" s="16">
        <v>3</v>
      </c>
      <c r="F222" s="16">
        <v>1</v>
      </c>
      <c r="G222" s="16">
        <v>1</v>
      </c>
      <c r="H222" s="16">
        <v>0</v>
      </c>
      <c r="I222" s="16">
        <v>1</v>
      </c>
      <c r="J222" s="21">
        <v>7.75</v>
      </c>
      <c r="K222" s="21">
        <v>12</v>
      </c>
      <c r="L222" s="16">
        <f t="shared" si="6"/>
        <v>4.25</v>
      </c>
      <c r="M222" s="16">
        <f t="shared" si="7"/>
        <v>4.25</v>
      </c>
      <c r="N222" s="16">
        <v>0</v>
      </c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8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7"/>
      <c r="BU222" s="16"/>
      <c r="BV222" s="16"/>
      <c r="BW222" s="16"/>
    </row>
    <row r="223" spans="1:75" x14ac:dyDescent="0.2">
      <c r="A223" s="16">
        <v>220</v>
      </c>
      <c r="B223" s="20">
        <v>43478</v>
      </c>
      <c r="C223" s="16">
        <v>2</v>
      </c>
      <c r="D223" s="16">
        <v>319</v>
      </c>
      <c r="E223" s="16">
        <v>3</v>
      </c>
      <c r="F223" s="16">
        <v>1</v>
      </c>
      <c r="G223" s="16">
        <v>1</v>
      </c>
      <c r="H223" s="16">
        <v>0</v>
      </c>
      <c r="I223" s="16">
        <v>1</v>
      </c>
      <c r="J223" s="21">
        <v>7</v>
      </c>
      <c r="K223" s="21">
        <v>11.75</v>
      </c>
      <c r="L223" s="16">
        <f t="shared" si="6"/>
        <v>4.75</v>
      </c>
      <c r="M223" s="16">
        <f t="shared" si="7"/>
        <v>4.75</v>
      </c>
      <c r="N223" s="16">
        <v>0</v>
      </c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8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7"/>
      <c r="BU223" s="16"/>
      <c r="BV223" s="16"/>
      <c r="BW223" s="16"/>
    </row>
    <row r="224" spans="1:75" x14ac:dyDescent="0.2">
      <c r="A224" s="16">
        <v>221</v>
      </c>
      <c r="B224" s="20">
        <v>43478</v>
      </c>
      <c r="C224" s="16">
        <v>2</v>
      </c>
      <c r="D224" s="16">
        <v>319</v>
      </c>
      <c r="E224" s="16">
        <v>3</v>
      </c>
      <c r="F224" s="16">
        <v>1</v>
      </c>
      <c r="G224" s="16">
        <v>1</v>
      </c>
      <c r="H224" s="16">
        <v>0</v>
      </c>
      <c r="I224" s="16">
        <v>1</v>
      </c>
      <c r="J224" s="21">
        <v>7</v>
      </c>
      <c r="K224" s="21">
        <v>11.75</v>
      </c>
      <c r="L224" s="16">
        <f t="shared" si="6"/>
        <v>4.75</v>
      </c>
      <c r="M224" s="16">
        <f t="shared" si="7"/>
        <v>4.75</v>
      </c>
      <c r="N224" s="16">
        <v>0</v>
      </c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8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7"/>
      <c r="BU224" s="16"/>
      <c r="BV224" s="16"/>
      <c r="BW224" s="16"/>
    </row>
    <row r="225" spans="1:75" x14ac:dyDescent="0.2">
      <c r="A225" s="16">
        <v>222</v>
      </c>
      <c r="B225" s="20">
        <v>43478</v>
      </c>
      <c r="C225" s="16">
        <v>2</v>
      </c>
      <c r="D225" s="16">
        <v>319</v>
      </c>
      <c r="E225" s="16">
        <v>3</v>
      </c>
      <c r="F225" s="16">
        <v>1</v>
      </c>
      <c r="G225" s="16">
        <v>2</v>
      </c>
      <c r="H225" s="16">
        <v>0</v>
      </c>
      <c r="I225" s="16">
        <v>1</v>
      </c>
      <c r="J225" s="21">
        <v>8</v>
      </c>
      <c r="K225" s="21">
        <v>11.75</v>
      </c>
      <c r="L225" s="16">
        <f t="shared" si="6"/>
        <v>3.75</v>
      </c>
      <c r="M225" s="16">
        <f t="shared" si="7"/>
        <v>7.5</v>
      </c>
      <c r="N225" s="16">
        <v>0</v>
      </c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8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7"/>
      <c r="BU225" s="16"/>
      <c r="BV225" s="16"/>
      <c r="BW225" s="16"/>
    </row>
    <row r="226" spans="1:75" x14ac:dyDescent="0.2">
      <c r="A226" s="16">
        <v>223</v>
      </c>
      <c r="B226" s="20">
        <v>43478</v>
      </c>
      <c r="C226" s="16">
        <v>2</v>
      </c>
      <c r="D226" s="16">
        <v>319</v>
      </c>
      <c r="E226" s="16">
        <v>3</v>
      </c>
      <c r="F226" s="16">
        <v>1</v>
      </c>
      <c r="G226" s="16">
        <v>1</v>
      </c>
      <c r="H226" s="16">
        <v>1</v>
      </c>
      <c r="I226" s="16">
        <v>1</v>
      </c>
      <c r="J226" s="21">
        <v>7</v>
      </c>
      <c r="K226" s="21">
        <v>11.75</v>
      </c>
      <c r="L226" s="16">
        <f t="shared" si="6"/>
        <v>4.75</v>
      </c>
      <c r="M226" s="16">
        <f t="shared" si="7"/>
        <v>4.75</v>
      </c>
      <c r="N226" s="16">
        <v>1</v>
      </c>
      <c r="O226" s="16"/>
      <c r="P226" s="16"/>
      <c r="Q226" s="16"/>
      <c r="R226" s="16"/>
      <c r="S226" s="16"/>
      <c r="T226" s="16">
        <v>1</v>
      </c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8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7"/>
      <c r="BU226" s="16"/>
      <c r="BV226" s="16"/>
      <c r="BW226" s="16"/>
    </row>
    <row r="227" spans="1:75" x14ac:dyDescent="0.2">
      <c r="A227" s="16">
        <v>224</v>
      </c>
      <c r="B227" s="20">
        <v>43478</v>
      </c>
      <c r="C227" s="16">
        <v>2</v>
      </c>
      <c r="D227" s="16">
        <v>319</v>
      </c>
      <c r="E227" s="16">
        <v>3</v>
      </c>
      <c r="F227" s="16">
        <v>1</v>
      </c>
      <c r="G227" s="16">
        <v>1</v>
      </c>
      <c r="H227" s="16">
        <v>0</v>
      </c>
      <c r="I227" s="16">
        <v>1</v>
      </c>
      <c r="J227" s="21">
        <v>9.5</v>
      </c>
      <c r="K227" s="21">
        <v>11.5</v>
      </c>
      <c r="L227" s="16">
        <f t="shared" si="6"/>
        <v>2</v>
      </c>
      <c r="M227" s="16">
        <f t="shared" si="7"/>
        <v>2</v>
      </c>
      <c r="N227" s="16">
        <v>0</v>
      </c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8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7"/>
      <c r="BU227" s="16"/>
      <c r="BV227" s="16"/>
      <c r="BW227" s="16"/>
    </row>
    <row r="228" spans="1:75" x14ac:dyDescent="0.2">
      <c r="A228" s="16">
        <v>225</v>
      </c>
      <c r="B228" s="20">
        <v>43478</v>
      </c>
      <c r="C228" s="16">
        <v>2</v>
      </c>
      <c r="D228" s="16">
        <v>319</v>
      </c>
      <c r="E228" s="16">
        <v>3</v>
      </c>
      <c r="F228" s="16">
        <v>1</v>
      </c>
      <c r="G228" s="16">
        <v>1</v>
      </c>
      <c r="H228" s="16">
        <v>0</v>
      </c>
      <c r="I228" s="16">
        <v>1</v>
      </c>
      <c r="J228" s="21">
        <v>8</v>
      </c>
      <c r="K228" s="21">
        <v>11.75</v>
      </c>
      <c r="L228" s="16">
        <f t="shared" si="6"/>
        <v>3.75</v>
      </c>
      <c r="M228" s="16">
        <f t="shared" si="7"/>
        <v>3.75</v>
      </c>
      <c r="N228" s="16">
        <v>0</v>
      </c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8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7"/>
      <c r="BU228" s="16"/>
      <c r="BV228" s="16"/>
      <c r="BW228" s="16"/>
    </row>
    <row r="229" spans="1:75" x14ac:dyDescent="0.2">
      <c r="A229" s="16">
        <v>226</v>
      </c>
      <c r="B229" s="20">
        <v>43478</v>
      </c>
      <c r="C229" s="16">
        <v>2</v>
      </c>
      <c r="D229" s="16">
        <v>319</v>
      </c>
      <c r="E229" s="16">
        <v>3</v>
      </c>
      <c r="F229" s="16">
        <v>1</v>
      </c>
      <c r="G229" s="16">
        <v>1</v>
      </c>
      <c r="H229" s="16">
        <v>0</v>
      </c>
      <c r="I229" s="16">
        <v>1</v>
      </c>
      <c r="J229" s="21">
        <v>7</v>
      </c>
      <c r="K229" s="21">
        <v>10.75</v>
      </c>
      <c r="L229" s="16">
        <f t="shared" si="6"/>
        <v>3.75</v>
      </c>
      <c r="M229" s="16">
        <f t="shared" si="7"/>
        <v>3.75</v>
      </c>
      <c r="N229" s="16">
        <v>0</v>
      </c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8">
        <v>1</v>
      </c>
      <c r="AL229" s="16">
        <v>1</v>
      </c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7"/>
      <c r="BU229" s="16"/>
      <c r="BV229" s="16"/>
      <c r="BW229" s="16"/>
    </row>
    <row r="230" spans="1:75" x14ac:dyDescent="0.2">
      <c r="A230" s="16">
        <v>227</v>
      </c>
      <c r="B230" s="20">
        <v>43478</v>
      </c>
      <c r="C230" s="16">
        <v>2</v>
      </c>
      <c r="D230" s="16">
        <v>319</v>
      </c>
      <c r="E230" s="16">
        <v>3</v>
      </c>
      <c r="F230" s="16">
        <v>1</v>
      </c>
      <c r="G230" s="16">
        <v>3</v>
      </c>
      <c r="H230" s="16">
        <v>2</v>
      </c>
      <c r="I230" s="16">
        <v>1</v>
      </c>
      <c r="J230" s="21">
        <v>7.5</v>
      </c>
      <c r="K230" s="21">
        <v>11.25</v>
      </c>
      <c r="L230" s="16">
        <f t="shared" si="6"/>
        <v>3.75</v>
      </c>
      <c r="M230" s="16">
        <f t="shared" si="7"/>
        <v>11.25</v>
      </c>
      <c r="N230" s="16">
        <v>2</v>
      </c>
      <c r="O230" s="16"/>
      <c r="P230" s="16"/>
      <c r="Q230" s="16"/>
      <c r="R230" s="16"/>
      <c r="S230" s="16"/>
      <c r="T230" s="16">
        <v>2</v>
      </c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8">
        <v>2</v>
      </c>
      <c r="AL230" s="16"/>
      <c r="AM230" s="16">
        <v>1</v>
      </c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>
        <v>1</v>
      </c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7"/>
      <c r="BU230" s="16"/>
      <c r="BV230" s="16"/>
      <c r="BW230" s="16"/>
    </row>
    <row r="231" spans="1:75" x14ac:dyDescent="0.2">
      <c r="A231" s="16">
        <v>228</v>
      </c>
      <c r="B231" s="20">
        <v>43478</v>
      </c>
      <c r="C231" s="16">
        <v>2</v>
      </c>
      <c r="D231" s="16">
        <v>319</v>
      </c>
      <c r="E231" s="16">
        <v>3</v>
      </c>
      <c r="F231" s="16">
        <v>1</v>
      </c>
      <c r="G231" s="16">
        <v>2</v>
      </c>
      <c r="H231" s="16">
        <v>2</v>
      </c>
      <c r="I231" s="16">
        <v>1</v>
      </c>
      <c r="J231" s="21">
        <v>8</v>
      </c>
      <c r="K231" s="21">
        <v>15</v>
      </c>
      <c r="L231" s="16">
        <f t="shared" si="6"/>
        <v>7</v>
      </c>
      <c r="M231" s="16">
        <f t="shared" si="7"/>
        <v>14</v>
      </c>
      <c r="N231" s="16">
        <v>9</v>
      </c>
      <c r="O231" s="16"/>
      <c r="P231" s="16">
        <v>1</v>
      </c>
      <c r="Q231" s="16">
        <v>1</v>
      </c>
      <c r="R231" s="16"/>
      <c r="S231" s="16"/>
      <c r="T231" s="16">
        <v>7</v>
      </c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8">
        <v>1</v>
      </c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>
        <v>1</v>
      </c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7"/>
      <c r="BU231" s="16"/>
      <c r="BV231" s="16"/>
      <c r="BW231" s="16"/>
    </row>
    <row r="232" spans="1:75" x14ac:dyDescent="0.2">
      <c r="A232" s="16">
        <v>229</v>
      </c>
      <c r="B232" s="20">
        <v>43481</v>
      </c>
      <c r="C232" s="16">
        <v>1</v>
      </c>
      <c r="D232" s="16">
        <v>319</v>
      </c>
      <c r="E232" s="16">
        <v>3</v>
      </c>
      <c r="F232" s="16">
        <v>1</v>
      </c>
      <c r="G232" s="16">
        <v>1</v>
      </c>
      <c r="H232" s="16">
        <v>1</v>
      </c>
      <c r="I232" s="16">
        <v>1</v>
      </c>
      <c r="J232" s="21">
        <v>7.5</v>
      </c>
      <c r="K232" s="21">
        <v>16</v>
      </c>
      <c r="L232" s="16">
        <f t="shared" si="6"/>
        <v>8.5</v>
      </c>
      <c r="M232" s="16">
        <f t="shared" si="7"/>
        <v>8.5</v>
      </c>
      <c r="N232" s="16">
        <v>2</v>
      </c>
      <c r="O232" s="16">
        <v>1</v>
      </c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>
        <v>1</v>
      </c>
      <c r="AD232" s="16"/>
      <c r="AE232" s="16"/>
      <c r="AF232" s="16"/>
      <c r="AG232" s="16"/>
      <c r="AH232" s="16"/>
      <c r="AI232" s="16"/>
      <c r="AJ232" s="16"/>
      <c r="AK232" s="18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7"/>
      <c r="BU232" s="16"/>
      <c r="BV232" s="16"/>
      <c r="BW232" s="16"/>
    </row>
    <row r="233" spans="1:75" x14ac:dyDescent="0.2">
      <c r="A233" s="16">
        <v>230</v>
      </c>
      <c r="B233" s="20">
        <v>43481</v>
      </c>
      <c r="C233" s="16">
        <v>1</v>
      </c>
      <c r="D233" s="16">
        <v>319</v>
      </c>
      <c r="E233" s="16">
        <v>3</v>
      </c>
      <c r="F233" s="16">
        <v>1</v>
      </c>
      <c r="G233" s="16">
        <v>1</v>
      </c>
      <c r="H233" s="16">
        <v>1</v>
      </c>
      <c r="I233" s="16">
        <v>1</v>
      </c>
      <c r="J233" s="21">
        <v>7.5</v>
      </c>
      <c r="K233" s="21">
        <v>16</v>
      </c>
      <c r="L233" s="16">
        <f t="shared" si="6"/>
        <v>8.5</v>
      </c>
      <c r="M233" s="16">
        <f t="shared" si="7"/>
        <v>8.5</v>
      </c>
      <c r="N233" s="16">
        <v>1</v>
      </c>
      <c r="O233" s="16"/>
      <c r="P233" s="16"/>
      <c r="Q233" s="16">
        <v>1</v>
      </c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8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7"/>
      <c r="BU233" s="16"/>
      <c r="BV233" s="16"/>
      <c r="BW233" s="16"/>
    </row>
    <row r="234" spans="1:75" x14ac:dyDescent="0.2">
      <c r="A234" s="16">
        <v>231</v>
      </c>
      <c r="B234" s="20">
        <v>43481</v>
      </c>
      <c r="C234" s="16">
        <v>1</v>
      </c>
      <c r="D234" s="16">
        <v>319</v>
      </c>
      <c r="E234" s="16">
        <v>3</v>
      </c>
      <c r="F234" s="16">
        <v>1</v>
      </c>
      <c r="G234" s="16">
        <v>1</v>
      </c>
      <c r="H234" s="16">
        <v>0</v>
      </c>
      <c r="I234" s="16">
        <v>1</v>
      </c>
      <c r="J234" s="21">
        <v>8</v>
      </c>
      <c r="K234" s="21">
        <v>15.5</v>
      </c>
      <c r="L234" s="16">
        <f t="shared" si="6"/>
        <v>7.5</v>
      </c>
      <c r="M234" s="16">
        <f t="shared" si="7"/>
        <v>7.5</v>
      </c>
      <c r="N234" s="16">
        <v>0</v>
      </c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8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7"/>
      <c r="BU234" s="16"/>
      <c r="BV234" s="16"/>
      <c r="BW234" s="16"/>
    </row>
    <row r="235" spans="1:75" x14ac:dyDescent="0.2">
      <c r="A235" s="16">
        <v>232</v>
      </c>
      <c r="B235" s="20">
        <v>43481</v>
      </c>
      <c r="C235" s="16">
        <v>1</v>
      </c>
      <c r="D235" s="16">
        <v>321</v>
      </c>
      <c r="E235" s="16">
        <v>3</v>
      </c>
      <c r="F235" s="16">
        <v>1</v>
      </c>
      <c r="G235" s="16">
        <v>2</v>
      </c>
      <c r="H235" s="16">
        <v>2</v>
      </c>
      <c r="I235" s="16">
        <v>1</v>
      </c>
      <c r="J235" s="21">
        <v>7.5</v>
      </c>
      <c r="K235" s="21">
        <v>15.75</v>
      </c>
      <c r="L235" s="16">
        <f t="shared" si="6"/>
        <v>8.25</v>
      </c>
      <c r="M235" s="16">
        <f t="shared" si="7"/>
        <v>16.5</v>
      </c>
      <c r="N235" s="16">
        <v>2</v>
      </c>
      <c r="O235" s="16"/>
      <c r="P235" s="16">
        <v>1</v>
      </c>
      <c r="Q235" s="16"/>
      <c r="R235" s="16"/>
      <c r="S235" s="16"/>
      <c r="T235" s="16">
        <v>1</v>
      </c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8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7"/>
      <c r="BU235" s="16"/>
      <c r="BV235" s="16"/>
      <c r="BW235" s="16"/>
    </row>
    <row r="236" spans="1:75" x14ac:dyDescent="0.2">
      <c r="A236" s="16">
        <v>233</v>
      </c>
      <c r="B236" s="20">
        <v>43481</v>
      </c>
      <c r="C236" s="16">
        <v>1</v>
      </c>
      <c r="D236" s="16">
        <v>319</v>
      </c>
      <c r="E236" s="16">
        <v>3</v>
      </c>
      <c r="F236" s="16">
        <v>1</v>
      </c>
      <c r="G236" s="16">
        <v>2</v>
      </c>
      <c r="H236" s="16">
        <v>1</v>
      </c>
      <c r="I236" s="16">
        <v>1</v>
      </c>
      <c r="J236" s="21">
        <v>8.5</v>
      </c>
      <c r="K236" s="21">
        <v>15.25</v>
      </c>
      <c r="L236" s="16">
        <f t="shared" si="6"/>
        <v>6.75</v>
      </c>
      <c r="M236" s="16">
        <f t="shared" si="7"/>
        <v>13.5</v>
      </c>
      <c r="N236" s="16">
        <v>1</v>
      </c>
      <c r="O236" s="16"/>
      <c r="P236" s="16"/>
      <c r="Q236" s="16"/>
      <c r="R236" s="16"/>
      <c r="S236" s="16"/>
      <c r="T236" s="16"/>
      <c r="U236" s="16"/>
      <c r="V236" s="16"/>
      <c r="W236" s="16">
        <v>1</v>
      </c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8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7"/>
      <c r="BU236" s="16"/>
      <c r="BV236" s="16"/>
      <c r="BW236" s="16"/>
    </row>
    <row r="237" spans="1:75" x14ac:dyDescent="0.2">
      <c r="A237" s="16">
        <v>234</v>
      </c>
      <c r="B237" s="20">
        <v>43481</v>
      </c>
      <c r="C237" s="16">
        <v>1</v>
      </c>
      <c r="D237" s="16">
        <v>319</v>
      </c>
      <c r="E237" s="16">
        <v>3</v>
      </c>
      <c r="F237" s="16">
        <v>1</v>
      </c>
      <c r="G237" s="16">
        <v>2</v>
      </c>
      <c r="H237" s="16">
        <v>2</v>
      </c>
      <c r="I237" s="16">
        <v>1</v>
      </c>
      <c r="J237" s="21">
        <v>8</v>
      </c>
      <c r="K237" s="21">
        <v>15.5</v>
      </c>
      <c r="L237" s="16">
        <f t="shared" si="6"/>
        <v>7.5</v>
      </c>
      <c r="M237" s="16">
        <f t="shared" si="7"/>
        <v>15</v>
      </c>
      <c r="N237" s="16">
        <v>9</v>
      </c>
      <c r="O237" s="16"/>
      <c r="P237" s="16">
        <v>1</v>
      </c>
      <c r="Q237" s="16">
        <v>1</v>
      </c>
      <c r="R237" s="16"/>
      <c r="S237" s="16"/>
      <c r="T237" s="16">
        <v>7</v>
      </c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8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7"/>
      <c r="BU237" s="16"/>
      <c r="BV237" s="16"/>
      <c r="BW237" s="16"/>
    </row>
    <row r="238" spans="1:75" x14ac:dyDescent="0.2">
      <c r="A238" s="16">
        <v>235</v>
      </c>
      <c r="B238" s="20">
        <v>43481</v>
      </c>
      <c r="C238" s="16">
        <v>1</v>
      </c>
      <c r="D238" s="16">
        <v>319</v>
      </c>
      <c r="E238" s="16">
        <v>3</v>
      </c>
      <c r="F238" s="16">
        <v>1</v>
      </c>
      <c r="G238" s="16">
        <v>1</v>
      </c>
      <c r="H238" s="16">
        <v>0</v>
      </c>
      <c r="I238" s="16">
        <v>1</v>
      </c>
      <c r="J238" s="21">
        <v>8.5</v>
      </c>
      <c r="K238" s="21">
        <v>14.75</v>
      </c>
      <c r="L238" s="16">
        <f t="shared" si="6"/>
        <v>6.25</v>
      </c>
      <c r="M238" s="16">
        <f t="shared" si="7"/>
        <v>6.25</v>
      </c>
      <c r="N238" s="16">
        <v>0</v>
      </c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8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7"/>
      <c r="BU238" s="16"/>
      <c r="BV238" s="16"/>
      <c r="BW238" s="16"/>
    </row>
    <row r="239" spans="1:75" x14ac:dyDescent="0.2">
      <c r="A239" s="16">
        <v>236</v>
      </c>
      <c r="B239" s="20">
        <v>43481</v>
      </c>
      <c r="C239" s="16">
        <v>1</v>
      </c>
      <c r="D239" s="16">
        <v>319</v>
      </c>
      <c r="E239" s="16">
        <v>3</v>
      </c>
      <c r="F239" s="16">
        <v>1</v>
      </c>
      <c r="G239" s="16">
        <v>2</v>
      </c>
      <c r="H239" s="16">
        <v>2</v>
      </c>
      <c r="I239" s="16">
        <v>1</v>
      </c>
      <c r="J239" s="21">
        <v>7</v>
      </c>
      <c r="K239" s="21">
        <v>15</v>
      </c>
      <c r="L239" s="16">
        <f t="shared" si="6"/>
        <v>8</v>
      </c>
      <c r="M239" s="16">
        <f t="shared" si="7"/>
        <v>16</v>
      </c>
      <c r="N239" s="16">
        <v>6</v>
      </c>
      <c r="O239" s="16"/>
      <c r="P239" s="16"/>
      <c r="Q239" s="16"/>
      <c r="R239" s="16"/>
      <c r="S239" s="16"/>
      <c r="T239" s="16">
        <v>3</v>
      </c>
      <c r="U239" s="16">
        <v>3</v>
      </c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8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7"/>
      <c r="BU239" s="16"/>
      <c r="BV239" s="16"/>
      <c r="BW239" s="16"/>
    </row>
    <row r="240" spans="1:75" x14ac:dyDescent="0.2">
      <c r="A240" s="16">
        <v>237</v>
      </c>
      <c r="B240" s="20">
        <v>43481</v>
      </c>
      <c r="C240" s="16">
        <v>1</v>
      </c>
      <c r="D240" s="16">
        <v>321</v>
      </c>
      <c r="E240" s="16">
        <v>3</v>
      </c>
      <c r="F240" s="16">
        <v>1</v>
      </c>
      <c r="G240" s="16">
        <v>2</v>
      </c>
      <c r="H240" s="16">
        <v>0</v>
      </c>
      <c r="I240" s="16">
        <v>1</v>
      </c>
      <c r="J240" s="21">
        <v>8.5</v>
      </c>
      <c r="K240" s="21">
        <v>14</v>
      </c>
      <c r="L240" s="16">
        <f t="shared" si="6"/>
        <v>5.5</v>
      </c>
      <c r="M240" s="16">
        <f t="shared" si="7"/>
        <v>11</v>
      </c>
      <c r="N240" s="16">
        <v>0</v>
      </c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8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7"/>
      <c r="BU240" s="16"/>
      <c r="BV240" s="16"/>
      <c r="BW240" s="16"/>
    </row>
    <row r="241" spans="1:75" x14ac:dyDescent="0.2">
      <c r="A241" s="16">
        <v>238</v>
      </c>
      <c r="B241" s="20">
        <v>43481</v>
      </c>
      <c r="C241" s="16">
        <v>1</v>
      </c>
      <c r="D241" s="16">
        <v>319</v>
      </c>
      <c r="E241" s="16">
        <v>3</v>
      </c>
      <c r="F241" s="16">
        <v>1</v>
      </c>
      <c r="G241" s="16">
        <v>1</v>
      </c>
      <c r="H241" s="16">
        <v>0</v>
      </c>
      <c r="I241" s="16">
        <v>1</v>
      </c>
      <c r="J241" s="21">
        <v>8.5</v>
      </c>
      <c r="K241" s="21">
        <v>14.75</v>
      </c>
      <c r="L241" s="16">
        <f t="shared" si="6"/>
        <v>6.25</v>
      </c>
      <c r="M241" s="16">
        <f t="shared" si="7"/>
        <v>6.25</v>
      </c>
      <c r="N241" s="16">
        <v>0</v>
      </c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8">
        <v>2</v>
      </c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>
        <v>1</v>
      </c>
      <c r="AX241" s="16"/>
      <c r="AY241" s="16">
        <v>1</v>
      </c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7"/>
      <c r="BU241" s="16"/>
      <c r="BV241" s="16"/>
      <c r="BW241" s="16"/>
    </row>
    <row r="242" spans="1:75" x14ac:dyDescent="0.2">
      <c r="A242" s="16">
        <v>239</v>
      </c>
      <c r="B242" s="20">
        <v>43481</v>
      </c>
      <c r="C242" s="16">
        <v>1</v>
      </c>
      <c r="D242" s="16">
        <v>319</v>
      </c>
      <c r="E242" s="16">
        <v>3</v>
      </c>
      <c r="F242" s="16">
        <v>1</v>
      </c>
      <c r="G242" s="16">
        <v>1</v>
      </c>
      <c r="H242" s="16">
        <v>0</v>
      </c>
      <c r="I242" s="16">
        <v>1</v>
      </c>
      <c r="J242" s="21">
        <v>8.5</v>
      </c>
      <c r="K242" s="21">
        <v>13</v>
      </c>
      <c r="L242" s="16">
        <f t="shared" si="6"/>
        <v>4.5</v>
      </c>
      <c r="M242" s="16">
        <f t="shared" si="7"/>
        <v>4.5</v>
      </c>
      <c r="N242" s="16">
        <v>0</v>
      </c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8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7"/>
      <c r="BU242" s="16"/>
      <c r="BV242" s="16"/>
      <c r="BW242" s="16"/>
    </row>
    <row r="243" spans="1:75" x14ac:dyDescent="0.2">
      <c r="A243" s="16">
        <v>240</v>
      </c>
      <c r="B243" s="20">
        <v>43481</v>
      </c>
      <c r="C243" s="16">
        <v>1</v>
      </c>
      <c r="D243" s="16">
        <v>321</v>
      </c>
      <c r="E243" s="16">
        <v>3</v>
      </c>
      <c r="F243" s="16">
        <v>1</v>
      </c>
      <c r="G243" s="16">
        <v>2</v>
      </c>
      <c r="H243" s="16">
        <v>0</v>
      </c>
      <c r="I243" s="16">
        <v>2</v>
      </c>
      <c r="J243" s="21">
        <v>8</v>
      </c>
      <c r="K243" s="21">
        <v>14</v>
      </c>
      <c r="L243" s="16">
        <f t="shared" si="6"/>
        <v>6</v>
      </c>
      <c r="M243" s="16">
        <f t="shared" si="7"/>
        <v>12</v>
      </c>
      <c r="N243" s="16">
        <v>0</v>
      </c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8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7"/>
      <c r="BU243" s="16"/>
      <c r="BV243" s="16"/>
      <c r="BW243" s="16"/>
    </row>
    <row r="244" spans="1:75" x14ac:dyDescent="0.2">
      <c r="A244" s="16">
        <v>241</v>
      </c>
      <c r="B244" s="20">
        <v>43481</v>
      </c>
      <c r="C244" s="16">
        <v>1</v>
      </c>
      <c r="D244" s="16">
        <v>319</v>
      </c>
      <c r="E244" s="16">
        <v>3</v>
      </c>
      <c r="F244" s="16">
        <v>1</v>
      </c>
      <c r="G244" s="16">
        <v>1</v>
      </c>
      <c r="H244" s="16">
        <v>0</v>
      </c>
      <c r="I244" s="16">
        <v>1</v>
      </c>
      <c r="J244" s="21">
        <v>9</v>
      </c>
      <c r="K244" s="21">
        <v>11</v>
      </c>
      <c r="L244" s="16">
        <f t="shared" si="6"/>
        <v>2</v>
      </c>
      <c r="M244" s="16">
        <f t="shared" si="7"/>
        <v>2</v>
      </c>
      <c r="N244" s="16">
        <v>0</v>
      </c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8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7"/>
      <c r="BU244" s="16"/>
      <c r="BV244" s="16"/>
      <c r="BW244" s="16"/>
    </row>
    <row r="245" spans="1:75" x14ac:dyDescent="0.2">
      <c r="A245" s="16">
        <v>242</v>
      </c>
      <c r="B245" s="20">
        <v>43481</v>
      </c>
      <c r="C245" s="16">
        <v>1</v>
      </c>
      <c r="D245" s="16">
        <v>319</v>
      </c>
      <c r="E245" s="16">
        <v>3</v>
      </c>
      <c r="F245" s="16">
        <v>1</v>
      </c>
      <c r="G245" s="16">
        <v>1</v>
      </c>
      <c r="H245" s="16">
        <v>0</v>
      </c>
      <c r="I245" s="16">
        <v>1</v>
      </c>
      <c r="J245" s="21">
        <v>8.5</v>
      </c>
      <c r="K245" s="21">
        <v>11.75</v>
      </c>
      <c r="L245" s="16">
        <f t="shared" si="6"/>
        <v>3.25</v>
      </c>
      <c r="M245" s="16">
        <f t="shared" si="7"/>
        <v>3.25</v>
      </c>
      <c r="N245" s="16">
        <v>0</v>
      </c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8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7"/>
      <c r="BU245" s="16"/>
      <c r="BV245" s="16"/>
      <c r="BW245" s="16"/>
    </row>
    <row r="246" spans="1:75" x14ac:dyDescent="0.2">
      <c r="A246" s="16">
        <v>243</v>
      </c>
      <c r="B246" s="20">
        <v>43482</v>
      </c>
      <c r="C246" s="16">
        <v>1</v>
      </c>
      <c r="D246" s="16">
        <v>305</v>
      </c>
      <c r="E246" s="16">
        <v>3</v>
      </c>
      <c r="F246" s="16">
        <v>1</v>
      </c>
      <c r="G246" s="16">
        <v>3</v>
      </c>
      <c r="H246" s="16">
        <v>3</v>
      </c>
      <c r="I246" s="16">
        <v>2</v>
      </c>
      <c r="J246" s="21">
        <v>7</v>
      </c>
      <c r="K246" s="21">
        <v>16.25</v>
      </c>
      <c r="L246" s="16">
        <f t="shared" si="6"/>
        <v>9.25</v>
      </c>
      <c r="M246" s="16">
        <f t="shared" si="7"/>
        <v>27.75</v>
      </c>
      <c r="N246" s="16">
        <v>4</v>
      </c>
      <c r="O246" s="16"/>
      <c r="P246" s="16">
        <v>2</v>
      </c>
      <c r="Q246" s="16"/>
      <c r="R246" s="16"/>
      <c r="S246" s="16"/>
      <c r="T246" s="16"/>
      <c r="U246" s="16"/>
      <c r="V246" s="16"/>
      <c r="W246" s="16">
        <v>1</v>
      </c>
      <c r="X246" s="16"/>
      <c r="Y246" s="16"/>
      <c r="Z246" s="16">
        <v>1</v>
      </c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8">
        <v>8</v>
      </c>
      <c r="AL246" s="16">
        <v>8</v>
      </c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7"/>
      <c r="BU246" s="16"/>
      <c r="BV246" s="16"/>
      <c r="BW246" s="16"/>
    </row>
    <row r="247" spans="1:75" x14ac:dyDescent="0.2">
      <c r="A247" s="16">
        <v>244</v>
      </c>
      <c r="B247" s="20">
        <v>43482</v>
      </c>
      <c r="C247" s="16">
        <v>1</v>
      </c>
      <c r="D247" s="16">
        <v>319</v>
      </c>
      <c r="E247" s="16">
        <v>3</v>
      </c>
      <c r="F247" s="16">
        <v>1</v>
      </c>
      <c r="G247" s="16">
        <v>2</v>
      </c>
      <c r="H247" s="16">
        <v>0</v>
      </c>
      <c r="I247" s="16">
        <v>1</v>
      </c>
      <c r="J247" s="21">
        <v>8</v>
      </c>
      <c r="K247" s="21">
        <v>16.5</v>
      </c>
      <c r="L247" s="16">
        <f t="shared" si="6"/>
        <v>8.5</v>
      </c>
      <c r="M247" s="16">
        <f t="shared" si="7"/>
        <v>17</v>
      </c>
      <c r="N247" s="16">
        <v>0</v>
      </c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8">
        <v>1</v>
      </c>
      <c r="AL247" s="16"/>
      <c r="AM247" s="16"/>
      <c r="AN247" s="16">
        <v>1</v>
      </c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7"/>
      <c r="BU247" s="16"/>
      <c r="BV247" s="16"/>
      <c r="BW247" s="16"/>
    </row>
    <row r="248" spans="1:75" x14ac:dyDescent="0.2">
      <c r="A248" s="16">
        <v>245</v>
      </c>
      <c r="B248" s="20">
        <v>43482</v>
      </c>
      <c r="C248" s="16">
        <v>1</v>
      </c>
      <c r="D248" s="16">
        <v>305</v>
      </c>
      <c r="E248" s="16">
        <v>3</v>
      </c>
      <c r="F248" s="16">
        <v>1</v>
      </c>
      <c r="G248" s="16">
        <v>2</v>
      </c>
      <c r="H248" s="16">
        <v>2</v>
      </c>
      <c r="I248" s="16">
        <v>1</v>
      </c>
      <c r="J248" s="21">
        <v>7.5</v>
      </c>
      <c r="K248" s="21">
        <v>15</v>
      </c>
      <c r="L248" s="16">
        <f t="shared" si="6"/>
        <v>7.5</v>
      </c>
      <c r="M248" s="16">
        <f t="shared" si="7"/>
        <v>15</v>
      </c>
      <c r="N248" s="16">
        <v>2</v>
      </c>
      <c r="O248" s="16"/>
      <c r="P248" s="16"/>
      <c r="Q248" s="16"/>
      <c r="R248" s="16"/>
      <c r="S248" s="16"/>
      <c r="T248" s="16">
        <v>2</v>
      </c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8">
        <v>2</v>
      </c>
      <c r="AL248" s="16">
        <v>2</v>
      </c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7"/>
      <c r="BU248" s="16"/>
      <c r="BV248" s="16"/>
      <c r="BW248" s="16"/>
    </row>
    <row r="249" spans="1:75" x14ac:dyDescent="0.2">
      <c r="A249" s="16">
        <v>246</v>
      </c>
      <c r="B249" s="20">
        <v>43482</v>
      </c>
      <c r="C249" s="16">
        <v>1</v>
      </c>
      <c r="D249" s="16">
        <v>305</v>
      </c>
      <c r="E249" s="16">
        <v>3</v>
      </c>
      <c r="F249" s="16">
        <v>1</v>
      </c>
      <c r="G249" s="16">
        <v>1</v>
      </c>
      <c r="H249" s="16">
        <v>0</v>
      </c>
      <c r="I249" s="16">
        <v>1</v>
      </c>
      <c r="J249" s="21">
        <v>14</v>
      </c>
      <c r="K249" s="21">
        <v>16</v>
      </c>
      <c r="L249" s="16">
        <f t="shared" si="6"/>
        <v>2</v>
      </c>
      <c r="M249" s="16">
        <f t="shared" si="7"/>
        <v>2</v>
      </c>
      <c r="N249" s="16">
        <v>0</v>
      </c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8">
        <v>1</v>
      </c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>
        <v>1</v>
      </c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7"/>
      <c r="BU249" s="16"/>
      <c r="BV249" s="16"/>
      <c r="BW249" s="16"/>
    </row>
    <row r="250" spans="1:75" x14ac:dyDescent="0.2">
      <c r="A250" s="16">
        <v>247</v>
      </c>
      <c r="B250" s="20">
        <v>43482</v>
      </c>
      <c r="C250" s="16">
        <v>1</v>
      </c>
      <c r="D250" s="16">
        <v>305</v>
      </c>
      <c r="E250" s="16">
        <v>3</v>
      </c>
      <c r="F250" s="16">
        <v>1</v>
      </c>
      <c r="G250" s="16">
        <v>2</v>
      </c>
      <c r="H250" s="16">
        <v>1</v>
      </c>
      <c r="I250" s="16">
        <v>1</v>
      </c>
      <c r="J250" s="21">
        <v>8</v>
      </c>
      <c r="K250" s="21">
        <v>13.5</v>
      </c>
      <c r="L250" s="16">
        <f t="shared" si="6"/>
        <v>5.5</v>
      </c>
      <c r="M250" s="16">
        <f t="shared" si="7"/>
        <v>11</v>
      </c>
      <c r="N250" s="16">
        <v>1</v>
      </c>
      <c r="O250" s="16"/>
      <c r="P250" s="16">
        <v>1</v>
      </c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8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7"/>
      <c r="BU250" s="16"/>
      <c r="BV250" s="16"/>
      <c r="BW250" s="16"/>
    </row>
    <row r="251" spans="1:75" x14ac:dyDescent="0.2">
      <c r="A251" s="16">
        <v>248</v>
      </c>
      <c r="B251" s="20">
        <v>43482</v>
      </c>
      <c r="C251" s="16">
        <v>1</v>
      </c>
      <c r="D251" s="16">
        <v>305</v>
      </c>
      <c r="E251" s="16">
        <v>3</v>
      </c>
      <c r="F251" s="16">
        <v>1</v>
      </c>
      <c r="G251" s="16">
        <v>1</v>
      </c>
      <c r="H251" s="16">
        <v>0</v>
      </c>
      <c r="I251" s="16">
        <v>2</v>
      </c>
      <c r="J251" s="21">
        <v>6.5</v>
      </c>
      <c r="K251" s="21">
        <v>15</v>
      </c>
      <c r="L251" s="16">
        <f t="shared" si="6"/>
        <v>8.5</v>
      </c>
      <c r="M251" s="16">
        <f t="shared" si="7"/>
        <v>8.5</v>
      </c>
      <c r="N251" s="16">
        <v>0</v>
      </c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8">
        <v>3</v>
      </c>
      <c r="AL251" s="16">
        <v>2</v>
      </c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>
        <v>1</v>
      </c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7"/>
      <c r="BU251" s="16"/>
      <c r="BV251" s="16"/>
      <c r="BW251" s="16"/>
    </row>
    <row r="252" spans="1:75" x14ac:dyDescent="0.2">
      <c r="A252" s="16">
        <v>249</v>
      </c>
      <c r="B252" s="20">
        <v>43482</v>
      </c>
      <c r="C252" s="16">
        <v>1</v>
      </c>
      <c r="D252" s="16">
        <v>319</v>
      </c>
      <c r="E252" s="16">
        <v>3</v>
      </c>
      <c r="F252" s="16">
        <v>1</v>
      </c>
      <c r="G252" s="16">
        <v>1</v>
      </c>
      <c r="H252" s="16">
        <v>0</v>
      </c>
      <c r="I252" s="16">
        <v>1</v>
      </c>
      <c r="J252" s="21">
        <v>7.5</v>
      </c>
      <c r="K252" s="21">
        <v>11.75</v>
      </c>
      <c r="L252" s="16">
        <f t="shared" si="6"/>
        <v>4.25</v>
      </c>
      <c r="M252" s="16">
        <f t="shared" si="7"/>
        <v>4.25</v>
      </c>
      <c r="N252" s="16">
        <v>0</v>
      </c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8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7"/>
      <c r="BU252" s="16"/>
      <c r="BV252" s="16"/>
      <c r="BW252" s="16"/>
    </row>
    <row r="253" spans="1:75" x14ac:dyDescent="0.2">
      <c r="A253" s="16">
        <v>250</v>
      </c>
      <c r="B253" s="20">
        <v>43482</v>
      </c>
      <c r="C253" s="16">
        <v>1</v>
      </c>
      <c r="D253" s="16">
        <v>319</v>
      </c>
      <c r="E253" s="16">
        <v>3</v>
      </c>
      <c r="F253" s="16">
        <v>1</v>
      </c>
      <c r="G253" s="16">
        <v>2</v>
      </c>
      <c r="H253" s="16">
        <v>0</v>
      </c>
      <c r="I253" s="16">
        <v>2</v>
      </c>
      <c r="J253" s="21">
        <v>8.5</v>
      </c>
      <c r="K253" s="21">
        <v>13</v>
      </c>
      <c r="L253" s="16">
        <f t="shared" si="6"/>
        <v>4.5</v>
      </c>
      <c r="M253" s="16">
        <f t="shared" si="7"/>
        <v>9</v>
      </c>
      <c r="N253" s="16">
        <v>0</v>
      </c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8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7"/>
      <c r="BU253" s="16"/>
      <c r="BV253" s="16"/>
      <c r="BW253" s="16"/>
    </row>
    <row r="254" spans="1:75" x14ac:dyDescent="0.2">
      <c r="A254" s="16">
        <v>251</v>
      </c>
      <c r="B254" s="20">
        <v>43482</v>
      </c>
      <c r="C254" s="16">
        <v>1</v>
      </c>
      <c r="D254" s="16">
        <v>319</v>
      </c>
      <c r="E254" s="16">
        <v>3</v>
      </c>
      <c r="F254" s="16">
        <v>1</v>
      </c>
      <c r="G254" s="16">
        <v>2</v>
      </c>
      <c r="H254" s="16">
        <v>0</v>
      </c>
      <c r="I254" s="16">
        <v>1</v>
      </c>
      <c r="J254" s="21">
        <v>7</v>
      </c>
      <c r="K254" s="21">
        <v>10.75</v>
      </c>
      <c r="L254" s="16">
        <f t="shared" si="6"/>
        <v>3.75</v>
      </c>
      <c r="M254" s="16">
        <f t="shared" si="7"/>
        <v>7.5</v>
      </c>
      <c r="N254" s="16">
        <v>0</v>
      </c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8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7"/>
      <c r="BU254" s="16"/>
      <c r="BV254" s="16"/>
      <c r="BW254" s="16"/>
    </row>
    <row r="255" spans="1:75" x14ac:dyDescent="0.2">
      <c r="A255" s="16">
        <v>252</v>
      </c>
      <c r="B255" s="20">
        <v>43482</v>
      </c>
      <c r="C255" s="16">
        <v>1</v>
      </c>
      <c r="D255" s="16">
        <v>319</v>
      </c>
      <c r="E255" s="16">
        <v>3</v>
      </c>
      <c r="F255" s="16">
        <v>1</v>
      </c>
      <c r="G255" s="16">
        <v>1</v>
      </c>
      <c r="H255" s="16">
        <v>0</v>
      </c>
      <c r="I255" s="16">
        <v>1</v>
      </c>
      <c r="J255" s="21">
        <v>8</v>
      </c>
      <c r="K255" s="21">
        <v>11.25</v>
      </c>
      <c r="L255" s="16">
        <f t="shared" si="6"/>
        <v>3.25</v>
      </c>
      <c r="M255" s="16">
        <f t="shared" si="7"/>
        <v>3.25</v>
      </c>
      <c r="N255" s="16">
        <v>0</v>
      </c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8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7"/>
      <c r="BU255" s="16"/>
      <c r="BV255" s="16"/>
      <c r="BW255" s="16"/>
    </row>
    <row r="256" spans="1:75" x14ac:dyDescent="0.2">
      <c r="A256" s="16">
        <v>253</v>
      </c>
      <c r="B256" s="20">
        <v>43483</v>
      </c>
      <c r="C256" s="16">
        <v>1</v>
      </c>
      <c r="D256" s="16">
        <v>319</v>
      </c>
      <c r="E256" s="16">
        <v>3</v>
      </c>
      <c r="F256" s="16">
        <v>1</v>
      </c>
      <c r="G256" s="16">
        <v>1</v>
      </c>
      <c r="H256" s="16">
        <v>1</v>
      </c>
      <c r="I256" s="16">
        <v>1</v>
      </c>
      <c r="J256" s="21">
        <v>9.5</v>
      </c>
      <c r="K256" s="21">
        <v>16.75</v>
      </c>
      <c r="L256" s="16">
        <f t="shared" si="6"/>
        <v>7.25</v>
      </c>
      <c r="M256" s="16">
        <f t="shared" si="7"/>
        <v>7.25</v>
      </c>
      <c r="N256" s="16">
        <v>1</v>
      </c>
      <c r="O256" s="16">
        <v>1</v>
      </c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8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7"/>
      <c r="BU256" s="16"/>
      <c r="BV256" s="16"/>
      <c r="BW256" s="16"/>
    </row>
    <row r="257" spans="1:75" x14ac:dyDescent="0.2">
      <c r="A257" s="16">
        <v>254</v>
      </c>
      <c r="B257" s="20">
        <v>43483</v>
      </c>
      <c r="C257" s="16">
        <v>1</v>
      </c>
      <c r="D257" s="16">
        <v>319</v>
      </c>
      <c r="E257" s="16">
        <v>3</v>
      </c>
      <c r="F257" s="16">
        <v>1</v>
      </c>
      <c r="G257" s="16">
        <v>2</v>
      </c>
      <c r="H257" s="16">
        <v>2</v>
      </c>
      <c r="I257" s="16">
        <v>1</v>
      </c>
      <c r="J257" s="21">
        <v>10</v>
      </c>
      <c r="K257" s="21">
        <v>16.5</v>
      </c>
      <c r="L257" s="16">
        <f t="shared" si="6"/>
        <v>6.5</v>
      </c>
      <c r="M257" s="16">
        <f t="shared" si="7"/>
        <v>13</v>
      </c>
      <c r="N257" s="16">
        <v>2</v>
      </c>
      <c r="O257" s="16"/>
      <c r="P257" s="16">
        <v>2</v>
      </c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8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7"/>
      <c r="BU257" s="16"/>
      <c r="BV257" s="16"/>
      <c r="BW257" s="16"/>
    </row>
    <row r="258" spans="1:75" x14ac:dyDescent="0.2">
      <c r="A258" s="16">
        <v>255</v>
      </c>
      <c r="B258" s="20">
        <v>43483</v>
      </c>
      <c r="C258" s="16">
        <v>1</v>
      </c>
      <c r="D258" s="16">
        <v>319</v>
      </c>
      <c r="E258" s="16">
        <v>3</v>
      </c>
      <c r="F258" s="16">
        <v>1</v>
      </c>
      <c r="G258" s="16">
        <v>1</v>
      </c>
      <c r="H258" s="16">
        <v>0</v>
      </c>
      <c r="I258" s="16">
        <v>1</v>
      </c>
      <c r="J258" s="21">
        <v>9.5</v>
      </c>
      <c r="K258" s="21">
        <v>16.75</v>
      </c>
      <c r="L258" s="16">
        <f t="shared" si="6"/>
        <v>7.25</v>
      </c>
      <c r="M258" s="16">
        <f t="shared" si="7"/>
        <v>7.25</v>
      </c>
      <c r="N258" s="16">
        <v>0</v>
      </c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8">
        <v>2</v>
      </c>
      <c r="AL258" s="16"/>
      <c r="AM258" s="16"/>
      <c r="AN258" s="16"/>
      <c r="AO258" s="16">
        <v>1</v>
      </c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>
        <v>1</v>
      </c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7"/>
      <c r="BU258" s="16"/>
      <c r="BV258" s="16"/>
      <c r="BW258" s="16"/>
    </row>
    <row r="259" spans="1:75" x14ac:dyDescent="0.2">
      <c r="A259" s="16">
        <v>256</v>
      </c>
      <c r="B259" s="20">
        <v>43483</v>
      </c>
      <c r="C259" s="16">
        <v>1</v>
      </c>
      <c r="D259" s="16">
        <v>319</v>
      </c>
      <c r="E259" s="16">
        <v>3</v>
      </c>
      <c r="F259" s="16">
        <v>1</v>
      </c>
      <c r="G259" s="16">
        <v>1</v>
      </c>
      <c r="H259" s="16">
        <v>0</v>
      </c>
      <c r="I259" s="16">
        <v>1</v>
      </c>
      <c r="J259" s="21">
        <v>12</v>
      </c>
      <c r="K259" s="21">
        <v>16.5</v>
      </c>
      <c r="L259" s="16">
        <f t="shared" si="6"/>
        <v>4.5</v>
      </c>
      <c r="M259" s="16">
        <f t="shared" si="7"/>
        <v>4.5</v>
      </c>
      <c r="N259" s="16">
        <v>0</v>
      </c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8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7"/>
      <c r="BU259" s="16"/>
      <c r="BV259" s="16"/>
      <c r="BW259" s="16"/>
    </row>
    <row r="260" spans="1:75" x14ac:dyDescent="0.2">
      <c r="A260" s="16">
        <v>257</v>
      </c>
      <c r="B260" s="20">
        <v>43483</v>
      </c>
      <c r="C260" s="16">
        <v>1</v>
      </c>
      <c r="D260" s="16">
        <v>319</v>
      </c>
      <c r="E260" s="16">
        <v>3</v>
      </c>
      <c r="F260" s="16">
        <v>1</v>
      </c>
      <c r="G260" s="16">
        <v>1</v>
      </c>
      <c r="H260" s="16">
        <v>0</v>
      </c>
      <c r="I260" s="16">
        <v>1</v>
      </c>
      <c r="J260" s="21">
        <v>10</v>
      </c>
      <c r="K260" s="21">
        <v>16.5</v>
      </c>
      <c r="L260" s="16">
        <f t="shared" ref="L260:L323" si="8">(K260-J260)</f>
        <v>6.5</v>
      </c>
      <c r="M260" s="16">
        <f t="shared" ref="M260:M323" si="9">(G260*L260)</f>
        <v>6.5</v>
      </c>
      <c r="N260" s="16">
        <v>0</v>
      </c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8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7"/>
      <c r="BU260" s="16"/>
      <c r="BV260" s="16"/>
      <c r="BW260" s="16"/>
    </row>
    <row r="261" spans="1:75" x14ac:dyDescent="0.2">
      <c r="A261" s="16">
        <v>258</v>
      </c>
      <c r="B261" s="20">
        <v>43483</v>
      </c>
      <c r="C261" s="16">
        <v>1</v>
      </c>
      <c r="D261" s="16">
        <v>319</v>
      </c>
      <c r="E261" s="16">
        <v>3</v>
      </c>
      <c r="F261" s="16">
        <v>1</v>
      </c>
      <c r="G261" s="16">
        <v>1</v>
      </c>
      <c r="H261" s="16">
        <v>1</v>
      </c>
      <c r="I261" s="16">
        <v>1</v>
      </c>
      <c r="J261" s="21">
        <v>8</v>
      </c>
      <c r="K261" s="21">
        <v>16.25</v>
      </c>
      <c r="L261" s="16">
        <f t="shared" si="8"/>
        <v>8.25</v>
      </c>
      <c r="M261" s="16">
        <f t="shared" si="9"/>
        <v>8.25</v>
      </c>
      <c r="N261" s="16">
        <v>5</v>
      </c>
      <c r="O261" s="16"/>
      <c r="P261" s="16"/>
      <c r="Q261" s="16"/>
      <c r="R261" s="16"/>
      <c r="S261" s="16"/>
      <c r="T261" s="16">
        <v>5</v>
      </c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8">
        <v>1</v>
      </c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>
        <v>1</v>
      </c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7"/>
      <c r="BU261" s="16"/>
      <c r="BV261" s="16"/>
      <c r="BW261" s="16"/>
    </row>
    <row r="262" spans="1:75" x14ac:dyDescent="0.2">
      <c r="A262" s="16">
        <v>259</v>
      </c>
      <c r="B262" s="20">
        <v>43483</v>
      </c>
      <c r="C262" s="16">
        <v>1</v>
      </c>
      <c r="D262" s="16">
        <v>319</v>
      </c>
      <c r="E262" s="16">
        <v>3</v>
      </c>
      <c r="F262" s="16">
        <v>1</v>
      </c>
      <c r="G262" s="16">
        <v>1</v>
      </c>
      <c r="H262" s="16">
        <v>1</v>
      </c>
      <c r="I262" s="16">
        <v>2</v>
      </c>
      <c r="J262" s="21">
        <v>8</v>
      </c>
      <c r="K262" s="21">
        <v>16.25</v>
      </c>
      <c r="L262" s="16">
        <f t="shared" si="8"/>
        <v>8.25</v>
      </c>
      <c r="M262" s="16">
        <f t="shared" si="9"/>
        <v>8.25</v>
      </c>
      <c r="N262" s="16">
        <v>2</v>
      </c>
      <c r="O262" s="16"/>
      <c r="P262" s="16"/>
      <c r="Q262" s="16"/>
      <c r="R262" s="16"/>
      <c r="S262" s="16"/>
      <c r="T262" s="16">
        <v>2</v>
      </c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8">
        <v>1</v>
      </c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>
        <v>1</v>
      </c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7"/>
      <c r="BU262" s="16"/>
      <c r="BV262" s="16"/>
      <c r="BW262" s="16"/>
    </row>
    <row r="263" spans="1:75" x14ac:dyDescent="0.2">
      <c r="A263" s="16">
        <v>260</v>
      </c>
      <c r="B263" s="20">
        <v>43483</v>
      </c>
      <c r="C263" s="16">
        <v>1</v>
      </c>
      <c r="D263" s="16">
        <v>311</v>
      </c>
      <c r="E263" s="16">
        <v>3</v>
      </c>
      <c r="F263" s="16">
        <v>1</v>
      </c>
      <c r="G263" s="16">
        <v>3</v>
      </c>
      <c r="H263" s="16">
        <v>0</v>
      </c>
      <c r="I263" s="16">
        <v>1</v>
      </c>
      <c r="J263" s="21">
        <v>14</v>
      </c>
      <c r="K263" s="21">
        <v>15.75</v>
      </c>
      <c r="L263" s="16">
        <f t="shared" si="8"/>
        <v>1.75</v>
      </c>
      <c r="M263" s="16">
        <f t="shared" si="9"/>
        <v>5.25</v>
      </c>
      <c r="N263" s="16">
        <v>0</v>
      </c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8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7"/>
      <c r="BU263" s="16"/>
      <c r="BV263" s="16"/>
      <c r="BW263" s="16"/>
    </row>
    <row r="264" spans="1:75" x14ac:dyDescent="0.2">
      <c r="A264" s="16">
        <v>261</v>
      </c>
      <c r="B264" s="20">
        <v>43483</v>
      </c>
      <c r="C264" s="16">
        <v>1</v>
      </c>
      <c r="D264" s="16">
        <v>319</v>
      </c>
      <c r="E264" s="16">
        <v>3</v>
      </c>
      <c r="F264" s="16">
        <v>1</v>
      </c>
      <c r="G264" s="16">
        <v>1</v>
      </c>
      <c r="H264" s="16">
        <v>1</v>
      </c>
      <c r="I264" s="16">
        <v>1</v>
      </c>
      <c r="J264" s="21">
        <v>10</v>
      </c>
      <c r="K264" s="21">
        <v>16</v>
      </c>
      <c r="L264" s="16">
        <f t="shared" si="8"/>
        <v>6</v>
      </c>
      <c r="M264" s="16">
        <f t="shared" si="9"/>
        <v>6</v>
      </c>
      <c r="N264" s="16">
        <v>1</v>
      </c>
      <c r="O264" s="16"/>
      <c r="P264" s="16"/>
      <c r="Q264" s="16"/>
      <c r="R264" s="16"/>
      <c r="S264" s="16"/>
      <c r="T264" s="16"/>
      <c r="U264" s="16">
        <v>1</v>
      </c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8">
        <v>1</v>
      </c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>
        <v>1</v>
      </c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7"/>
      <c r="BU264" s="16"/>
      <c r="BV264" s="16"/>
      <c r="BW264" s="16"/>
    </row>
    <row r="265" spans="1:75" x14ac:dyDescent="0.2">
      <c r="A265" s="16">
        <v>262</v>
      </c>
      <c r="B265" s="20">
        <v>43483</v>
      </c>
      <c r="C265" s="16">
        <v>1</v>
      </c>
      <c r="D265" s="16">
        <v>319</v>
      </c>
      <c r="E265" s="16">
        <v>3</v>
      </c>
      <c r="F265" s="16">
        <v>1</v>
      </c>
      <c r="G265" s="16">
        <v>2</v>
      </c>
      <c r="H265" s="16">
        <v>2</v>
      </c>
      <c r="I265" s="16">
        <v>1</v>
      </c>
      <c r="J265" s="21">
        <v>6.5</v>
      </c>
      <c r="K265" s="21">
        <v>15.5</v>
      </c>
      <c r="L265" s="16">
        <f t="shared" si="8"/>
        <v>9</v>
      </c>
      <c r="M265" s="16">
        <f t="shared" si="9"/>
        <v>18</v>
      </c>
      <c r="N265" s="16">
        <v>3</v>
      </c>
      <c r="O265" s="16"/>
      <c r="P265" s="16"/>
      <c r="Q265" s="16">
        <v>1</v>
      </c>
      <c r="R265" s="16"/>
      <c r="S265" s="16"/>
      <c r="T265" s="16"/>
      <c r="U265" s="16">
        <v>1</v>
      </c>
      <c r="V265" s="16"/>
      <c r="W265" s="16">
        <v>1</v>
      </c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8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7"/>
      <c r="BU265" s="16"/>
      <c r="BV265" s="16"/>
      <c r="BW265" s="16"/>
    </row>
    <row r="266" spans="1:75" x14ac:dyDescent="0.2">
      <c r="A266" s="16">
        <v>263</v>
      </c>
      <c r="B266" s="20">
        <v>43483</v>
      </c>
      <c r="C266" s="16">
        <v>1</v>
      </c>
      <c r="D266" s="16">
        <v>319</v>
      </c>
      <c r="E266" s="16">
        <v>3</v>
      </c>
      <c r="F266" s="16">
        <v>1</v>
      </c>
      <c r="G266" s="16">
        <v>2</v>
      </c>
      <c r="H266" s="16">
        <v>2</v>
      </c>
      <c r="I266" s="16">
        <v>1</v>
      </c>
      <c r="J266" s="21">
        <v>7.5</v>
      </c>
      <c r="K266" s="21">
        <v>15.5</v>
      </c>
      <c r="L266" s="16">
        <f t="shared" si="8"/>
        <v>8</v>
      </c>
      <c r="M266" s="16">
        <f t="shared" si="9"/>
        <v>16</v>
      </c>
      <c r="N266" s="16">
        <v>3</v>
      </c>
      <c r="O266" s="16"/>
      <c r="P266" s="16"/>
      <c r="Q266" s="16"/>
      <c r="R266" s="16"/>
      <c r="S266" s="16"/>
      <c r="T266" s="16">
        <v>3</v>
      </c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8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7"/>
      <c r="BU266" s="16"/>
      <c r="BV266" s="16"/>
      <c r="BW266" s="16"/>
    </row>
    <row r="267" spans="1:75" x14ac:dyDescent="0.2">
      <c r="A267" s="16">
        <v>264</v>
      </c>
      <c r="B267" s="20">
        <v>43483</v>
      </c>
      <c r="C267" s="16">
        <v>1</v>
      </c>
      <c r="D267" s="16">
        <v>319</v>
      </c>
      <c r="E267" s="16">
        <v>3</v>
      </c>
      <c r="F267" s="16">
        <v>1</v>
      </c>
      <c r="G267" s="16">
        <v>2</v>
      </c>
      <c r="H267" s="16">
        <v>2</v>
      </c>
      <c r="I267" s="16">
        <v>1</v>
      </c>
      <c r="J267" s="21">
        <v>7</v>
      </c>
      <c r="K267" s="21">
        <v>15.5</v>
      </c>
      <c r="L267" s="16">
        <f t="shared" si="8"/>
        <v>8.5</v>
      </c>
      <c r="M267" s="16">
        <f t="shared" si="9"/>
        <v>17</v>
      </c>
      <c r="N267" s="16">
        <v>5</v>
      </c>
      <c r="O267" s="16"/>
      <c r="P267" s="16">
        <v>1</v>
      </c>
      <c r="Q267" s="16"/>
      <c r="R267" s="16"/>
      <c r="S267" s="16"/>
      <c r="T267" s="16"/>
      <c r="U267" s="16">
        <v>1</v>
      </c>
      <c r="V267" s="16"/>
      <c r="W267" s="16">
        <v>1</v>
      </c>
      <c r="X267" s="16"/>
      <c r="Y267" s="16"/>
      <c r="Z267" s="16">
        <v>2</v>
      </c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8">
        <v>4</v>
      </c>
      <c r="AL267" s="16"/>
      <c r="AM267" s="16">
        <v>3</v>
      </c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>
        <v>1</v>
      </c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7"/>
      <c r="BU267" s="16"/>
      <c r="BV267" s="16"/>
      <c r="BW267" s="16"/>
    </row>
    <row r="268" spans="1:75" x14ac:dyDescent="0.2">
      <c r="A268" s="16">
        <v>265</v>
      </c>
      <c r="B268" s="20">
        <v>43483</v>
      </c>
      <c r="C268" s="16">
        <v>1</v>
      </c>
      <c r="D268" s="16">
        <v>311</v>
      </c>
      <c r="E268" s="16">
        <v>3</v>
      </c>
      <c r="F268" s="16">
        <v>1</v>
      </c>
      <c r="G268" s="16">
        <v>3</v>
      </c>
      <c r="H268" s="16">
        <v>0</v>
      </c>
      <c r="I268" s="16">
        <v>1</v>
      </c>
      <c r="J268" s="21">
        <v>14</v>
      </c>
      <c r="K268" s="21">
        <v>15.75</v>
      </c>
      <c r="L268" s="16">
        <f t="shared" si="8"/>
        <v>1.75</v>
      </c>
      <c r="M268" s="16">
        <f t="shared" si="9"/>
        <v>5.25</v>
      </c>
      <c r="N268" s="16">
        <v>0</v>
      </c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8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7"/>
      <c r="BU268" s="16"/>
      <c r="BV268" s="16"/>
      <c r="BW268" s="16"/>
    </row>
    <row r="269" spans="1:75" x14ac:dyDescent="0.2">
      <c r="A269" s="16">
        <v>266</v>
      </c>
      <c r="B269" s="20">
        <v>43483</v>
      </c>
      <c r="C269" s="16">
        <v>1</v>
      </c>
      <c r="D269" s="16">
        <v>319</v>
      </c>
      <c r="E269" s="16">
        <v>3</v>
      </c>
      <c r="F269" s="16">
        <v>1</v>
      </c>
      <c r="G269" s="16">
        <v>1</v>
      </c>
      <c r="H269" s="16">
        <v>1</v>
      </c>
      <c r="I269" s="16">
        <v>1</v>
      </c>
      <c r="J269" s="21">
        <v>9</v>
      </c>
      <c r="K269" s="21">
        <v>15.5</v>
      </c>
      <c r="L269" s="16">
        <f t="shared" si="8"/>
        <v>6.5</v>
      </c>
      <c r="M269" s="16">
        <f t="shared" si="9"/>
        <v>6.5</v>
      </c>
      <c r="N269" s="16">
        <v>2</v>
      </c>
      <c r="O269" s="16"/>
      <c r="P269" s="16">
        <v>1</v>
      </c>
      <c r="Q269" s="16"/>
      <c r="R269" s="16"/>
      <c r="S269" s="16"/>
      <c r="T269" s="16"/>
      <c r="U269" s="16"/>
      <c r="V269" s="16"/>
      <c r="W269" s="16">
        <v>1</v>
      </c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8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7"/>
      <c r="BU269" s="16"/>
      <c r="BV269" s="16"/>
      <c r="BW269" s="16"/>
    </row>
    <row r="270" spans="1:75" x14ac:dyDescent="0.2">
      <c r="A270" s="16">
        <v>267</v>
      </c>
      <c r="B270" s="20">
        <v>43483</v>
      </c>
      <c r="C270" s="16">
        <v>1</v>
      </c>
      <c r="D270" s="16">
        <v>319</v>
      </c>
      <c r="E270" s="16">
        <v>3</v>
      </c>
      <c r="F270" s="16">
        <v>1</v>
      </c>
      <c r="G270" s="16">
        <v>1</v>
      </c>
      <c r="H270" s="16">
        <v>0</v>
      </c>
      <c r="I270" s="16">
        <v>1</v>
      </c>
      <c r="J270" s="21">
        <v>7</v>
      </c>
      <c r="K270" s="21">
        <v>15.5</v>
      </c>
      <c r="L270" s="16">
        <f t="shared" si="8"/>
        <v>8.5</v>
      </c>
      <c r="M270" s="16">
        <f t="shared" si="9"/>
        <v>8.5</v>
      </c>
      <c r="N270" s="16">
        <v>0</v>
      </c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8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7"/>
      <c r="BU270" s="16"/>
      <c r="BV270" s="16"/>
      <c r="BW270" s="16"/>
    </row>
    <row r="271" spans="1:75" x14ac:dyDescent="0.2">
      <c r="A271" s="16">
        <v>268</v>
      </c>
      <c r="B271" s="20">
        <v>43483</v>
      </c>
      <c r="C271" s="16">
        <v>1</v>
      </c>
      <c r="D271" s="16">
        <v>319</v>
      </c>
      <c r="E271" s="16">
        <v>3</v>
      </c>
      <c r="F271" s="16">
        <v>1</v>
      </c>
      <c r="G271" s="16">
        <v>1</v>
      </c>
      <c r="H271" s="16">
        <v>0</v>
      </c>
      <c r="I271" s="16">
        <v>1</v>
      </c>
      <c r="J271" s="21">
        <v>7</v>
      </c>
      <c r="K271" s="21">
        <v>15</v>
      </c>
      <c r="L271" s="16">
        <f t="shared" si="8"/>
        <v>8</v>
      </c>
      <c r="M271" s="16">
        <f t="shared" si="9"/>
        <v>8</v>
      </c>
      <c r="N271" s="16">
        <v>0</v>
      </c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8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7"/>
      <c r="BU271" s="16"/>
      <c r="BV271" s="16"/>
      <c r="BW271" s="16"/>
    </row>
    <row r="272" spans="1:75" x14ac:dyDescent="0.2">
      <c r="A272" s="16">
        <v>269</v>
      </c>
      <c r="B272" s="20">
        <v>43483</v>
      </c>
      <c r="C272" s="16">
        <v>1</v>
      </c>
      <c r="D272" s="16">
        <v>319</v>
      </c>
      <c r="E272" s="16">
        <v>3</v>
      </c>
      <c r="F272" s="16">
        <v>1</v>
      </c>
      <c r="G272" s="16">
        <v>1</v>
      </c>
      <c r="H272" s="16">
        <v>0</v>
      </c>
      <c r="I272" s="16">
        <v>1</v>
      </c>
      <c r="J272" s="21">
        <v>7</v>
      </c>
      <c r="K272" s="21">
        <v>15</v>
      </c>
      <c r="L272" s="16">
        <f t="shared" si="8"/>
        <v>8</v>
      </c>
      <c r="M272" s="16">
        <f t="shared" si="9"/>
        <v>8</v>
      </c>
      <c r="N272" s="16">
        <v>0</v>
      </c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8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7"/>
      <c r="BU272" s="16"/>
      <c r="BV272" s="16"/>
      <c r="BW272" s="16"/>
    </row>
    <row r="273" spans="1:75" x14ac:dyDescent="0.2">
      <c r="A273" s="16">
        <v>270</v>
      </c>
      <c r="B273" s="20">
        <v>43483</v>
      </c>
      <c r="C273" s="16">
        <v>1</v>
      </c>
      <c r="D273" s="16">
        <v>319</v>
      </c>
      <c r="E273" s="16">
        <v>3</v>
      </c>
      <c r="F273" s="16">
        <v>1</v>
      </c>
      <c r="G273" s="16">
        <v>3</v>
      </c>
      <c r="H273" s="16">
        <v>3</v>
      </c>
      <c r="I273" s="16">
        <v>1</v>
      </c>
      <c r="J273" s="21">
        <v>7</v>
      </c>
      <c r="K273" s="21">
        <v>15</v>
      </c>
      <c r="L273" s="16">
        <f t="shared" si="8"/>
        <v>8</v>
      </c>
      <c r="M273" s="16">
        <f t="shared" si="9"/>
        <v>24</v>
      </c>
      <c r="N273" s="16">
        <v>5</v>
      </c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>
        <v>5</v>
      </c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8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7"/>
      <c r="BU273" s="16"/>
      <c r="BV273" s="16"/>
      <c r="BW273" s="16"/>
    </row>
    <row r="274" spans="1:75" x14ac:dyDescent="0.2">
      <c r="A274" s="16">
        <v>271</v>
      </c>
      <c r="B274" s="20">
        <v>43483</v>
      </c>
      <c r="C274" s="16">
        <v>1</v>
      </c>
      <c r="D274" s="16">
        <v>319</v>
      </c>
      <c r="E274" s="16">
        <v>3</v>
      </c>
      <c r="F274" s="16">
        <v>1</v>
      </c>
      <c r="G274" s="16">
        <v>1</v>
      </c>
      <c r="H274" s="16">
        <v>1</v>
      </c>
      <c r="I274" s="16">
        <v>1</v>
      </c>
      <c r="J274" s="21">
        <v>9.5</v>
      </c>
      <c r="K274" s="21">
        <v>15.25</v>
      </c>
      <c r="L274" s="16">
        <f t="shared" si="8"/>
        <v>5.75</v>
      </c>
      <c r="M274" s="16">
        <f t="shared" si="9"/>
        <v>5.75</v>
      </c>
      <c r="N274" s="16">
        <v>2</v>
      </c>
      <c r="O274" s="16"/>
      <c r="P274" s="16"/>
      <c r="Q274" s="16"/>
      <c r="R274" s="16"/>
      <c r="S274" s="16"/>
      <c r="T274" s="16">
        <v>2</v>
      </c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8">
        <v>1</v>
      </c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>
        <v>1</v>
      </c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7"/>
      <c r="BU274" s="16"/>
      <c r="BV274" s="16"/>
      <c r="BW274" s="16"/>
    </row>
    <row r="275" spans="1:75" x14ac:dyDescent="0.2">
      <c r="A275" s="16">
        <v>272</v>
      </c>
      <c r="B275" s="20">
        <v>43483</v>
      </c>
      <c r="C275" s="16">
        <v>1</v>
      </c>
      <c r="D275" s="16">
        <v>319</v>
      </c>
      <c r="E275" s="16">
        <v>3</v>
      </c>
      <c r="F275" s="16">
        <v>1</v>
      </c>
      <c r="G275" s="16">
        <v>1</v>
      </c>
      <c r="H275" s="16">
        <v>1</v>
      </c>
      <c r="I275" s="16">
        <v>1</v>
      </c>
      <c r="J275" s="21">
        <v>8</v>
      </c>
      <c r="K275" s="21">
        <v>14.75</v>
      </c>
      <c r="L275" s="16">
        <f t="shared" si="8"/>
        <v>6.75</v>
      </c>
      <c r="M275" s="16">
        <f t="shared" si="9"/>
        <v>6.75</v>
      </c>
      <c r="N275" s="16">
        <v>1</v>
      </c>
      <c r="O275" s="16"/>
      <c r="P275" s="16"/>
      <c r="Q275" s="16">
        <v>1</v>
      </c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8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7"/>
      <c r="BU275" s="16"/>
      <c r="BV275" s="16"/>
      <c r="BW275" s="16"/>
    </row>
    <row r="276" spans="1:75" x14ac:dyDescent="0.2">
      <c r="A276" s="16">
        <v>273</v>
      </c>
      <c r="B276" s="20">
        <v>43483</v>
      </c>
      <c r="C276" s="16">
        <v>1</v>
      </c>
      <c r="D276" s="16">
        <v>319</v>
      </c>
      <c r="E276" s="16">
        <v>3</v>
      </c>
      <c r="F276" s="16">
        <v>1</v>
      </c>
      <c r="G276" s="16">
        <v>3</v>
      </c>
      <c r="H276" s="16">
        <v>3</v>
      </c>
      <c r="I276" s="16">
        <v>1</v>
      </c>
      <c r="J276" s="21">
        <v>7</v>
      </c>
      <c r="K276" s="21">
        <v>15</v>
      </c>
      <c r="L276" s="16">
        <f t="shared" si="8"/>
        <v>8</v>
      </c>
      <c r="M276" s="16">
        <f t="shared" si="9"/>
        <v>24</v>
      </c>
      <c r="N276" s="16">
        <v>4</v>
      </c>
      <c r="O276" s="16"/>
      <c r="P276" s="16">
        <v>1</v>
      </c>
      <c r="Q276" s="16"/>
      <c r="R276" s="16"/>
      <c r="S276" s="16"/>
      <c r="T276" s="16">
        <v>2</v>
      </c>
      <c r="U276" s="16"/>
      <c r="V276" s="16"/>
      <c r="W276" s="16">
        <v>1</v>
      </c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8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7"/>
      <c r="BU276" s="16"/>
      <c r="BV276" s="16"/>
      <c r="BW276" s="16"/>
    </row>
    <row r="277" spans="1:75" x14ac:dyDescent="0.2">
      <c r="A277" s="16">
        <v>274</v>
      </c>
      <c r="B277" s="20">
        <v>43483</v>
      </c>
      <c r="C277" s="16">
        <v>1</v>
      </c>
      <c r="D277" s="16">
        <v>319</v>
      </c>
      <c r="E277" s="16">
        <v>3</v>
      </c>
      <c r="F277" s="16">
        <v>1</v>
      </c>
      <c r="G277" s="16">
        <v>2</v>
      </c>
      <c r="H277" s="16">
        <v>0</v>
      </c>
      <c r="I277" s="16">
        <v>1</v>
      </c>
      <c r="J277" s="21">
        <v>7.5</v>
      </c>
      <c r="K277" s="21">
        <v>14.25</v>
      </c>
      <c r="L277" s="16">
        <f t="shared" si="8"/>
        <v>6.75</v>
      </c>
      <c r="M277" s="16">
        <f t="shared" si="9"/>
        <v>13.5</v>
      </c>
      <c r="N277" s="16">
        <v>0</v>
      </c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8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7"/>
      <c r="BU277" s="16"/>
      <c r="BV277" s="16"/>
      <c r="BW277" s="16"/>
    </row>
    <row r="278" spans="1:75" x14ac:dyDescent="0.2">
      <c r="A278" s="16">
        <v>275</v>
      </c>
      <c r="B278" s="20">
        <v>43483</v>
      </c>
      <c r="C278" s="16">
        <v>1</v>
      </c>
      <c r="D278" s="16">
        <v>319</v>
      </c>
      <c r="E278" s="16">
        <v>3</v>
      </c>
      <c r="F278" s="16">
        <v>1</v>
      </c>
      <c r="G278" s="16">
        <v>1</v>
      </c>
      <c r="H278" s="16">
        <v>1</v>
      </c>
      <c r="I278" s="16">
        <v>1</v>
      </c>
      <c r="J278" s="21">
        <v>10</v>
      </c>
      <c r="K278" s="21">
        <v>14.75</v>
      </c>
      <c r="L278" s="16">
        <f t="shared" si="8"/>
        <v>4.75</v>
      </c>
      <c r="M278" s="16">
        <f t="shared" si="9"/>
        <v>4.75</v>
      </c>
      <c r="N278" s="16">
        <v>2</v>
      </c>
      <c r="O278" s="16"/>
      <c r="P278" s="16">
        <v>2</v>
      </c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8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7"/>
      <c r="BU278" s="16"/>
      <c r="BV278" s="16"/>
      <c r="BW278" s="16"/>
    </row>
    <row r="279" spans="1:75" x14ac:dyDescent="0.2">
      <c r="A279" s="16">
        <v>276</v>
      </c>
      <c r="B279" s="20">
        <v>43483</v>
      </c>
      <c r="C279" s="16">
        <v>1</v>
      </c>
      <c r="D279" s="16">
        <v>321</v>
      </c>
      <c r="E279" s="16">
        <v>3</v>
      </c>
      <c r="F279" s="16">
        <v>1</v>
      </c>
      <c r="G279" s="16">
        <v>2</v>
      </c>
      <c r="H279" s="16">
        <v>2</v>
      </c>
      <c r="I279" s="16">
        <v>1</v>
      </c>
      <c r="J279" s="21">
        <v>7.5</v>
      </c>
      <c r="K279" s="21">
        <v>12.5</v>
      </c>
      <c r="L279" s="16">
        <f t="shared" si="8"/>
        <v>5</v>
      </c>
      <c r="M279" s="16">
        <f t="shared" si="9"/>
        <v>10</v>
      </c>
      <c r="N279" s="16">
        <v>2</v>
      </c>
      <c r="O279" s="16"/>
      <c r="P279" s="16">
        <v>1</v>
      </c>
      <c r="Q279" s="16"/>
      <c r="R279" s="16"/>
      <c r="S279" s="16"/>
      <c r="T279" s="16"/>
      <c r="U279" s="16">
        <v>1</v>
      </c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8">
        <v>1</v>
      </c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>
        <v>1</v>
      </c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7"/>
      <c r="BU279" s="16"/>
      <c r="BV279" s="16"/>
      <c r="BW279" s="16"/>
    </row>
    <row r="280" spans="1:75" x14ac:dyDescent="0.2">
      <c r="A280" s="16">
        <v>277</v>
      </c>
      <c r="B280" s="20">
        <v>43483</v>
      </c>
      <c r="C280" s="16">
        <v>1</v>
      </c>
      <c r="D280" s="16">
        <v>319</v>
      </c>
      <c r="E280" s="16">
        <v>3</v>
      </c>
      <c r="F280" s="16">
        <v>1</v>
      </c>
      <c r="G280" s="16">
        <v>2</v>
      </c>
      <c r="H280" s="16">
        <v>1</v>
      </c>
      <c r="I280" s="16">
        <v>1</v>
      </c>
      <c r="J280" s="21">
        <v>7.5</v>
      </c>
      <c r="K280" s="21">
        <v>14.25</v>
      </c>
      <c r="L280" s="16">
        <f t="shared" si="8"/>
        <v>6.75</v>
      </c>
      <c r="M280" s="16">
        <f t="shared" si="9"/>
        <v>13.5</v>
      </c>
      <c r="N280" s="16">
        <v>4</v>
      </c>
      <c r="O280" s="16"/>
      <c r="P280" s="16"/>
      <c r="Q280" s="16"/>
      <c r="R280" s="16"/>
      <c r="S280" s="16"/>
      <c r="T280" s="16">
        <v>1</v>
      </c>
      <c r="U280" s="16">
        <v>3</v>
      </c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8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7"/>
      <c r="BU280" s="16"/>
      <c r="BV280" s="16"/>
      <c r="BW280" s="16"/>
    </row>
    <row r="281" spans="1:75" x14ac:dyDescent="0.2">
      <c r="A281" s="16">
        <v>278</v>
      </c>
      <c r="B281" s="20">
        <v>43483</v>
      </c>
      <c r="C281" s="16">
        <v>1</v>
      </c>
      <c r="D281" s="16">
        <v>319</v>
      </c>
      <c r="E281" s="16">
        <v>3</v>
      </c>
      <c r="F281" s="16">
        <v>1</v>
      </c>
      <c r="G281" s="16">
        <v>1</v>
      </c>
      <c r="H281" s="16">
        <v>0</v>
      </c>
      <c r="I281" s="16">
        <v>1</v>
      </c>
      <c r="J281" s="21">
        <v>9</v>
      </c>
      <c r="K281" s="21">
        <v>12</v>
      </c>
      <c r="L281" s="16">
        <f t="shared" si="8"/>
        <v>3</v>
      </c>
      <c r="M281" s="16">
        <f t="shared" si="9"/>
        <v>3</v>
      </c>
      <c r="N281" s="16">
        <v>0</v>
      </c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8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7"/>
      <c r="BU281" s="16"/>
      <c r="BV281" s="16"/>
      <c r="BW281" s="16"/>
    </row>
    <row r="282" spans="1:75" x14ac:dyDescent="0.2">
      <c r="A282" s="16">
        <v>279</v>
      </c>
      <c r="B282" s="20">
        <v>43483</v>
      </c>
      <c r="C282" s="16">
        <v>1</v>
      </c>
      <c r="D282" s="16">
        <v>321</v>
      </c>
      <c r="E282" s="16">
        <v>3</v>
      </c>
      <c r="F282" s="16">
        <v>1</v>
      </c>
      <c r="G282" s="16">
        <v>1</v>
      </c>
      <c r="H282" s="16">
        <v>0</v>
      </c>
      <c r="I282" s="16">
        <v>1</v>
      </c>
      <c r="J282" s="21">
        <v>8</v>
      </c>
      <c r="K282" s="21">
        <v>12.5</v>
      </c>
      <c r="L282" s="16">
        <f t="shared" si="8"/>
        <v>4.5</v>
      </c>
      <c r="M282" s="16">
        <f t="shared" si="9"/>
        <v>4.5</v>
      </c>
      <c r="N282" s="16">
        <v>0</v>
      </c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8">
        <v>4</v>
      </c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>
        <v>4</v>
      </c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7"/>
      <c r="BU282" s="16"/>
      <c r="BV282" s="16"/>
      <c r="BW282" s="16"/>
    </row>
    <row r="283" spans="1:75" x14ac:dyDescent="0.2">
      <c r="A283" s="16">
        <v>280</v>
      </c>
      <c r="B283" s="20">
        <v>43483</v>
      </c>
      <c r="C283" s="16">
        <v>1</v>
      </c>
      <c r="D283" s="16">
        <v>319</v>
      </c>
      <c r="E283" s="16">
        <v>3</v>
      </c>
      <c r="F283" s="16">
        <v>1</v>
      </c>
      <c r="G283" s="16">
        <v>1</v>
      </c>
      <c r="H283" s="16">
        <v>1</v>
      </c>
      <c r="I283" s="16">
        <v>1</v>
      </c>
      <c r="J283" s="21">
        <v>9</v>
      </c>
      <c r="K283" s="21">
        <v>12</v>
      </c>
      <c r="L283" s="16">
        <f t="shared" si="8"/>
        <v>3</v>
      </c>
      <c r="M283" s="16">
        <f t="shared" si="9"/>
        <v>3</v>
      </c>
      <c r="N283" s="16">
        <v>2</v>
      </c>
      <c r="O283" s="16"/>
      <c r="P283" s="16"/>
      <c r="Q283" s="16"/>
      <c r="R283" s="16"/>
      <c r="S283" s="16"/>
      <c r="T283" s="16"/>
      <c r="U283" s="16">
        <v>2</v>
      </c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8">
        <v>1</v>
      </c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>
        <v>1</v>
      </c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7"/>
      <c r="BU283" s="16"/>
      <c r="BV283" s="16"/>
      <c r="BW283" s="16"/>
    </row>
    <row r="284" spans="1:75" x14ac:dyDescent="0.2">
      <c r="A284" s="16">
        <v>281</v>
      </c>
      <c r="B284" s="20">
        <v>43483</v>
      </c>
      <c r="C284" s="16">
        <v>1</v>
      </c>
      <c r="D284" s="16">
        <v>319</v>
      </c>
      <c r="E284" s="16">
        <v>3</v>
      </c>
      <c r="F284" s="16">
        <v>1</v>
      </c>
      <c r="G284" s="16">
        <v>1</v>
      </c>
      <c r="H284" s="16">
        <v>0</v>
      </c>
      <c r="I284" s="16">
        <v>1</v>
      </c>
      <c r="J284" s="21">
        <v>9</v>
      </c>
      <c r="K284" s="21">
        <v>12</v>
      </c>
      <c r="L284" s="16">
        <f t="shared" si="8"/>
        <v>3</v>
      </c>
      <c r="M284" s="16">
        <f t="shared" si="9"/>
        <v>3</v>
      </c>
      <c r="N284" s="16">
        <v>0</v>
      </c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8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7"/>
      <c r="BU284" s="16"/>
      <c r="BV284" s="16"/>
      <c r="BW284" s="16"/>
    </row>
    <row r="285" spans="1:75" x14ac:dyDescent="0.2">
      <c r="A285" s="16">
        <v>282</v>
      </c>
      <c r="B285" s="20">
        <v>43483</v>
      </c>
      <c r="C285" s="16">
        <v>1</v>
      </c>
      <c r="D285" s="16">
        <v>319</v>
      </c>
      <c r="E285" s="16">
        <v>3</v>
      </c>
      <c r="F285" s="16">
        <v>1</v>
      </c>
      <c r="G285" s="16">
        <v>2</v>
      </c>
      <c r="H285" s="16">
        <v>0</v>
      </c>
      <c r="I285" s="16">
        <v>1</v>
      </c>
      <c r="J285" s="21">
        <v>7</v>
      </c>
      <c r="K285" s="21">
        <v>11.5</v>
      </c>
      <c r="L285" s="16">
        <f t="shared" si="8"/>
        <v>4.5</v>
      </c>
      <c r="M285" s="16">
        <f t="shared" si="9"/>
        <v>9</v>
      </c>
      <c r="N285" s="16">
        <v>0</v>
      </c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8">
        <v>1</v>
      </c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>
        <v>1</v>
      </c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7"/>
      <c r="BU285" s="16"/>
      <c r="BV285" s="16"/>
      <c r="BW285" s="16"/>
    </row>
    <row r="286" spans="1:75" x14ac:dyDescent="0.2">
      <c r="A286" s="16">
        <v>283</v>
      </c>
      <c r="B286" s="20">
        <v>43483</v>
      </c>
      <c r="C286" s="16">
        <v>1</v>
      </c>
      <c r="D286" s="16">
        <v>319</v>
      </c>
      <c r="E286" s="16">
        <v>3</v>
      </c>
      <c r="F286" s="16">
        <v>1</v>
      </c>
      <c r="G286" s="16">
        <v>3</v>
      </c>
      <c r="H286" s="16">
        <v>0</v>
      </c>
      <c r="I286" s="16">
        <v>1</v>
      </c>
      <c r="J286" s="21">
        <v>8.5</v>
      </c>
      <c r="K286" s="21">
        <v>11.75</v>
      </c>
      <c r="L286" s="16">
        <f t="shared" si="8"/>
        <v>3.25</v>
      </c>
      <c r="M286" s="16">
        <f t="shared" si="9"/>
        <v>9.75</v>
      </c>
      <c r="N286" s="16">
        <v>0</v>
      </c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8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7"/>
      <c r="BU286" s="16"/>
      <c r="BV286" s="16"/>
      <c r="BW286" s="16"/>
    </row>
    <row r="287" spans="1:75" x14ac:dyDescent="0.2">
      <c r="A287" s="16">
        <v>284</v>
      </c>
      <c r="B287" s="20">
        <v>43483</v>
      </c>
      <c r="C287" s="16">
        <v>1</v>
      </c>
      <c r="D287" s="16">
        <v>319</v>
      </c>
      <c r="E287" s="16">
        <v>3</v>
      </c>
      <c r="F287" s="16">
        <v>1</v>
      </c>
      <c r="G287" s="16">
        <v>1</v>
      </c>
      <c r="H287" s="16">
        <v>0</v>
      </c>
      <c r="I287" s="16">
        <v>1</v>
      </c>
      <c r="J287" s="21">
        <v>6</v>
      </c>
      <c r="K287" s="21">
        <v>10.75</v>
      </c>
      <c r="L287" s="16">
        <f t="shared" si="8"/>
        <v>4.75</v>
      </c>
      <c r="M287" s="16">
        <f t="shared" si="9"/>
        <v>4.75</v>
      </c>
      <c r="N287" s="16">
        <v>0</v>
      </c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8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7"/>
      <c r="BU287" s="16"/>
      <c r="BV287" s="16"/>
      <c r="BW287" s="16"/>
    </row>
    <row r="288" spans="1:75" x14ac:dyDescent="0.2">
      <c r="A288" s="16">
        <v>285</v>
      </c>
      <c r="B288" s="20">
        <v>43483</v>
      </c>
      <c r="C288" s="16">
        <v>1</v>
      </c>
      <c r="D288" s="16">
        <v>319</v>
      </c>
      <c r="E288" s="16">
        <v>3</v>
      </c>
      <c r="F288" s="16">
        <v>1</v>
      </c>
      <c r="G288" s="16">
        <v>1</v>
      </c>
      <c r="H288" s="16">
        <v>1</v>
      </c>
      <c r="I288" s="16">
        <v>1</v>
      </c>
      <c r="J288" s="21">
        <v>7.25</v>
      </c>
      <c r="K288" s="21">
        <v>11.25</v>
      </c>
      <c r="L288" s="16">
        <f t="shared" si="8"/>
        <v>4</v>
      </c>
      <c r="M288" s="16">
        <f t="shared" si="9"/>
        <v>4</v>
      </c>
      <c r="N288" s="16">
        <v>2</v>
      </c>
      <c r="O288" s="16"/>
      <c r="P288" s="16">
        <v>1</v>
      </c>
      <c r="Q288" s="16">
        <v>1</v>
      </c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8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7"/>
      <c r="BU288" s="16"/>
      <c r="BV288" s="16"/>
      <c r="BW288" s="16"/>
    </row>
    <row r="289" spans="1:75" x14ac:dyDescent="0.2">
      <c r="A289" s="16">
        <v>286</v>
      </c>
      <c r="B289" s="20">
        <v>43483</v>
      </c>
      <c r="C289" s="16">
        <v>1</v>
      </c>
      <c r="D289" s="16">
        <v>319</v>
      </c>
      <c r="E289" s="16">
        <v>3</v>
      </c>
      <c r="F289" s="16">
        <v>1</v>
      </c>
      <c r="G289" s="16">
        <v>3</v>
      </c>
      <c r="H289" s="16">
        <v>1</v>
      </c>
      <c r="I289" s="16">
        <v>1</v>
      </c>
      <c r="J289" s="21">
        <v>7</v>
      </c>
      <c r="K289" s="21">
        <v>11.25</v>
      </c>
      <c r="L289" s="16">
        <f t="shared" si="8"/>
        <v>4.25</v>
      </c>
      <c r="M289" s="16">
        <f t="shared" si="9"/>
        <v>12.75</v>
      </c>
      <c r="N289" s="16">
        <v>1</v>
      </c>
      <c r="O289" s="16"/>
      <c r="P289" s="16">
        <v>1</v>
      </c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8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7"/>
      <c r="BU289" s="16"/>
      <c r="BV289" s="16"/>
      <c r="BW289" s="16"/>
    </row>
    <row r="290" spans="1:75" x14ac:dyDescent="0.2">
      <c r="A290" s="16">
        <v>287</v>
      </c>
      <c r="B290" s="20">
        <v>43483</v>
      </c>
      <c r="C290" s="16">
        <v>1</v>
      </c>
      <c r="D290" s="16">
        <v>319</v>
      </c>
      <c r="E290" s="16">
        <v>3</v>
      </c>
      <c r="F290" s="16">
        <v>1</v>
      </c>
      <c r="G290" s="16">
        <v>3</v>
      </c>
      <c r="H290" s="16">
        <v>0</v>
      </c>
      <c r="I290" s="16">
        <v>1</v>
      </c>
      <c r="J290" s="21">
        <v>7</v>
      </c>
      <c r="K290" s="21">
        <v>11.25</v>
      </c>
      <c r="L290" s="16">
        <f t="shared" si="8"/>
        <v>4.25</v>
      </c>
      <c r="M290" s="16">
        <f t="shared" si="9"/>
        <v>12.75</v>
      </c>
      <c r="N290" s="16">
        <v>0</v>
      </c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8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7"/>
      <c r="BU290" s="16"/>
      <c r="BV290" s="16"/>
      <c r="BW290" s="16"/>
    </row>
    <row r="291" spans="1:75" x14ac:dyDescent="0.2">
      <c r="A291" s="16">
        <v>288</v>
      </c>
      <c r="B291" s="20">
        <v>43484</v>
      </c>
      <c r="C291" s="16">
        <v>2</v>
      </c>
      <c r="D291" s="16">
        <v>331</v>
      </c>
      <c r="E291" s="16">
        <v>3</v>
      </c>
      <c r="F291" s="16">
        <v>1</v>
      </c>
      <c r="G291" s="16">
        <v>1</v>
      </c>
      <c r="H291" s="16">
        <v>1</v>
      </c>
      <c r="I291" s="16">
        <v>1</v>
      </c>
      <c r="J291" s="21">
        <v>9</v>
      </c>
      <c r="K291" s="21">
        <v>16.5</v>
      </c>
      <c r="L291" s="16">
        <f t="shared" si="8"/>
        <v>7.5</v>
      </c>
      <c r="M291" s="16">
        <f t="shared" si="9"/>
        <v>7.5</v>
      </c>
      <c r="N291" s="16">
        <v>1</v>
      </c>
      <c r="O291" s="16"/>
      <c r="P291" s="16"/>
      <c r="Q291" s="16">
        <v>1</v>
      </c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8">
        <v>3</v>
      </c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>
        <v>3</v>
      </c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7"/>
      <c r="BU291" s="16"/>
      <c r="BV291" s="16"/>
      <c r="BW291" s="16"/>
    </row>
    <row r="292" spans="1:75" x14ac:dyDescent="0.2">
      <c r="A292" s="16">
        <v>289</v>
      </c>
      <c r="B292" s="20">
        <v>43484</v>
      </c>
      <c r="C292" s="16">
        <v>2</v>
      </c>
      <c r="D292" s="16">
        <v>331</v>
      </c>
      <c r="E292" s="16">
        <v>3</v>
      </c>
      <c r="F292" s="16">
        <v>1</v>
      </c>
      <c r="G292" s="16">
        <v>3</v>
      </c>
      <c r="H292" s="16">
        <v>3</v>
      </c>
      <c r="I292" s="16">
        <v>2</v>
      </c>
      <c r="J292" s="21">
        <v>7</v>
      </c>
      <c r="K292" s="21">
        <v>14.5</v>
      </c>
      <c r="L292" s="16">
        <f t="shared" si="8"/>
        <v>7.5</v>
      </c>
      <c r="M292" s="16">
        <f t="shared" si="9"/>
        <v>22.5</v>
      </c>
      <c r="N292" s="16">
        <v>8</v>
      </c>
      <c r="O292" s="16"/>
      <c r="P292" s="16">
        <v>2</v>
      </c>
      <c r="Q292" s="16">
        <v>2</v>
      </c>
      <c r="R292" s="16"/>
      <c r="S292" s="16"/>
      <c r="T292" s="16">
        <v>3</v>
      </c>
      <c r="U292" s="16">
        <v>1</v>
      </c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8">
        <v>10</v>
      </c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>
        <v>5</v>
      </c>
      <c r="AX292" s="16">
        <v>5</v>
      </c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7"/>
      <c r="BU292" s="16"/>
      <c r="BV292" s="16"/>
      <c r="BW292" s="16"/>
    </row>
    <row r="293" spans="1:75" x14ac:dyDescent="0.2">
      <c r="A293" s="16">
        <v>290</v>
      </c>
      <c r="B293" s="20">
        <v>43484</v>
      </c>
      <c r="C293" s="16">
        <v>2</v>
      </c>
      <c r="D293" s="16">
        <v>321</v>
      </c>
      <c r="E293" s="16">
        <v>3</v>
      </c>
      <c r="F293" s="16">
        <v>1</v>
      </c>
      <c r="G293" s="16">
        <v>2</v>
      </c>
      <c r="H293" s="16">
        <v>1</v>
      </c>
      <c r="I293" s="16">
        <v>1</v>
      </c>
      <c r="J293" s="21">
        <v>8.5</v>
      </c>
      <c r="K293" s="21">
        <v>15.5</v>
      </c>
      <c r="L293" s="16">
        <f t="shared" si="8"/>
        <v>7</v>
      </c>
      <c r="M293" s="16">
        <f t="shared" si="9"/>
        <v>14</v>
      </c>
      <c r="N293" s="16">
        <v>1</v>
      </c>
      <c r="O293" s="16"/>
      <c r="P293" s="16"/>
      <c r="Q293" s="16"/>
      <c r="R293" s="16"/>
      <c r="S293" s="16"/>
      <c r="T293" s="16">
        <v>1</v>
      </c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8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7"/>
      <c r="BU293" s="16"/>
      <c r="BV293" s="16"/>
      <c r="BW293" s="16"/>
    </row>
    <row r="294" spans="1:75" x14ac:dyDescent="0.2">
      <c r="A294" s="16">
        <v>291</v>
      </c>
      <c r="B294" s="20">
        <v>43484</v>
      </c>
      <c r="C294" s="16">
        <v>2</v>
      </c>
      <c r="D294" s="16">
        <v>305</v>
      </c>
      <c r="E294" s="16">
        <v>3</v>
      </c>
      <c r="F294" s="16">
        <v>1</v>
      </c>
      <c r="G294" s="16">
        <v>3</v>
      </c>
      <c r="H294" s="16">
        <v>1</v>
      </c>
      <c r="I294" s="16">
        <v>1</v>
      </c>
      <c r="J294" s="21">
        <v>8</v>
      </c>
      <c r="K294" s="21">
        <v>12.5</v>
      </c>
      <c r="L294" s="16">
        <f t="shared" si="8"/>
        <v>4.5</v>
      </c>
      <c r="M294" s="16">
        <f t="shared" si="9"/>
        <v>13.5</v>
      </c>
      <c r="N294" s="16">
        <v>2</v>
      </c>
      <c r="O294" s="16"/>
      <c r="P294" s="16">
        <v>2</v>
      </c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8">
        <v>1</v>
      </c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>
        <v>1</v>
      </c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7"/>
      <c r="BU294" s="16"/>
      <c r="BV294" s="16"/>
      <c r="BW294" s="16"/>
    </row>
    <row r="295" spans="1:75" x14ac:dyDescent="0.2">
      <c r="A295" s="16">
        <v>292</v>
      </c>
      <c r="B295" s="20">
        <v>43484</v>
      </c>
      <c r="C295" s="16">
        <v>2</v>
      </c>
      <c r="D295" s="16">
        <v>363</v>
      </c>
      <c r="E295" s="16">
        <v>3</v>
      </c>
      <c r="F295" s="16">
        <v>1</v>
      </c>
      <c r="G295" s="16">
        <v>2</v>
      </c>
      <c r="H295" s="16">
        <v>2</v>
      </c>
      <c r="I295" s="16">
        <v>1</v>
      </c>
      <c r="J295" s="21">
        <v>8.5</v>
      </c>
      <c r="K295" s="21">
        <v>14</v>
      </c>
      <c r="L295" s="16">
        <f t="shared" si="8"/>
        <v>5.5</v>
      </c>
      <c r="M295" s="16">
        <f t="shared" si="9"/>
        <v>11</v>
      </c>
      <c r="N295" s="16">
        <v>5</v>
      </c>
      <c r="O295" s="16"/>
      <c r="P295" s="16"/>
      <c r="Q295" s="16"/>
      <c r="R295" s="16"/>
      <c r="S295" s="16"/>
      <c r="T295" s="16">
        <v>5</v>
      </c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8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7"/>
      <c r="BU295" s="16"/>
      <c r="BV295" s="16"/>
      <c r="BW295" s="16"/>
    </row>
    <row r="296" spans="1:75" x14ac:dyDescent="0.2">
      <c r="A296" s="16">
        <v>293</v>
      </c>
      <c r="B296" s="20">
        <v>43484</v>
      </c>
      <c r="C296" s="16">
        <v>2</v>
      </c>
      <c r="D296" s="16">
        <v>319</v>
      </c>
      <c r="E296" s="16">
        <v>3</v>
      </c>
      <c r="F296" s="16">
        <v>1</v>
      </c>
      <c r="G296" s="16">
        <v>2</v>
      </c>
      <c r="H296" s="16">
        <v>0</v>
      </c>
      <c r="I296" s="16">
        <v>1</v>
      </c>
      <c r="J296" s="21">
        <v>7</v>
      </c>
      <c r="K296" s="21">
        <v>11.75</v>
      </c>
      <c r="L296" s="16">
        <f t="shared" si="8"/>
        <v>4.75</v>
      </c>
      <c r="M296" s="16">
        <f t="shared" si="9"/>
        <v>9.5</v>
      </c>
      <c r="N296" s="16">
        <v>0</v>
      </c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8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7"/>
      <c r="BU296" s="16"/>
      <c r="BV296" s="16"/>
      <c r="BW296" s="16"/>
    </row>
    <row r="297" spans="1:75" x14ac:dyDescent="0.2">
      <c r="A297" s="16">
        <v>294</v>
      </c>
      <c r="B297" s="20">
        <v>43484</v>
      </c>
      <c r="C297" s="16">
        <v>2</v>
      </c>
      <c r="D297" s="16">
        <v>305</v>
      </c>
      <c r="E297" s="16">
        <v>3</v>
      </c>
      <c r="F297" s="16">
        <v>1</v>
      </c>
      <c r="G297" s="16">
        <v>3</v>
      </c>
      <c r="H297" s="16">
        <v>0</v>
      </c>
      <c r="I297" s="16">
        <v>1</v>
      </c>
      <c r="J297" s="21">
        <v>8.5</v>
      </c>
      <c r="K297" s="21">
        <v>12.5</v>
      </c>
      <c r="L297" s="16">
        <f t="shared" si="8"/>
        <v>4</v>
      </c>
      <c r="M297" s="16">
        <f t="shared" si="9"/>
        <v>12</v>
      </c>
      <c r="N297" s="16">
        <v>0</v>
      </c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8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7"/>
      <c r="BU297" s="16"/>
      <c r="BV297" s="16"/>
      <c r="BW297" s="16"/>
    </row>
    <row r="298" spans="1:75" x14ac:dyDescent="0.2">
      <c r="A298" s="16">
        <v>295</v>
      </c>
      <c r="B298" s="20">
        <v>43484</v>
      </c>
      <c r="C298" s="16">
        <v>2</v>
      </c>
      <c r="D298" s="16">
        <v>319</v>
      </c>
      <c r="E298" s="16">
        <v>3</v>
      </c>
      <c r="F298" s="16">
        <v>1</v>
      </c>
      <c r="G298" s="16">
        <v>1</v>
      </c>
      <c r="H298" s="16">
        <v>0</v>
      </c>
      <c r="I298" s="16">
        <v>1</v>
      </c>
      <c r="J298" s="21">
        <v>7</v>
      </c>
      <c r="K298" s="21">
        <v>11</v>
      </c>
      <c r="L298" s="16">
        <f t="shared" si="8"/>
        <v>4</v>
      </c>
      <c r="M298" s="16">
        <f t="shared" si="9"/>
        <v>4</v>
      </c>
      <c r="N298" s="16">
        <v>0</v>
      </c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8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7"/>
      <c r="BU298" s="16"/>
      <c r="BV298" s="16"/>
      <c r="BW298" s="16"/>
    </row>
    <row r="299" spans="1:75" x14ac:dyDescent="0.2">
      <c r="A299" s="16">
        <v>296</v>
      </c>
      <c r="B299" s="20">
        <v>43484</v>
      </c>
      <c r="C299" s="16">
        <v>2</v>
      </c>
      <c r="D299" s="16">
        <v>319</v>
      </c>
      <c r="E299" s="16">
        <v>3</v>
      </c>
      <c r="F299" s="16">
        <v>1</v>
      </c>
      <c r="G299" s="16">
        <v>2</v>
      </c>
      <c r="H299" s="16">
        <v>0</v>
      </c>
      <c r="I299" s="16">
        <v>1</v>
      </c>
      <c r="J299" s="21">
        <v>8</v>
      </c>
      <c r="K299" s="21">
        <v>11.5</v>
      </c>
      <c r="L299" s="16">
        <f t="shared" si="8"/>
        <v>3.5</v>
      </c>
      <c r="M299" s="16">
        <f t="shared" si="9"/>
        <v>7</v>
      </c>
      <c r="N299" s="16">
        <v>0</v>
      </c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8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7"/>
      <c r="BU299" s="16"/>
      <c r="BV299" s="16"/>
      <c r="BW299" s="16"/>
    </row>
    <row r="300" spans="1:75" x14ac:dyDescent="0.2">
      <c r="A300" s="16">
        <v>297</v>
      </c>
      <c r="B300" s="20">
        <v>43485</v>
      </c>
      <c r="C300" s="16">
        <v>2</v>
      </c>
      <c r="D300" s="16">
        <v>319</v>
      </c>
      <c r="E300" s="16">
        <v>3</v>
      </c>
      <c r="F300" s="16">
        <v>1</v>
      </c>
      <c r="G300" s="16">
        <v>1</v>
      </c>
      <c r="H300" s="16">
        <v>0</v>
      </c>
      <c r="I300" s="16">
        <v>1</v>
      </c>
      <c r="J300" s="21">
        <v>6</v>
      </c>
      <c r="K300" s="21">
        <v>16.25</v>
      </c>
      <c r="L300" s="16">
        <f t="shared" si="8"/>
        <v>10.25</v>
      </c>
      <c r="M300" s="16">
        <f t="shared" si="9"/>
        <v>10.25</v>
      </c>
      <c r="N300" s="16">
        <v>0</v>
      </c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8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7"/>
      <c r="BU300" s="16"/>
      <c r="BV300" s="16"/>
      <c r="BW300" s="16"/>
    </row>
    <row r="301" spans="1:75" x14ac:dyDescent="0.2">
      <c r="A301" s="16">
        <v>298</v>
      </c>
      <c r="B301" s="20">
        <v>43485</v>
      </c>
      <c r="C301" s="16">
        <v>2</v>
      </c>
      <c r="D301" s="16">
        <v>319</v>
      </c>
      <c r="E301" s="16">
        <v>3</v>
      </c>
      <c r="F301" s="16">
        <v>1</v>
      </c>
      <c r="G301" s="16">
        <v>2</v>
      </c>
      <c r="H301" s="16">
        <v>0</v>
      </c>
      <c r="I301" s="16">
        <v>1</v>
      </c>
      <c r="J301" s="21">
        <v>14</v>
      </c>
      <c r="K301" s="21">
        <v>16.5</v>
      </c>
      <c r="L301" s="16">
        <f t="shared" si="8"/>
        <v>2.5</v>
      </c>
      <c r="M301" s="16">
        <f t="shared" si="9"/>
        <v>5</v>
      </c>
      <c r="N301" s="16">
        <v>0</v>
      </c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8">
        <v>1</v>
      </c>
      <c r="AL301" s="16"/>
      <c r="AM301" s="16"/>
      <c r="AN301" s="16">
        <v>1</v>
      </c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7"/>
      <c r="BU301" s="16"/>
      <c r="BV301" s="16"/>
      <c r="BW301" s="16"/>
    </row>
    <row r="302" spans="1:75" x14ac:dyDescent="0.2">
      <c r="A302" s="16">
        <v>299</v>
      </c>
      <c r="B302" s="20">
        <v>43485</v>
      </c>
      <c r="C302" s="16">
        <v>2</v>
      </c>
      <c r="D302" s="16">
        <v>319</v>
      </c>
      <c r="E302" s="16">
        <v>3</v>
      </c>
      <c r="F302" s="16">
        <v>1</v>
      </c>
      <c r="G302" s="16">
        <v>1</v>
      </c>
      <c r="H302" s="16">
        <v>1</v>
      </c>
      <c r="I302" s="16">
        <v>1</v>
      </c>
      <c r="J302" s="21">
        <v>9</v>
      </c>
      <c r="K302" s="21">
        <v>16</v>
      </c>
      <c r="L302" s="16">
        <f t="shared" si="8"/>
        <v>7</v>
      </c>
      <c r="M302" s="16">
        <f t="shared" si="9"/>
        <v>7</v>
      </c>
      <c r="N302" s="16">
        <v>2</v>
      </c>
      <c r="O302" s="16">
        <v>1</v>
      </c>
      <c r="P302" s="16">
        <v>1</v>
      </c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8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7"/>
      <c r="BU302" s="16"/>
      <c r="BV302" s="16"/>
      <c r="BW302" s="16"/>
    </row>
    <row r="303" spans="1:75" x14ac:dyDescent="0.2">
      <c r="A303" s="16">
        <v>300</v>
      </c>
      <c r="B303" s="20">
        <v>43485</v>
      </c>
      <c r="C303" s="16">
        <v>2</v>
      </c>
      <c r="D303" s="16">
        <v>319</v>
      </c>
      <c r="E303" s="16">
        <v>3</v>
      </c>
      <c r="F303" s="16">
        <v>1</v>
      </c>
      <c r="G303" s="16">
        <v>1</v>
      </c>
      <c r="H303" s="16">
        <v>0</v>
      </c>
      <c r="I303" s="16">
        <v>1</v>
      </c>
      <c r="J303" s="21">
        <v>6</v>
      </c>
      <c r="K303" s="21">
        <v>16.25</v>
      </c>
      <c r="L303" s="16">
        <f t="shared" si="8"/>
        <v>10.25</v>
      </c>
      <c r="M303" s="16">
        <f t="shared" si="9"/>
        <v>10.25</v>
      </c>
      <c r="N303" s="16">
        <v>0</v>
      </c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8">
        <v>1</v>
      </c>
      <c r="AL303" s="16"/>
      <c r="AM303" s="16"/>
      <c r="AN303" s="16"/>
      <c r="AO303" s="16"/>
      <c r="AP303" s="16"/>
      <c r="AQ303" s="16"/>
      <c r="AR303" s="16"/>
      <c r="AS303" s="16"/>
      <c r="AT303" s="16"/>
      <c r="AU303" s="16">
        <v>1</v>
      </c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7"/>
      <c r="BU303" s="16"/>
      <c r="BV303" s="16"/>
      <c r="BW303" s="16"/>
    </row>
    <row r="304" spans="1:75" x14ac:dyDescent="0.2">
      <c r="A304" s="16">
        <v>301</v>
      </c>
      <c r="B304" s="20">
        <v>43485</v>
      </c>
      <c r="C304" s="16">
        <v>2</v>
      </c>
      <c r="D304" s="16">
        <v>319</v>
      </c>
      <c r="E304" s="16">
        <v>3</v>
      </c>
      <c r="F304" s="16">
        <v>1</v>
      </c>
      <c r="G304" s="16">
        <v>2</v>
      </c>
      <c r="H304" s="16">
        <v>1</v>
      </c>
      <c r="I304" s="16">
        <v>2</v>
      </c>
      <c r="J304" s="21">
        <v>8</v>
      </c>
      <c r="K304" s="21">
        <v>15.5</v>
      </c>
      <c r="L304" s="16">
        <f t="shared" si="8"/>
        <v>7.5</v>
      </c>
      <c r="M304" s="16">
        <f t="shared" si="9"/>
        <v>15</v>
      </c>
      <c r="N304" s="16">
        <v>1</v>
      </c>
      <c r="O304" s="16"/>
      <c r="P304" s="16"/>
      <c r="Q304" s="16"/>
      <c r="R304" s="16"/>
      <c r="S304" s="16"/>
      <c r="T304" s="16">
        <v>1</v>
      </c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8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7"/>
      <c r="BU304" s="16"/>
      <c r="BV304" s="16"/>
      <c r="BW304" s="16"/>
    </row>
    <row r="305" spans="1:75" x14ac:dyDescent="0.2">
      <c r="A305" s="16">
        <v>302</v>
      </c>
      <c r="B305" s="20">
        <v>43485</v>
      </c>
      <c r="C305" s="16">
        <v>2</v>
      </c>
      <c r="D305" s="16">
        <v>319</v>
      </c>
      <c r="E305" s="16">
        <v>3</v>
      </c>
      <c r="F305" s="16">
        <v>1</v>
      </c>
      <c r="G305" s="16">
        <v>1</v>
      </c>
      <c r="H305" s="16">
        <v>1</v>
      </c>
      <c r="I305" s="16">
        <v>1</v>
      </c>
      <c r="J305" s="21">
        <v>9</v>
      </c>
      <c r="K305" s="21">
        <v>16</v>
      </c>
      <c r="L305" s="16">
        <f t="shared" si="8"/>
        <v>7</v>
      </c>
      <c r="M305" s="16">
        <f t="shared" si="9"/>
        <v>7</v>
      </c>
      <c r="N305" s="16">
        <v>3</v>
      </c>
      <c r="O305" s="16">
        <v>1</v>
      </c>
      <c r="P305" s="16"/>
      <c r="Q305" s="16"/>
      <c r="R305" s="16"/>
      <c r="S305" s="16"/>
      <c r="T305" s="16">
        <v>2</v>
      </c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8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7"/>
      <c r="BU305" s="16"/>
      <c r="BV305" s="16"/>
      <c r="BW305" s="16"/>
    </row>
    <row r="306" spans="1:75" x14ac:dyDescent="0.2">
      <c r="A306" s="16">
        <v>303</v>
      </c>
      <c r="B306" s="20">
        <v>43485</v>
      </c>
      <c r="C306" s="16">
        <v>2</v>
      </c>
      <c r="D306" s="16">
        <v>319</v>
      </c>
      <c r="E306" s="16">
        <v>3</v>
      </c>
      <c r="F306" s="16">
        <v>1</v>
      </c>
      <c r="G306" s="16">
        <v>1</v>
      </c>
      <c r="H306" s="16">
        <v>1</v>
      </c>
      <c r="I306" s="16">
        <v>2</v>
      </c>
      <c r="J306" s="21">
        <v>9</v>
      </c>
      <c r="K306" s="21">
        <v>14</v>
      </c>
      <c r="L306" s="16">
        <f t="shared" si="8"/>
        <v>5</v>
      </c>
      <c r="M306" s="16">
        <f t="shared" si="9"/>
        <v>5</v>
      </c>
      <c r="N306" s="16">
        <v>2</v>
      </c>
      <c r="O306" s="16"/>
      <c r="P306" s="16"/>
      <c r="Q306" s="16"/>
      <c r="R306" s="16"/>
      <c r="S306" s="16"/>
      <c r="T306" s="16">
        <v>2</v>
      </c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8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7"/>
      <c r="BU306" s="16"/>
      <c r="BV306" s="16"/>
      <c r="BW306" s="16"/>
    </row>
    <row r="307" spans="1:75" x14ac:dyDescent="0.2">
      <c r="A307" s="16">
        <v>304</v>
      </c>
      <c r="B307" s="20">
        <v>43485</v>
      </c>
      <c r="C307" s="16">
        <v>2</v>
      </c>
      <c r="D307" s="16">
        <v>319</v>
      </c>
      <c r="E307" s="16">
        <v>3</v>
      </c>
      <c r="F307" s="16">
        <v>1</v>
      </c>
      <c r="G307" s="16">
        <v>1</v>
      </c>
      <c r="H307" s="16">
        <v>0</v>
      </c>
      <c r="I307" s="16">
        <v>1</v>
      </c>
      <c r="J307" s="21">
        <v>6.5</v>
      </c>
      <c r="K307" s="21">
        <v>15.5</v>
      </c>
      <c r="L307" s="16">
        <f t="shared" si="8"/>
        <v>9</v>
      </c>
      <c r="M307" s="16">
        <f t="shared" si="9"/>
        <v>9</v>
      </c>
      <c r="N307" s="16">
        <v>0</v>
      </c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8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7"/>
      <c r="BU307" s="16"/>
      <c r="BV307" s="16"/>
      <c r="BW307" s="16"/>
    </row>
    <row r="308" spans="1:75" x14ac:dyDescent="0.2">
      <c r="A308" s="16">
        <v>305</v>
      </c>
      <c r="B308" s="20">
        <v>43485</v>
      </c>
      <c r="C308" s="16">
        <v>2</v>
      </c>
      <c r="D308" s="16">
        <v>319</v>
      </c>
      <c r="E308" s="16">
        <v>3</v>
      </c>
      <c r="F308" s="16">
        <v>1</v>
      </c>
      <c r="G308" s="16">
        <v>1</v>
      </c>
      <c r="H308" s="16">
        <v>1</v>
      </c>
      <c r="I308" s="16">
        <v>1</v>
      </c>
      <c r="J308" s="21">
        <v>8</v>
      </c>
      <c r="K308" s="21">
        <v>14</v>
      </c>
      <c r="L308" s="16">
        <f t="shared" si="8"/>
        <v>6</v>
      </c>
      <c r="M308" s="16">
        <f t="shared" si="9"/>
        <v>6</v>
      </c>
      <c r="N308" s="16">
        <v>3</v>
      </c>
      <c r="O308" s="16"/>
      <c r="P308" s="16">
        <v>1</v>
      </c>
      <c r="Q308" s="16"/>
      <c r="R308" s="16"/>
      <c r="S308" s="16"/>
      <c r="T308" s="16">
        <v>1</v>
      </c>
      <c r="U308" s="16"/>
      <c r="V308" s="16"/>
      <c r="W308" s="16">
        <v>1</v>
      </c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8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7"/>
      <c r="BU308" s="16"/>
      <c r="BV308" s="16"/>
      <c r="BW308" s="16"/>
    </row>
    <row r="309" spans="1:75" x14ac:dyDescent="0.2">
      <c r="A309" s="16">
        <v>306</v>
      </c>
      <c r="B309" s="20">
        <v>43485</v>
      </c>
      <c r="C309" s="16">
        <v>2</v>
      </c>
      <c r="D309" s="16">
        <v>319</v>
      </c>
      <c r="E309" s="16">
        <v>3</v>
      </c>
      <c r="F309" s="16">
        <v>1</v>
      </c>
      <c r="G309" s="16">
        <v>1</v>
      </c>
      <c r="H309" s="16">
        <v>1</v>
      </c>
      <c r="I309" s="16">
        <v>1</v>
      </c>
      <c r="J309" s="21">
        <v>8</v>
      </c>
      <c r="K309" s="21">
        <v>14</v>
      </c>
      <c r="L309" s="16">
        <f t="shared" si="8"/>
        <v>6</v>
      </c>
      <c r="M309" s="16">
        <f t="shared" si="9"/>
        <v>6</v>
      </c>
      <c r="N309" s="16">
        <v>4</v>
      </c>
      <c r="O309" s="16"/>
      <c r="P309" s="16">
        <v>1</v>
      </c>
      <c r="Q309" s="16"/>
      <c r="R309" s="16"/>
      <c r="S309" s="16"/>
      <c r="T309" s="16"/>
      <c r="U309" s="16">
        <v>2</v>
      </c>
      <c r="V309" s="16"/>
      <c r="W309" s="16">
        <v>1</v>
      </c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8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7"/>
      <c r="BU309" s="16"/>
      <c r="BV309" s="16"/>
      <c r="BW309" s="16"/>
    </row>
    <row r="310" spans="1:75" x14ac:dyDescent="0.2">
      <c r="A310" s="16">
        <v>307</v>
      </c>
      <c r="B310" s="20">
        <v>43485</v>
      </c>
      <c r="C310" s="16">
        <v>2</v>
      </c>
      <c r="D310" s="16">
        <v>363</v>
      </c>
      <c r="E310" s="16">
        <v>3</v>
      </c>
      <c r="F310" s="16">
        <v>1</v>
      </c>
      <c r="G310" s="16">
        <v>1</v>
      </c>
      <c r="H310" s="16">
        <v>0</v>
      </c>
      <c r="I310" s="16">
        <v>1</v>
      </c>
      <c r="J310" s="21">
        <v>8</v>
      </c>
      <c r="K310" s="21">
        <v>12.5</v>
      </c>
      <c r="L310" s="16">
        <f t="shared" si="8"/>
        <v>4.5</v>
      </c>
      <c r="M310" s="16">
        <f t="shared" si="9"/>
        <v>4.5</v>
      </c>
      <c r="N310" s="16">
        <v>0</v>
      </c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8">
        <v>2</v>
      </c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>
        <v>2</v>
      </c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7"/>
      <c r="BU310" s="16"/>
      <c r="BV310" s="16"/>
      <c r="BW310" s="16"/>
    </row>
    <row r="311" spans="1:75" x14ac:dyDescent="0.2">
      <c r="A311" s="16">
        <v>308</v>
      </c>
      <c r="B311" s="20">
        <v>43485</v>
      </c>
      <c r="C311" s="16">
        <v>2</v>
      </c>
      <c r="D311" s="16">
        <v>363</v>
      </c>
      <c r="E311" s="16">
        <v>3</v>
      </c>
      <c r="F311" s="16">
        <v>1</v>
      </c>
      <c r="G311" s="16">
        <v>2</v>
      </c>
      <c r="H311" s="16">
        <v>0</v>
      </c>
      <c r="I311" s="16">
        <v>1</v>
      </c>
      <c r="J311" s="21">
        <v>7</v>
      </c>
      <c r="K311" s="21">
        <v>12</v>
      </c>
      <c r="L311" s="16">
        <f t="shared" si="8"/>
        <v>5</v>
      </c>
      <c r="M311" s="16">
        <f t="shared" si="9"/>
        <v>10</v>
      </c>
      <c r="N311" s="16">
        <v>0</v>
      </c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8">
        <v>3</v>
      </c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>
        <v>3</v>
      </c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7"/>
      <c r="BU311" s="16"/>
      <c r="BV311" s="16"/>
      <c r="BW311" s="16"/>
    </row>
    <row r="312" spans="1:75" x14ac:dyDescent="0.2">
      <c r="A312" s="16">
        <v>309</v>
      </c>
      <c r="B312" s="20">
        <v>43485</v>
      </c>
      <c r="C312" s="16">
        <v>2</v>
      </c>
      <c r="D312" s="16">
        <v>363</v>
      </c>
      <c r="E312" s="16">
        <v>3</v>
      </c>
      <c r="F312" s="16">
        <v>1</v>
      </c>
      <c r="G312" s="16">
        <v>1</v>
      </c>
      <c r="H312" s="16">
        <v>0</v>
      </c>
      <c r="I312" s="16">
        <v>1</v>
      </c>
      <c r="J312" s="21">
        <v>8</v>
      </c>
      <c r="K312" s="21">
        <v>12</v>
      </c>
      <c r="L312" s="16">
        <f t="shared" si="8"/>
        <v>4</v>
      </c>
      <c r="M312" s="16">
        <f t="shared" si="9"/>
        <v>4</v>
      </c>
      <c r="N312" s="16">
        <v>0</v>
      </c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8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7"/>
      <c r="BU312" s="16"/>
      <c r="BV312" s="16"/>
      <c r="BW312" s="16"/>
    </row>
    <row r="313" spans="1:75" x14ac:dyDescent="0.2">
      <c r="A313" s="16">
        <v>310</v>
      </c>
      <c r="B313" s="20">
        <v>43485</v>
      </c>
      <c r="C313" s="16">
        <v>2</v>
      </c>
      <c r="D313" s="16">
        <v>363</v>
      </c>
      <c r="E313" s="16">
        <v>3</v>
      </c>
      <c r="F313" s="16">
        <v>1</v>
      </c>
      <c r="G313" s="16">
        <v>1</v>
      </c>
      <c r="H313" s="16">
        <v>0</v>
      </c>
      <c r="I313" s="16">
        <v>2</v>
      </c>
      <c r="J313" s="21">
        <v>8</v>
      </c>
      <c r="K313" s="21">
        <v>12.25</v>
      </c>
      <c r="L313" s="16">
        <f t="shared" si="8"/>
        <v>4.25</v>
      </c>
      <c r="M313" s="16">
        <f t="shared" si="9"/>
        <v>4.25</v>
      </c>
      <c r="N313" s="16">
        <v>0</v>
      </c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8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7"/>
      <c r="BU313" s="16"/>
      <c r="BV313" s="16"/>
      <c r="BW313" s="16"/>
    </row>
    <row r="314" spans="1:75" x14ac:dyDescent="0.2">
      <c r="A314" s="16">
        <v>311</v>
      </c>
      <c r="B314" s="20">
        <v>43485</v>
      </c>
      <c r="C314" s="16">
        <v>2</v>
      </c>
      <c r="D314" s="16">
        <v>363</v>
      </c>
      <c r="E314" s="16">
        <v>3</v>
      </c>
      <c r="F314" s="16">
        <v>1</v>
      </c>
      <c r="G314" s="16">
        <v>2</v>
      </c>
      <c r="H314" s="16">
        <v>1</v>
      </c>
      <c r="I314" s="16">
        <v>1</v>
      </c>
      <c r="J314" s="21">
        <v>8</v>
      </c>
      <c r="K314" s="21">
        <v>12</v>
      </c>
      <c r="L314" s="16">
        <f t="shared" si="8"/>
        <v>4</v>
      </c>
      <c r="M314" s="16">
        <f t="shared" si="9"/>
        <v>8</v>
      </c>
      <c r="N314" s="16">
        <v>1</v>
      </c>
      <c r="O314" s="16"/>
      <c r="P314" s="16">
        <v>1</v>
      </c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8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7"/>
      <c r="BU314" s="16"/>
      <c r="BV314" s="16"/>
      <c r="BW314" s="16"/>
    </row>
    <row r="315" spans="1:75" x14ac:dyDescent="0.2">
      <c r="A315" s="16">
        <v>312</v>
      </c>
      <c r="B315" s="20">
        <v>43485</v>
      </c>
      <c r="C315" s="16">
        <v>2</v>
      </c>
      <c r="D315" s="16">
        <v>363</v>
      </c>
      <c r="E315" s="16">
        <v>3</v>
      </c>
      <c r="F315" s="16">
        <v>1</v>
      </c>
      <c r="G315" s="16">
        <v>1</v>
      </c>
      <c r="H315" s="16">
        <v>0</v>
      </c>
      <c r="I315" s="16">
        <v>1</v>
      </c>
      <c r="J315" s="21">
        <v>8</v>
      </c>
      <c r="K315" s="21">
        <v>12</v>
      </c>
      <c r="L315" s="16">
        <f t="shared" si="8"/>
        <v>4</v>
      </c>
      <c r="M315" s="16">
        <f t="shared" si="9"/>
        <v>4</v>
      </c>
      <c r="N315" s="16">
        <v>0</v>
      </c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8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7"/>
      <c r="BU315" s="16"/>
      <c r="BV315" s="16"/>
      <c r="BW315" s="16"/>
    </row>
    <row r="316" spans="1:75" x14ac:dyDescent="0.2">
      <c r="A316" s="16">
        <v>313</v>
      </c>
      <c r="B316" s="20">
        <v>43485</v>
      </c>
      <c r="C316" s="16">
        <v>2</v>
      </c>
      <c r="D316" s="16">
        <v>363</v>
      </c>
      <c r="E316" s="16">
        <v>3</v>
      </c>
      <c r="F316" s="16">
        <v>1</v>
      </c>
      <c r="G316" s="16">
        <v>2</v>
      </c>
      <c r="H316" s="16">
        <v>0</v>
      </c>
      <c r="I316" s="16">
        <v>1</v>
      </c>
      <c r="J316" s="21">
        <v>8</v>
      </c>
      <c r="K316" s="21">
        <v>12</v>
      </c>
      <c r="L316" s="16">
        <f t="shared" si="8"/>
        <v>4</v>
      </c>
      <c r="M316" s="16">
        <f t="shared" si="9"/>
        <v>8</v>
      </c>
      <c r="N316" s="16">
        <v>0</v>
      </c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8">
        <v>2</v>
      </c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>
        <v>1</v>
      </c>
      <c r="AX316" s="16"/>
      <c r="AY316" s="16">
        <v>1</v>
      </c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7"/>
      <c r="BU316" s="16"/>
      <c r="BV316" s="16"/>
      <c r="BW316" s="16"/>
    </row>
    <row r="317" spans="1:75" x14ac:dyDescent="0.2">
      <c r="A317" s="16">
        <v>314</v>
      </c>
      <c r="B317" s="20">
        <v>43485</v>
      </c>
      <c r="C317" s="16">
        <v>2</v>
      </c>
      <c r="D317" s="16">
        <v>363</v>
      </c>
      <c r="E317" s="16">
        <v>3</v>
      </c>
      <c r="F317" s="16">
        <v>1</v>
      </c>
      <c r="G317" s="16">
        <v>2</v>
      </c>
      <c r="H317" s="16">
        <v>0</v>
      </c>
      <c r="I317" s="16">
        <v>1</v>
      </c>
      <c r="J317" s="21">
        <v>8</v>
      </c>
      <c r="K317" s="21">
        <v>12</v>
      </c>
      <c r="L317" s="16">
        <f t="shared" si="8"/>
        <v>4</v>
      </c>
      <c r="M317" s="16">
        <f t="shared" si="9"/>
        <v>8</v>
      </c>
      <c r="N317" s="16">
        <v>0</v>
      </c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8">
        <v>1</v>
      </c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>
        <v>1</v>
      </c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7"/>
      <c r="BU317" s="16"/>
      <c r="BV317" s="16"/>
      <c r="BW317" s="16"/>
    </row>
    <row r="318" spans="1:75" x14ac:dyDescent="0.2">
      <c r="A318" s="16">
        <v>315</v>
      </c>
      <c r="B318" s="20">
        <v>43486</v>
      </c>
      <c r="C318" s="16">
        <v>2</v>
      </c>
      <c r="D318" s="16">
        <v>319</v>
      </c>
      <c r="E318" s="16">
        <v>3</v>
      </c>
      <c r="F318" s="16">
        <v>1</v>
      </c>
      <c r="G318" s="16">
        <v>1</v>
      </c>
      <c r="H318" s="16">
        <v>1</v>
      </c>
      <c r="I318" s="16">
        <v>1</v>
      </c>
      <c r="J318" s="21">
        <v>8.5</v>
      </c>
      <c r="K318" s="21">
        <v>16.5</v>
      </c>
      <c r="L318" s="16">
        <f t="shared" si="8"/>
        <v>8</v>
      </c>
      <c r="M318" s="16">
        <f t="shared" si="9"/>
        <v>8</v>
      </c>
      <c r="N318" s="16">
        <v>1</v>
      </c>
      <c r="O318" s="16"/>
      <c r="P318" s="16"/>
      <c r="Q318" s="16"/>
      <c r="R318" s="16"/>
      <c r="S318" s="16"/>
      <c r="T318" s="16"/>
      <c r="U318" s="16"/>
      <c r="V318" s="16"/>
      <c r="W318" s="16">
        <v>1</v>
      </c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8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7"/>
      <c r="BU318" s="16"/>
      <c r="BV318" s="16"/>
      <c r="BW318" s="16"/>
    </row>
    <row r="319" spans="1:75" x14ac:dyDescent="0.2">
      <c r="A319" s="16">
        <v>316</v>
      </c>
      <c r="B319" s="20">
        <v>43486</v>
      </c>
      <c r="C319" s="16">
        <v>2</v>
      </c>
      <c r="D319" s="16">
        <v>319</v>
      </c>
      <c r="E319" s="16">
        <v>3</v>
      </c>
      <c r="F319" s="16">
        <v>1</v>
      </c>
      <c r="G319" s="16">
        <v>1</v>
      </c>
      <c r="H319" s="16">
        <v>1</v>
      </c>
      <c r="I319" s="16">
        <v>1</v>
      </c>
      <c r="J319" s="21">
        <v>8.5</v>
      </c>
      <c r="K319" s="21">
        <v>16.5</v>
      </c>
      <c r="L319" s="16">
        <f t="shared" si="8"/>
        <v>8</v>
      </c>
      <c r="M319" s="16">
        <f t="shared" si="9"/>
        <v>8</v>
      </c>
      <c r="N319" s="16">
        <v>1</v>
      </c>
      <c r="O319" s="16"/>
      <c r="P319" s="16">
        <v>1</v>
      </c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8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7"/>
      <c r="BU319" s="16"/>
      <c r="BV319" s="16"/>
      <c r="BW319" s="16"/>
    </row>
    <row r="320" spans="1:75" x14ac:dyDescent="0.2">
      <c r="A320" s="16">
        <v>317</v>
      </c>
      <c r="B320" s="20">
        <v>43486</v>
      </c>
      <c r="C320" s="16">
        <v>2</v>
      </c>
      <c r="D320" s="16">
        <v>319</v>
      </c>
      <c r="E320" s="16">
        <v>3</v>
      </c>
      <c r="F320" s="16">
        <v>1</v>
      </c>
      <c r="G320" s="16">
        <v>1</v>
      </c>
      <c r="H320" s="16">
        <v>1</v>
      </c>
      <c r="I320" s="16">
        <v>1</v>
      </c>
      <c r="J320" s="21">
        <v>6</v>
      </c>
      <c r="K320" s="21">
        <v>16.5</v>
      </c>
      <c r="L320" s="16">
        <f t="shared" si="8"/>
        <v>10.5</v>
      </c>
      <c r="M320" s="16">
        <f t="shared" si="9"/>
        <v>10.5</v>
      </c>
      <c r="N320" s="16">
        <v>6</v>
      </c>
      <c r="O320" s="16"/>
      <c r="P320" s="16"/>
      <c r="Q320" s="16"/>
      <c r="R320" s="16"/>
      <c r="S320" s="16"/>
      <c r="T320" s="16">
        <v>6</v>
      </c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8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7"/>
      <c r="BU320" s="16"/>
      <c r="BV320" s="16"/>
      <c r="BW320" s="16"/>
    </row>
    <row r="321" spans="1:75" x14ac:dyDescent="0.2">
      <c r="A321" s="16">
        <v>318</v>
      </c>
      <c r="B321" s="20">
        <v>43486</v>
      </c>
      <c r="C321" s="16">
        <v>2</v>
      </c>
      <c r="D321" s="16">
        <v>319</v>
      </c>
      <c r="E321" s="16">
        <v>3</v>
      </c>
      <c r="F321" s="16">
        <v>1</v>
      </c>
      <c r="G321" s="16">
        <v>1</v>
      </c>
      <c r="H321" s="16">
        <v>1</v>
      </c>
      <c r="I321" s="16">
        <v>1</v>
      </c>
      <c r="J321" s="21">
        <v>6</v>
      </c>
      <c r="K321" s="21">
        <v>16.5</v>
      </c>
      <c r="L321" s="16">
        <f t="shared" si="8"/>
        <v>10.5</v>
      </c>
      <c r="M321" s="16">
        <f t="shared" si="9"/>
        <v>10.5</v>
      </c>
      <c r="N321" s="16">
        <v>7</v>
      </c>
      <c r="O321" s="16"/>
      <c r="P321" s="16"/>
      <c r="Q321" s="16"/>
      <c r="R321" s="16"/>
      <c r="S321" s="16"/>
      <c r="T321" s="16">
        <v>7</v>
      </c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8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7"/>
      <c r="BU321" s="16"/>
      <c r="BV321" s="16"/>
      <c r="BW321" s="16"/>
    </row>
    <row r="322" spans="1:75" x14ac:dyDescent="0.2">
      <c r="A322" s="16">
        <v>319</v>
      </c>
      <c r="B322" s="20">
        <v>43486</v>
      </c>
      <c r="C322" s="16">
        <v>2</v>
      </c>
      <c r="D322" s="16">
        <v>319</v>
      </c>
      <c r="E322" s="16">
        <v>3</v>
      </c>
      <c r="F322" s="16">
        <v>1</v>
      </c>
      <c r="G322" s="16">
        <v>2</v>
      </c>
      <c r="H322" s="16">
        <v>1</v>
      </c>
      <c r="I322" s="16">
        <v>1</v>
      </c>
      <c r="J322" s="21">
        <v>8</v>
      </c>
      <c r="K322" s="21">
        <v>16.25</v>
      </c>
      <c r="L322" s="16">
        <f t="shared" si="8"/>
        <v>8.25</v>
      </c>
      <c r="M322" s="16">
        <f t="shared" si="9"/>
        <v>16.5</v>
      </c>
      <c r="N322" s="16">
        <v>1</v>
      </c>
      <c r="O322" s="16"/>
      <c r="P322" s="16"/>
      <c r="Q322" s="16"/>
      <c r="R322" s="16"/>
      <c r="S322" s="16"/>
      <c r="T322" s="16">
        <v>1</v>
      </c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8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7"/>
      <c r="BU322" s="16"/>
      <c r="BV322" s="16"/>
      <c r="BW322" s="16"/>
    </row>
    <row r="323" spans="1:75" x14ac:dyDescent="0.2">
      <c r="A323" s="16">
        <v>320</v>
      </c>
      <c r="B323" s="20">
        <v>43486</v>
      </c>
      <c r="C323" s="16">
        <v>2</v>
      </c>
      <c r="D323" s="16">
        <v>319</v>
      </c>
      <c r="E323" s="16">
        <v>3</v>
      </c>
      <c r="F323" s="16">
        <v>1</v>
      </c>
      <c r="G323" s="16">
        <v>1</v>
      </c>
      <c r="H323" s="16">
        <v>1</v>
      </c>
      <c r="I323" s="16">
        <v>1</v>
      </c>
      <c r="J323" s="21">
        <v>8.25</v>
      </c>
      <c r="K323" s="21">
        <v>13.75</v>
      </c>
      <c r="L323" s="16">
        <f t="shared" si="8"/>
        <v>5.5</v>
      </c>
      <c r="M323" s="16">
        <f t="shared" si="9"/>
        <v>5.5</v>
      </c>
      <c r="N323" s="16">
        <v>2</v>
      </c>
      <c r="O323" s="16"/>
      <c r="P323" s="16">
        <v>1</v>
      </c>
      <c r="Q323" s="16"/>
      <c r="R323" s="16"/>
      <c r="S323" s="16"/>
      <c r="T323" s="16">
        <v>1</v>
      </c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8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7"/>
      <c r="BU323" s="16"/>
      <c r="BV323" s="16"/>
      <c r="BW323" s="16"/>
    </row>
    <row r="324" spans="1:75" x14ac:dyDescent="0.2">
      <c r="A324" s="16">
        <v>321</v>
      </c>
      <c r="B324" s="20">
        <v>43486</v>
      </c>
      <c r="C324" s="16">
        <v>2</v>
      </c>
      <c r="D324" s="16">
        <v>341</v>
      </c>
      <c r="E324" s="16">
        <v>3</v>
      </c>
      <c r="F324" s="16">
        <v>1</v>
      </c>
      <c r="G324" s="16">
        <v>1</v>
      </c>
      <c r="H324" s="16">
        <v>1</v>
      </c>
      <c r="I324" s="16">
        <v>1</v>
      </c>
      <c r="J324" s="21">
        <v>8</v>
      </c>
      <c r="K324" s="21">
        <v>16</v>
      </c>
      <c r="L324" s="16">
        <f t="shared" ref="L324:L387" si="10">(K324-J324)</f>
        <v>8</v>
      </c>
      <c r="M324" s="16">
        <f t="shared" ref="M324:M387" si="11">(G324*L324)</f>
        <v>8</v>
      </c>
      <c r="N324" s="16">
        <v>1</v>
      </c>
      <c r="O324" s="16"/>
      <c r="P324" s="16"/>
      <c r="Q324" s="16"/>
      <c r="R324" s="16"/>
      <c r="S324" s="16"/>
      <c r="T324" s="16"/>
      <c r="U324" s="16"/>
      <c r="V324" s="16"/>
      <c r="W324" s="16">
        <v>1</v>
      </c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8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7"/>
      <c r="BU324" s="16"/>
      <c r="BV324" s="16"/>
      <c r="BW324" s="16"/>
    </row>
    <row r="325" spans="1:75" x14ac:dyDescent="0.2">
      <c r="A325" s="16">
        <v>322</v>
      </c>
      <c r="B325" s="20">
        <v>43486</v>
      </c>
      <c r="C325" s="16">
        <v>2</v>
      </c>
      <c r="D325" s="16">
        <v>319</v>
      </c>
      <c r="E325" s="16">
        <v>3</v>
      </c>
      <c r="F325" s="16">
        <v>1</v>
      </c>
      <c r="G325" s="16">
        <v>1</v>
      </c>
      <c r="H325" s="16">
        <v>1</v>
      </c>
      <c r="I325" s="16">
        <v>1</v>
      </c>
      <c r="J325" s="21">
        <v>7.5</v>
      </c>
      <c r="K325" s="21">
        <v>16.25</v>
      </c>
      <c r="L325" s="16">
        <f t="shared" si="10"/>
        <v>8.75</v>
      </c>
      <c r="M325" s="16">
        <f t="shared" si="11"/>
        <v>8.75</v>
      </c>
      <c r="N325" s="16">
        <v>7</v>
      </c>
      <c r="O325" s="16"/>
      <c r="P325" s="16"/>
      <c r="Q325" s="16"/>
      <c r="R325" s="16"/>
      <c r="S325" s="16"/>
      <c r="T325" s="16">
        <v>7</v>
      </c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8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7"/>
      <c r="BU325" s="16"/>
      <c r="BV325" s="16"/>
      <c r="BW325" s="16"/>
    </row>
    <row r="326" spans="1:75" x14ac:dyDescent="0.2">
      <c r="A326" s="16">
        <v>323</v>
      </c>
      <c r="B326" s="20">
        <v>43486</v>
      </c>
      <c r="C326" s="16">
        <v>2</v>
      </c>
      <c r="D326" s="16">
        <v>341</v>
      </c>
      <c r="E326" s="16">
        <v>3</v>
      </c>
      <c r="F326" s="16">
        <v>1</v>
      </c>
      <c r="G326" s="16">
        <v>1</v>
      </c>
      <c r="H326" s="16">
        <v>1</v>
      </c>
      <c r="I326" s="16">
        <v>2</v>
      </c>
      <c r="J326" s="21">
        <v>7</v>
      </c>
      <c r="K326" s="21">
        <v>15.25</v>
      </c>
      <c r="L326" s="16">
        <f t="shared" si="10"/>
        <v>8.25</v>
      </c>
      <c r="M326" s="16">
        <f t="shared" si="11"/>
        <v>8.25</v>
      </c>
      <c r="N326" s="16">
        <v>8</v>
      </c>
      <c r="O326" s="16"/>
      <c r="P326" s="16"/>
      <c r="Q326" s="16">
        <v>4</v>
      </c>
      <c r="R326" s="16"/>
      <c r="S326" s="16"/>
      <c r="T326" s="16"/>
      <c r="U326" s="16"/>
      <c r="V326" s="16"/>
      <c r="W326" s="16">
        <v>4</v>
      </c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8">
        <v>8</v>
      </c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>
        <v>8</v>
      </c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7"/>
      <c r="BU326" s="16"/>
      <c r="BV326" s="16"/>
      <c r="BW326" s="16"/>
    </row>
    <row r="327" spans="1:75" x14ac:dyDescent="0.2">
      <c r="A327" s="16">
        <v>324</v>
      </c>
      <c r="B327" s="20">
        <v>43486</v>
      </c>
      <c r="C327" s="16">
        <v>2</v>
      </c>
      <c r="D327" s="16">
        <v>341</v>
      </c>
      <c r="E327" s="16">
        <v>3</v>
      </c>
      <c r="F327" s="16">
        <v>1</v>
      </c>
      <c r="G327" s="16">
        <v>1</v>
      </c>
      <c r="H327" s="16">
        <v>1</v>
      </c>
      <c r="I327" s="16">
        <v>1</v>
      </c>
      <c r="J327" s="21">
        <v>8</v>
      </c>
      <c r="K327" s="21">
        <v>15.75</v>
      </c>
      <c r="L327" s="16">
        <f t="shared" si="10"/>
        <v>7.75</v>
      </c>
      <c r="M327" s="16">
        <f t="shared" si="11"/>
        <v>7.75</v>
      </c>
      <c r="N327" s="16">
        <v>5</v>
      </c>
      <c r="O327" s="16"/>
      <c r="P327" s="16"/>
      <c r="Q327" s="16">
        <v>3</v>
      </c>
      <c r="R327" s="16"/>
      <c r="S327" s="16"/>
      <c r="T327" s="16"/>
      <c r="U327" s="16"/>
      <c r="V327" s="16"/>
      <c r="W327" s="16">
        <v>2</v>
      </c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8">
        <v>2</v>
      </c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>
        <v>2</v>
      </c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7"/>
      <c r="BU327" s="16"/>
      <c r="BV327" s="16"/>
      <c r="BW327" s="16"/>
    </row>
    <row r="328" spans="1:75" x14ac:dyDescent="0.2">
      <c r="A328" s="16">
        <v>325</v>
      </c>
      <c r="B328" s="20">
        <v>43486</v>
      </c>
      <c r="C328" s="16">
        <v>2</v>
      </c>
      <c r="D328" s="16">
        <v>341</v>
      </c>
      <c r="E328" s="16">
        <v>3</v>
      </c>
      <c r="F328" s="16">
        <v>1</v>
      </c>
      <c r="G328" s="16">
        <v>1</v>
      </c>
      <c r="H328" s="16">
        <v>0</v>
      </c>
      <c r="I328" s="16">
        <v>2</v>
      </c>
      <c r="J328" s="21">
        <v>8.5</v>
      </c>
      <c r="K328" s="21">
        <v>16</v>
      </c>
      <c r="L328" s="16">
        <f t="shared" si="10"/>
        <v>7.5</v>
      </c>
      <c r="M328" s="16">
        <f t="shared" si="11"/>
        <v>7.5</v>
      </c>
      <c r="N328" s="16">
        <v>0</v>
      </c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8">
        <v>2</v>
      </c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>
        <v>2</v>
      </c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7"/>
      <c r="BU328" s="16"/>
      <c r="BV328" s="16"/>
      <c r="BW328" s="16"/>
    </row>
    <row r="329" spans="1:75" x14ac:dyDescent="0.2">
      <c r="A329" s="16">
        <v>326</v>
      </c>
      <c r="B329" s="20">
        <v>43486</v>
      </c>
      <c r="C329" s="16">
        <v>2</v>
      </c>
      <c r="D329" s="16">
        <v>341</v>
      </c>
      <c r="E329" s="16">
        <v>3</v>
      </c>
      <c r="F329" s="16">
        <v>1</v>
      </c>
      <c r="G329" s="16">
        <v>2</v>
      </c>
      <c r="H329" s="16">
        <v>0</v>
      </c>
      <c r="I329" s="16">
        <v>1</v>
      </c>
      <c r="J329" s="21">
        <v>7</v>
      </c>
      <c r="K329" s="21">
        <v>16</v>
      </c>
      <c r="L329" s="16">
        <f t="shared" si="10"/>
        <v>9</v>
      </c>
      <c r="M329" s="16">
        <f t="shared" si="11"/>
        <v>18</v>
      </c>
      <c r="N329" s="16">
        <v>0</v>
      </c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8">
        <v>35</v>
      </c>
      <c r="AL329" s="16"/>
      <c r="AM329" s="16"/>
      <c r="AN329" s="16"/>
      <c r="AO329" s="16"/>
      <c r="AP329" s="16"/>
      <c r="AQ329" s="16"/>
      <c r="AR329" s="16"/>
      <c r="AS329" s="16">
        <v>15</v>
      </c>
      <c r="AT329" s="16"/>
      <c r="AU329" s="16"/>
      <c r="AV329" s="16"/>
      <c r="AW329" s="16">
        <v>7</v>
      </c>
      <c r="AX329" s="16">
        <v>6</v>
      </c>
      <c r="AY329" s="16">
        <v>3</v>
      </c>
      <c r="AZ329" s="16">
        <v>4</v>
      </c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7"/>
      <c r="BU329" s="16"/>
      <c r="BV329" s="16"/>
      <c r="BW329" s="16"/>
    </row>
    <row r="330" spans="1:75" x14ac:dyDescent="0.2">
      <c r="A330" s="16">
        <v>327</v>
      </c>
      <c r="B330" s="20">
        <v>43486</v>
      </c>
      <c r="C330" s="16">
        <v>2</v>
      </c>
      <c r="D330" s="16">
        <v>341</v>
      </c>
      <c r="E330" s="16">
        <v>3</v>
      </c>
      <c r="F330" s="16">
        <v>1</v>
      </c>
      <c r="G330" s="16">
        <v>3</v>
      </c>
      <c r="H330" s="16">
        <v>3</v>
      </c>
      <c r="I330" s="16">
        <v>1</v>
      </c>
      <c r="J330" s="21">
        <v>7.5</v>
      </c>
      <c r="K330" s="21">
        <v>15.75</v>
      </c>
      <c r="L330" s="16">
        <f t="shared" si="10"/>
        <v>8.25</v>
      </c>
      <c r="M330" s="16">
        <f t="shared" si="11"/>
        <v>24.75</v>
      </c>
      <c r="N330" s="16">
        <v>20</v>
      </c>
      <c r="O330" s="16"/>
      <c r="P330" s="16"/>
      <c r="Q330" s="16">
        <v>4</v>
      </c>
      <c r="R330" s="16"/>
      <c r="S330" s="16"/>
      <c r="T330" s="16">
        <v>2</v>
      </c>
      <c r="U330" s="16">
        <v>1</v>
      </c>
      <c r="V330" s="16"/>
      <c r="W330" s="16">
        <v>13</v>
      </c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8">
        <v>24</v>
      </c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>
        <v>24</v>
      </c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7"/>
      <c r="BU330" s="16"/>
      <c r="BV330" s="16"/>
      <c r="BW330" s="16"/>
    </row>
    <row r="331" spans="1:75" x14ac:dyDescent="0.2">
      <c r="A331" s="16">
        <v>328</v>
      </c>
      <c r="B331" s="20">
        <v>43486</v>
      </c>
      <c r="C331" s="16">
        <v>2</v>
      </c>
      <c r="D331" s="16">
        <v>341</v>
      </c>
      <c r="E331" s="16">
        <v>3</v>
      </c>
      <c r="F331" s="16">
        <v>1</v>
      </c>
      <c r="G331" s="16">
        <v>1</v>
      </c>
      <c r="H331" s="16">
        <v>0</v>
      </c>
      <c r="I331" s="16">
        <v>1</v>
      </c>
      <c r="J331" s="21">
        <v>8</v>
      </c>
      <c r="K331" s="21">
        <v>16</v>
      </c>
      <c r="L331" s="16">
        <f t="shared" si="10"/>
        <v>8</v>
      </c>
      <c r="M331" s="16">
        <f t="shared" si="11"/>
        <v>8</v>
      </c>
      <c r="N331" s="16">
        <v>0</v>
      </c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8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7"/>
      <c r="BU331" s="16"/>
      <c r="BV331" s="16"/>
      <c r="BW331" s="16"/>
    </row>
    <row r="332" spans="1:75" x14ac:dyDescent="0.2">
      <c r="A332" s="16">
        <v>329</v>
      </c>
      <c r="B332" s="20">
        <v>43486</v>
      </c>
      <c r="C332" s="16">
        <v>2</v>
      </c>
      <c r="D332" s="16">
        <v>319</v>
      </c>
      <c r="E332" s="16">
        <v>3</v>
      </c>
      <c r="F332" s="16">
        <v>1</v>
      </c>
      <c r="G332" s="16">
        <v>1</v>
      </c>
      <c r="H332" s="16">
        <v>1</v>
      </c>
      <c r="I332" s="16">
        <v>2</v>
      </c>
      <c r="J332" s="21">
        <v>9.75</v>
      </c>
      <c r="K332" s="21">
        <v>14.75</v>
      </c>
      <c r="L332" s="16">
        <f t="shared" si="10"/>
        <v>5</v>
      </c>
      <c r="M332" s="16">
        <f t="shared" si="11"/>
        <v>5</v>
      </c>
      <c r="N332" s="16">
        <v>1</v>
      </c>
      <c r="O332" s="16"/>
      <c r="P332" s="16"/>
      <c r="Q332" s="16"/>
      <c r="R332" s="16"/>
      <c r="S332" s="16"/>
      <c r="T332" s="16"/>
      <c r="U332" s="16">
        <v>1</v>
      </c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8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7"/>
      <c r="BU332" s="16"/>
      <c r="BV332" s="16"/>
      <c r="BW332" s="16"/>
    </row>
    <row r="333" spans="1:75" x14ac:dyDescent="0.2">
      <c r="A333" s="16">
        <v>330</v>
      </c>
      <c r="B333" s="20">
        <v>43486</v>
      </c>
      <c r="C333" s="16">
        <v>2</v>
      </c>
      <c r="D333" s="16">
        <v>319</v>
      </c>
      <c r="E333" s="16">
        <v>3</v>
      </c>
      <c r="F333" s="16">
        <v>1</v>
      </c>
      <c r="G333" s="16">
        <v>3</v>
      </c>
      <c r="H333" s="16">
        <v>3</v>
      </c>
      <c r="I333" s="16">
        <v>1</v>
      </c>
      <c r="J333" s="21">
        <v>9</v>
      </c>
      <c r="K333" s="21">
        <v>14.75</v>
      </c>
      <c r="L333" s="16">
        <f t="shared" si="10"/>
        <v>5.75</v>
      </c>
      <c r="M333" s="16">
        <f t="shared" si="11"/>
        <v>17.25</v>
      </c>
      <c r="N333" s="16">
        <v>3</v>
      </c>
      <c r="O333" s="16"/>
      <c r="P333" s="16"/>
      <c r="Q333" s="16"/>
      <c r="R333" s="16"/>
      <c r="S333" s="16"/>
      <c r="T333" s="16">
        <v>3</v>
      </c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8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7"/>
      <c r="BU333" s="16"/>
      <c r="BV333" s="16"/>
      <c r="BW333" s="16"/>
    </row>
    <row r="334" spans="1:75" x14ac:dyDescent="0.2">
      <c r="A334" s="16">
        <v>331</v>
      </c>
      <c r="B334" s="20">
        <v>43486</v>
      </c>
      <c r="C334" s="16">
        <v>2</v>
      </c>
      <c r="D334" s="16">
        <v>319</v>
      </c>
      <c r="E334" s="16">
        <v>3</v>
      </c>
      <c r="F334" s="16">
        <v>1</v>
      </c>
      <c r="G334" s="16">
        <v>1</v>
      </c>
      <c r="H334" s="16">
        <v>1</v>
      </c>
      <c r="I334" s="16">
        <v>1</v>
      </c>
      <c r="J334" s="21">
        <v>9</v>
      </c>
      <c r="K334" s="21">
        <v>14.75</v>
      </c>
      <c r="L334" s="16">
        <f t="shared" si="10"/>
        <v>5.75</v>
      </c>
      <c r="M334" s="16">
        <f t="shared" si="11"/>
        <v>5.75</v>
      </c>
      <c r="N334" s="16">
        <v>6</v>
      </c>
      <c r="O334" s="16"/>
      <c r="P334" s="16"/>
      <c r="Q334" s="16"/>
      <c r="R334" s="16"/>
      <c r="S334" s="16"/>
      <c r="T334" s="16">
        <v>1</v>
      </c>
      <c r="U334" s="16"/>
      <c r="V334" s="16"/>
      <c r="W334" s="16">
        <v>2</v>
      </c>
      <c r="X334" s="16"/>
      <c r="Y334" s="16"/>
      <c r="Z334" s="16">
        <v>3</v>
      </c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8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7"/>
      <c r="BU334" s="16"/>
      <c r="BV334" s="16"/>
      <c r="BW334" s="16"/>
    </row>
    <row r="335" spans="1:75" x14ac:dyDescent="0.2">
      <c r="A335" s="16">
        <v>332</v>
      </c>
      <c r="B335" s="20">
        <v>43486</v>
      </c>
      <c r="C335" s="16">
        <v>2</v>
      </c>
      <c r="D335" s="16">
        <v>319</v>
      </c>
      <c r="E335" s="16">
        <v>3</v>
      </c>
      <c r="F335" s="16">
        <v>1</v>
      </c>
      <c r="G335" s="16">
        <v>2</v>
      </c>
      <c r="H335" s="16">
        <v>2</v>
      </c>
      <c r="I335" s="16">
        <v>1</v>
      </c>
      <c r="J335" s="21">
        <v>9</v>
      </c>
      <c r="K335" s="21">
        <v>14.75</v>
      </c>
      <c r="L335" s="16">
        <f t="shared" si="10"/>
        <v>5.75</v>
      </c>
      <c r="M335" s="16">
        <f t="shared" si="11"/>
        <v>11.5</v>
      </c>
      <c r="N335" s="16">
        <v>5</v>
      </c>
      <c r="O335" s="16"/>
      <c r="P335" s="16">
        <v>1</v>
      </c>
      <c r="Q335" s="16">
        <v>1</v>
      </c>
      <c r="R335" s="16"/>
      <c r="S335" s="16"/>
      <c r="T335" s="16">
        <v>3</v>
      </c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8">
        <v>3</v>
      </c>
      <c r="AL335" s="16"/>
      <c r="AM335" s="16"/>
      <c r="AN335" s="16"/>
      <c r="AO335" s="16">
        <v>1</v>
      </c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>
        <v>2</v>
      </c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7"/>
      <c r="BU335" s="16"/>
      <c r="BV335" s="16"/>
      <c r="BW335" s="16"/>
    </row>
    <row r="336" spans="1:75" x14ac:dyDescent="0.2">
      <c r="A336" s="16">
        <v>333</v>
      </c>
      <c r="B336" s="20">
        <v>43486</v>
      </c>
      <c r="C336" s="16">
        <v>2</v>
      </c>
      <c r="D336" s="16">
        <v>319</v>
      </c>
      <c r="E336" s="16">
        <v>3</v>
      </c>
      <c r="F336" s="16">
        <v>1</v>
      </c>
      <c r="G336" s="16">
        <v>4</v>
      </c>
      <c r="H336" s="16">
        <v>4</v>
      </c>
      <c r="I336" s="16">
        <v>1</v>
      </c>
      <c r="J336" s="21">
        <v>9</v>
      </c>
      <c r="K336" s="21">
        <v>14.75</v>
      </c>
      <c r="L336" s="16">
        <f t="shared" si="10"/>
        <v>5.75</v>
      </c>
      <c r="M336" s="16">
        <f t="shared" si="11"/>
        <v>23</v>
      </c>
      <c r="N336" s="16">
        <v>5</v>
      </c>
      <c r="O336" s="16"/>
      <c r="P336" s="16"/>
      <c r="Q336" s="16"/>
      <c r="R336" s="16"/>
      <c r="S336" s="16"/>
      <c r="T336" s="16">
        <v>5</v>
      </c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8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7"/>
      <c r="BU336" s="16"/>
      <c r="BV336" s="16"/>
      <c r="BW336" s="16"/>
    </row>
    <row r="337" spans="1:75" x14ac:dyDescent="0.2">
      <c r="A337" s="16">
        <v>334</v>
      </c>
      <c r="B337" s="20">
        <v>43486</v>
      </c>
      <c r="C337" s="16">
        <v>2</v>
      </c>
      <c r="D337" s="16">
        <v>341</v>
      </c>
      <c r="E337" s="16">
        <v>3</v>
      </c>
      <c r="F337" s="16">
        <v>1</v>
      </c>
      <c r="G337" s="16">
        <v>2</v>
      </c>
      <c r="H337" s="16">
        <v>2</v>
      </c>
      <c r="I337" s="16">
        <v>1</v>
      </c>
      <c r="J337" s="21">
        <v>8</v>
      </c>
      <c r="K337" s="21">
        <v>14.25</v>
      </c>
      <c r="L337" s="16">
        <f t="shared" si="10"/>
        <v>6.25</v>
      </c>
      <c r="M337" s="16">
        <f t="shared" si="11"/>
        <v>12.5</v>
      </c>
      <c r="N337" s="16">
        <v>10</v>
      </c>
      <c r="O337" s="16"/>
      <c r="P337" s="16"/>
      <c r="Q337" s="16">
        <v>5</v>
      </c>
      <c r="R337" s="16"/>
      <c r="S337" s="16"/>
      <c r="T337" s="16">
        <v>1</v>
      </c>
      <c r="U337" s="16"/>
      <c r="V337" s="16"/>
      <c r="W337" s="16">
        <v>4</v>
      </c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8">
        <v>31</v>
      </c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>
        <v>30</v>
      </c>
      <c r="AX337" s="16"/>
      <c r="AY337" s="16">
        <v>1</v>
      </c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7"/>
      <c r="BU337" s="16"/>
      <c r="BV337" s="16"/>
      <c r="BW337" s="16"/>
    </row>
    <row r="338" spans="1:75" x14ac:dyDescent="0.2">
      <c r="A338" s="16">
        <v>335</v>
      </c>
      <c r="B338" s="20">
        <v>43486</v>
      </c>
      <c r="C338" s="16">
        <v>2</v>
      </c>
      <c r="D338" s="16">
        <v>341</v>
      </c>
      <c r="E338" s="16">
        <v>3</v>
      </c>
      <c r="F338" s="16">
        <v>1</v>
      </c>
      <c r="G338" s="16">
        <v>1</v>
      </c>
      <c r="H338" s="16">
        <v>1</v>
      </c>
      <c r="I338" s="16">
        <v>1</v>
      </c>
      <c r="J338" s="21">
        <v>8</v>
      </c>
      <c r="K338" s="21">
        <v>14.25</v>
      </c>
      <c r="L338" s="16">
        <f t="shared" si="10"/>
        <v>6.25</v>
      </c>
      <c r="M338" s="16">
        <f t="shared" si="11"/>
        <v>6.25</v>
      </c>
      <c r="N338" s="16">
        <v>10</v>
      </c>
      <c r="O338" s="16"/>
      <c r="P338" s="16"/>
      <c r="Q338" s="16">
        <v>5</v>
      </c>
      <c r="R338" s="16"/>
      <c r="S338" s="16"/>
      <c r="T338" s="16"/>
      <c r="U338" s="16">
        <v>1</v>
      </c>
      <c r="V338" s="16"/>
      <c r="W338" s="16">
        <v>4</v>
      </c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8">
        <v>17</v>
      </c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>
        <v>15</v>
      </c>
      <c r="AX338" s="16"/>
      <c r="AY338" s="16">
        <v>2</v>
      </c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7"/>
      <c r="BU338" s="16"/>
      <c r="BV338" s="16"/>
      <c r="BW338" s="16"/>
    </row>
    <row r="339" spans="1:75" x14ac:dyDescent="0.2">
      <c r="A339" s="16">
        <v>336</v>
      </c>
      <c r="B339" s="20">
        <v>43486</v>
      </c>
      <c r="C339" s="16">
        <v>2</v>
      </c>
      <c r="D339" s="16">
        <v>331</v>
      </c>
      <c r="E339" s="16">
        <v>3</v>
      </c>
      <c r="F339" s="16">
        <v>1</v>
      </c>
      <c r="G339" s="16">
        <v>3</v>
      </c>
      <c r="H339" s="16">
        <v>3</v>
      </c>
      <c r="I339" s="16">
        <v>1</v>
      </c>
      <c r="J339" s="21">
        <v>7.75</v>
      </c>
      <c r="K339" s="21">
        <v>11.75</v>
      </c>
      <c r="L339" s="16">
        <f t="shared" si="10"/>
        <v>4</v>
      </c>
      <c r="M339" s="16">
        <f t="shared" si="11"/>
        <v>12</v>
      </c>
      <c r="N339" s="16">
        <v>6</v>
      </c>
      <c r="O339" s="16"/>
      <c r="P339" s="16"/>
      <c r="Q339" s="16">
        <v>2</v>
      </c>
      <c r="R339" s="16"/>
      <c r="S339" s="16"/>
      <c r="T339" s="16"/>
      <c r="U339" s="16">
        <v>1</v>
      </c>
      <c r="V339" s="16"/>
      <c r="W339" s="16">
        <v>3</v>
      </c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8">
        <v>2</v>
      </c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>
        <v>2</v>
      </c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7"/>
      <c r="BU339" s="16"/>
      <c r="BV339" s="16"/>
      <c r="BW339" s="16"/>
    </row>
    <row r="340" spans="1:75" x14ac:dyDescent="0.2">
      <c r="A340" s="16">
        <v>337</v>
      </c>
      <c r="B340" s="20">
        <v>43486</v>
      </c>
      <c r="C340" s="16">
        <v>2</v>
      </c>
      <c r="D340" s="16">
        <v>331</v>
      </c>
      <c r="E340" s="16">
        <v>3</v>
      </c>
      <c r="F340" s="16">
        <v>1</v>
      </c>
      <c r="G340" s="16">
        <v>2</v>
      </c>
      <c r="H340" s="16">
        <v>2</v>
      </c>
      <c r="I340" s="16">
        <v>1</v>
      </c>
      <c r="J340" s="21">
        <v>7</v>
      </c>
      <c r="K340" s="21">
        <v>12.5</v>
      </c>
      <c r="L340" s="16">
        <f t="shared" si="10"/>
        <v>5.5</v>
      </c>
      <c r="M340" s="16">
        <f t="shared" si="11"/>
        <v>11</v>
      </c>
      <c r="N340" s="16">
        <v>6</v>
      </c>
      <c r="O340" s="16"/>
      <c r="P340" s="16">
        <v>3</v>
      </c>
      <c r="Q340" s="16">
        <v>1</v>
      </c>
      <c r="R340" s="16"/>
      <c r="S340" s="16"/>
      <c r="T340" s="16">
        <v>2</v>
      </c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8">
        <v>4</v>
      </c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>
        <v>1</v>
      </c>
      <c r="AX340" s="16">
        <v>1</v>
      </c>
      <c r="AY340" s="16"/>
      <c r="AZ340" s="16">
        <v>2</v>
      </c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7"/>
      <c r="BU340" s="16"/>
      <c r="BV340" s="16"/>
      <c r="BW340" s="16"/>
    </row>
    <row r="341" spans="1:75" x14ac:dyDescent="0.2">
      <c r="A341" s="16">
        <v>338</v>
      </c>
      <c r="B341" s="20">
        <v>43489</v>
      </c>
      <c r="C341" s="16">
        <v>1</v>
      </c>
      <c r="D341" s="16">
        <v>363</v>
      </c>
      <c r="E341" s="16">
        <v>3</v>
      </c>
      <c r="F341" s="16">
        <v>1</v>
      </c>
      <c r="G341" s="16">
        <v>1</v>
      </c>
      <c r="H341" s="16">
        <v>0</v>
      </c>
      <c r="I341" s="16">
        <v>1</v>
      </c>
      <c r="J341" s="21">
        <v>7.5</v>
      </c>
      <c r="K341" s="21">
        <v>17</v>
      </c>
      <c r="L341" s="16">
        <f t="shared" si="10"/>
        <v>9.5</v>
      </c>
      <c r="M341" s="16">
        <f t="shared" si="11"/>
        <v>9.5</v>
      </c>
      <c r="N341" s="16">
        <v>0</v>
      </c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8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7"/>
      <c r="BU341" s="16"/>
      <c r="BV341" s="16"/>
      <c r="BW341" s="16"/>
    </row>
    <row r="342" spans="1:75" x14ac:dyDescent="0.2">
      <c r="A342" s="16">
        <v>339</v>
      </c>
      <c r="B342" s="20">
        <v>43489</v>
      </c>
      <c r="C342" s="16">
        <v>1</v>
      </c>
      <c r="D342" s="16">
        <v>363</v>
      </c>
      <c r="E342" s="16">
        <v>3</v>
      </c>
      <c r="F342" s="16">
        <v>1</v>
      </c>
      <c r="G342" s="16">
        <v>1</v>
      </c>
      <c r="H342" s="16">
        <v>0</v>
      </c>
      <c r="I342" s="16">
        <v>2</v>
      </c>
      <c r="J342" s="21">
        <v>7.5</v>
      </c>
      <c r="K342" s="21">
        <v>17.25</v>
      </c>
      <c r="L342" s="16">
        <f t="shared" si="10"/>
        <v>9.75</v>
      </c>
      <c r="M342" s="16">
        <f t="shared" si="11"/>
        <v>9.75</v>
      </c>
      <c r="N342" s="16">
        <v>0</v>
      </c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8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7"/>
      <c r="BU342" s="16"/>
      <c r="BV342" s="16"/>
      <c r="BW342" s="16"/>
    </row>
    <row r="343" spans="1:75" x14ac:dyDescent="0.2">
      <c r="A343" s="16">
        <v>340</v>
      </c>
      <c r="B343" s="20">
        <v>43489</v>
      </c>
      <c r="C343" s="16">
        <v>1</v>
      </c>
      <c r="D343" s="16">
        <v>363</v>
      </c>
      <c r="E343" s="16">
        <v>3</v>
      </c>
      <c r="F343" s="16">
        <v>1</v>
      </c>
      <c r="G343" s="16">
        <v>1</v>
      </c>
      <c r="H343" s="16">
        <v>0</v>
      </c>
      <c r="I343" s="16">
        <v>1</v>
      </c>
      <c r="J343" s="21">
        <v>7.5</v>
      </c>
      <c r="K343" s="21">
        <v>16.5</v>
      </c>
      <c r="L343" s="16">
        <f t="shared" si="10"/>
        <v>9</v>
      </c>
      <c r="M343" s="16">
        <f t="shared" si="11"/>
        <v>9</v>
      </c>
      <c r="N343" s="16">
        <v>0</v>
      </c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8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7"/>
      <c r="BU343" s="16"/>
      <c r="BV343" s="16"/>
      <c r="BW343" s="16"/>
    </row>
    <row r="344" spans="1:75" x14ac:dyDescent="0.2">
      <c r="A344" s="16">
        <v>341</v>
      </c>
      <c r="B344" s="20">
        <v>43489</v>
      </c>
      <c r="C344" s="16">
        <v>1</v>
      </c>
      <c r="D344" s="16">
        <v>363</v>
      </c>
      <c r="E344" s="16">
        <v>3</v>
      </c>
      <c r="F344" s="16">
        <v>1</v>
      </c>
      <c r="G344" s="16">
        <v>1</v>
      </c>
      <c r="H344" s="16">
        <v>0</v>
      </c>
      <c r="I344" s="16">
        <v>1</v>
      </c>
      <c r="J344" s="21">
        <v>7.5</v>
      </c>
      <c r="K344" s="21">
        <v>16.5</v>
      </c>
      <c r="L344" s="16">
        <f t="shared" si="10"/>
        <v>9</v>
      </c>
      <c r="M344" s="16">
        <f t="shared" si="11"/>
        <v>9</v>
      </c>
      <c r="N344" s="16">
        <v>0</v>
      </c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8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7"/>
      <c r="BU344" s="16"/>
      <c r="BV344" s="16"/>
      <c r="BW344" s="16"/>
    </row>
    <row r="345" spans="1:75" x14ac:dyDescent="0.2">
      <c r="A345" s="16">
        <v>342</v>
      </c>
      <c r="B345" s="20">
        <v>43489</v>
      </c>
      <c r="C345" s="16">
        <v>1</v>
      </c>
      <c r="D345" s="16">
        <v>363</v>
      </c>
      <c r="E345" s="16">
        <v>3</v>
      </c>
      <c r="F345" s="16">
        <v>1</v>
      </c>
      <c r="G345" s="16">
        <v>1</v>
      </c>
      <c r="H345" s="16">
        <v>0</v>
      </c>
      <c r="I345" s="16">
        <v>1</v>
      </c>
      <c r="J345" s="21">
        <v>14.75</v>
      </c>
      <c r="K345" s="21">
        <v>16.75</v>
      </c>
      <c r="L345" s="16">
        <f t="shared" si="10"/>
        <v>2</v>
      </c>
      <c r="M345" s="16">
        <f t="shared" si="11"/>
        <v>2</v>
      </c>
      <c r="N345" s="16">
        <v>0</v>
      </c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8">
        <v>1</v>
      </c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>
        <v>1</v>
      </c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7"/>
      <c r="BU345" s="16"/>
      <c r="BV345" s="16"/>
      <c r="BW345" s="16"/>
    </row>
    <row r="346" spans="1:75" x14ac:dyDescent="0.2">
      <c r="A346" s="16">
        <v>343</v>
      </c>
      <c r="B346" s="20">
        <v>43489</v>
      </c>
      <c r="C346" s="16">
        <v>1</v>
      </c>
      <c r="D346" s="16">
        <v>363</v>
      </c>
      <c r="E346" s="16">
        <v>3</v>
      </c>
      <c r="F346" s="16">
        <v>1</v>
      </c>
      <c r="G346" s="16">
        <v>1</v>
      </c>
      <c r="H346" s="16">
        <v>0</v>
      </c>
      <c r="I346" s="16">
        <v>1</v>
      </c>
      <c r="J346" s="21">
        <v>7.5</v>
      </c>
      <c r="K346" s="21">
        <v>16.75</v>
      </c>
      <c r="L346" s="16">
        <f t="shared" si="10"/>
        <v>9.25</v>
      </c>
      <c r="M346" s="16">
        <f t="shared" si="11"/>
        <v>9.25</v>
      </c>
      <c r="N346" s="16">
        <v>0</v>
      </c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8">
        <v>2</v>
      </c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>
        <v>1</v>
      </c>
      <c r="AX346" s="16">
        <v>1</v>
      </c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7"/>
      <c r="BU346" s="16"/>
      <c r="BV346" s="16"/>
      <c r="BW346" s="16"/>
    </row>
    <row r="347" spans="1:75" x14ac:dyDescent="0.2">
      <c r="A347" s="16">
        <v>344</v>
      </c>
      <c r="B347" s="20">
        <v>43489</v>
      </c>
      <c r="C347" s="16">
        <v>1</v>
      </c>
      <c r="D347" s="16">
        <v>341</v>
      </c>
      <c r="E347" s="16">
        <v>3</v>
      </c>
      <c r="F347" s="16">
        <v>1</v>
      </c>
      <c r="G347" s="16">
        <v>1</v>
      </c>
      <c r="H347" s="16">
        <v>0</v>
      </c>
      <c r="I347" s="16">
        <v>2</v>
      </c>
      <c r="J347" s="21">
        <v>7</v>
      </c>
      <c r="K347" s="21">
        <v>13.5</v>
      </c>
      <c r="L347" s="16">
        <f t="shared" si="10"/>
        <v>6.5</v>
      </c>
      <c r="M347" s="16">
        <f t="shared" si="11"/>
        <v>6.5</v>
      </c>
      <c r="N347" s="16">
        <v>0</v>
      </c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8">
        <v>1</v>
      </c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>
        <v>1</v>
      </c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7"/>
      <c r="BU347" s="16"/>
      <c r="BV347" s="16"/>
      <c r="BW347" s="16"/>
    </row>
    <row r="348" spans="1:75" x14ac:dyDescent="0.2">
      <c r="A348" s="16">
        <v>345</v>
      </c>
      <c r="B348" s="20">
        <v>43489</v>
      </c>
      <c r="C348" s="16">
        <v>1</v>
      </c>
      <c r="D348" s="16">
        <v>363</v>
      </c>
      <c r="E348" s="16">
        <v>3</v>
      </c>
      <c r="F348" s="16">
        <v>1</v>
      </c>
      <c r="G348" s="16">
        <v>2</v>
      </c>
      <c r="H348" s="16">
        <v>0</v>
      </c>
      <c r="I348" s="16">
        <v>2</v>
      </c>
      <c r="J348" s="21">
        <v>7.5</v>
      </c>
      <c r="K348" s="21">
        <v>16.25</v>
      </c>
      <c r="L348" s="16">
        <f t="shared" si="10"/>
        <v>8.75</v>
      </c>
      <c r="M348" s="16">
        <f t="shared" si="11"/>
        <v>17.5</v>
      </c>
      <c r="N348" s="16">
        <v>0</v>
      </c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8">
        <v>3</v>
      </c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>
        <v>3</v>
      </c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7"/>
      <c r="BU348" s="16"/>
      <c r="BV348" s="16"/>
      <c r="BW348" s="16"/>
    </row>
    <row r="349" spans="1:75" x14ac:dyDescent="0.2">
      <c r="A349" s="16">
        <v>346</v>
      </c>
      <c r="B349" s="20">
        <v>43489</v>
      </c>
      <c r="C349" s="16">
        <v>1</v>
      </c>
      <c r="D349" s="16">
        <v>363</v>
      </c>
      <c r="E349" s="16">
        <v>3</v>
      </c>
      <c r="F349" s="16">
        <v>1</v>
      </c>
      <c r="G349" s="16">
        <v>1</v>
      </c>
      <c r="H349" s="16">
        <v>0</v>
      </c>
      <c r="I349" s="16">
        <v>2</v>
      </c>
      <c r="J349" s="21">
        <v>7.5</v>
      </c>
      <c r="K349" s="21">
        <v>16.25</v>
      </c>
      <c r="L349" s="16">
        <f t="shared" si="10"/>
        <v>8.75</v>
      </c>
      <c r="M349" s="16">
        <f t="shared" si="11"/>
        <v>8.75</v>
      </c>
      <c r="N349" s="16">
        <v>0</v>
      </c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8">
        <v>1</v>
      </c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>
        <v>1</v>
      </c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7"/>
      <c r="BU349" s="16"/>
      <c r="BV349" s="16"/>
      <c r="BW349" s="16"/>
    </row>
    <row r="350" spans="1:75" x14ac:dyDescent="0.2">
      <c r="A350" s="16">
        <v>347</v>
      </c>
      <c r="B350" s="20">
        <v>43489</v>
      </c>
      <c r="C350" s="16">
        <v>1</v>
      </c>
      <c r="D350" s="16">
        <v>363</v>
      </c>
      <c r="E350" s="16">
        <v>3</v>
      </c>
      <c r="F350" s="16">
        <v>1</v>
      </c>
      <c r="G350" s="16">
        <v>1</v>
      </c>
      <c r="H350" s="16">
        <v>0</v>
      </c>
      <c r="I350" s="16">
        <v>1</v>
      </c>
      <c r="J350" s="21">
        <v>7.5</v>
      </c>
      <c r="K350" s="21">
        <v>16.25</v>
      </c>
      <c r="L350" s="16">
        <f t="shared" si="10"/>
        <v>8.75</v>
      </c>
      <c r="M350" s="16">
        <f t="shared" si="11"/>
        <v>8.75</v>
      </c>
      <c r="N350" s="16">
        <v>0</v>
      </c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8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7"/>
      <c r="BU350" s="16"/>
      <c r="BV350" s="16"/>
      <c r="BW350" s="16"/>
    </row>
    <row r="351" spans="1:75" x14ac:dyDescent="0.2">
      <c r="A351" s="16">
        <v>348</v>
      </c>
      <c r="B351" s="20">
        <v>43489</v>
      </c>
      <c r="C351" s="16">
        <v>1</v>
      </c>
      <c r="D351" s="16">
        <v>341</v>
      </c>
      <c r="E351" s="16">
        <v>3</v>
      </c>
      <c r="F351" s="16">
        <v>1</v>
      </c>
      <c r="G351" s="16">
        <v>2</v>
      </c>
      <c r="H351" s="16">
        <v>0</v>
      </c>
      <c r="I351" s="16">
        <v>1</v>
      </c>
      <c r="J351" s="21">
        <v>8</v>
      </c>
      <c r="K351" s="21">
        <v>12.5</v>
      </c>
      <c r="L351" s="16">
        <f t="shared" si="10"/>
        <v>4.5</v>
      </c>
      <c r="M351" s="16">
        <f t="shared" si="11"/>
        <v>9</v>
      </c>
      <c r="N351" s="16">
        <v>0</v>
      </c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8">
        <v>4</v>
      </c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>
        <v>4</v>
      </c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7"/>
      <c r="BU351" s="16"/>
      <c r="BV351" s="16"/>
      <c r="BW351" s="16"/>
    </row>
    <row r="352" spans="1:75" x14ac:dyDescent="0.2">
      <c r="A352" s="16">
        <v>349</v>
      </c>
      <c r="B352" s="20">
        <v>43489</v>
      </c>
      <c r="C352" s="16">
        <v>1</v>
      </c>
      <c r="D352" s="16">
        <v>319</v>
      </c>
      <c r="E352" s="16">
        <v>3</v>
      </c>
      <c r="F352" s="16">
        <v>1</v>
      </c>
      <c r="G352" s="16">
        <v>2</v>
      </c>
      <c r="H352" s="16">
        <v>0</v>
      </c>
      <c r="I352" s="16">
        <v>1</v>
      </c>
      <c r="J352" s="21">
        <v>7.5</v>
      </c>
      <c r="K352" s="21">
        <v>13.25</v>
      </c>
      <c r="L352" s="16">
        <f t="shared" si="10"/>
        <v>5.75</v>
      </c>
      <c r="M352" s="16">
        <f t="shared" si="11"/>
        <v>11.5</v>
      </c>
      <c r="N352" s="16">
        <v>0</v>
      </c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8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7"/>
      <c r="BU352" s="16"/>
      <c r="BV352" s="16"/>
      <c r="BW352" s="16"/>
    </row>
    <row r="353" spans="1:75" x14ac:dyDescent="0.2">
      <c r="A353" s="16">
        <v>350</v>
      </c>
      <c r="B353" s="20">
        <v>43489</v>
      </c>
      <c r="C353" s="16">
        <v>1</v>
      </c>
      <c r="D353" s="16">
        <v>341</v>
      </c>
      <c r="E353" s="16">
        <v>3</v>
      </c>
      <c r="F353" s="16">
        <v>1</v>
      </c>
      <c r="G353" s="16">
        <v>2</v>
      </c>
      <c r="H353" s="16">
        <v>0</v>
      </c>
      <c r="I353" s="16">
        <v>1</v>
      </c>
      <c r="J353" s="21">
        <v>9.5</v>
      </c>
      <c r="K353" s="21">
        <v>11.5</v>
      </c>
      <c r="L353" s="16">
        <f t="shared" si="10"/>
        <v>2</v>
      </c>
      <c r="M353" s="16">
        <f t="shared" si="11"/>
        <v>4</v>
      </c>
      <c r="N353" s="16">
        <v>0</v>
      </c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8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7"/>
      <c r="BU353" s="16"/>
      <c r="BV353" s="16"/>
      <c r="BW353" s="16"/>
    </row>
    <row r="354" spans="1:75" x14ac:dyDescent="0.2">
      <c r="A354" s="16">
        <v>351</v>
      </c>
      <c r="B354" s="20">
        <v>43489</v>
      </c>
      <c r="C354" s="16">
        <v>1</v>
      </c>
      <c r="D354" s="16">
        <v>341</v>
      </c>
      <c r="E354" s="16">
        <v>3</v>
      </c>
      <c r="F354" s="16">
        <v>1</v>
      </c>
      <c r="G354" s="16">
        <v>2</v>
      </c>
      <c r="H354" s="16">
        <v>0</v>
      </c>
      <c r="I354" s="16">
        <v>1</v>
      </c>
      <c r="J354" s="21">
        <v>9.5</v>
      </c>
      <c r="K354" s="21">
        <v>12</v>
      </c>
      <c r="L354" s="16">
        <f t="shared" si="10"/>
        <v>2.5</v>
      </c>
      <c r="M354" s="16">
        <f t="shared" si="11"/>
        <v>5</v>
      </c>
      <c r="N354" s="16">
        <v>0</v>
      </c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8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7"/>
      <c r="BU354" s="16"/>
      <c r="BV354" s="16"/>
      <c r="BW354" s="16"/>
    </row>
    <row r="355" spans="1:75" x14ac:dyDescent="0.2">
      <c r="A355" s="16">
        <v>352</v>
      </c>
      <c r="B355" s="20">
        <v>43489</v>
      </c>
      <c r="C355" s="16">
        <v>1</v>
      </c>
      <c r="D355" s="16">
        <v>341</v>
      </c>
      <c r="E355" s="16">
        <v>3</v>
      </c>
      <c r="F355" s="16">
        <v>1</v>
      </c>
      <c r="G355" s="16">
        <v>1</v>
      </c>
      <c r="H355" s="16">
        <v>0</v>
      </c>
      <c r="I355" s="16">
        <v>1</v>
      </c>
      <c r="J355" s="21">
        <v>7.5</v>
      </c>
      <c r="K355" s="21">
        <v>11.5</v>
      </c>
      <c r="L355" s="16">
        <f t="shared" si="10"/>
        <v>4</v>
      </c>
      <c r="M355" s="16">
        <f t="shared" si="11"/>
        <v>4</v>
      </c>
      <c r="N355" s="16">
        <v>0</v>
      </c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8">
        <v>3</v>
      </c>
      <c r="AL355" s="16"/>
      <c r="AM355" s="16"/>
      <c r="AN355" s="16"/>
      <c r="AO355" s="16"/>
      <c r="AP355" s="16"/>
      <c r="AQ355" s="16"/>
      <c r="AR355" s="16"/>
      <c r="AS355" s="16">
        <v>2</v>
      </c>
      <c r="AT355" s="16"/>
      <c r="AU355" s="16"/>
      <c r="AV355" s="16"/>
      <c r="AW355" s="16"/>
      <c r="AX355" s="16"/>
      <c r="AY355" s="16">
        <v>1</v>
      </c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7"/>
      <c r="BU355" s="16"/>
      <c r="BV355" s="16"/>
      <c r="BW355" s="16"/>
    </row>
    <row r="356" spans="1:75" x14ac:dyDescent="0.2">
      <c r="A356" s="16">
        <v>353</v>
      </c>
      <c r="B356" s="20">
        <v>43489</v>
      </c>
      <c r="C356" s="16">
        <v>1</v>
      </c>
      <c r="D356" s="16">
        <v>341</v>
      </c>
      <c r="E356" s="16">
        <v>3</v>
      </c>
      <c r="F356" s="16">
        <v>1</v>
      </c>
      <c r="G356" s="16">
        <v>1</v>
      </c>
      <c r="H356" s="16">
        <v>0</v>
      </c>
      <c r="I356" s="16">
        <v>1</v>
      </c>
      <c r="J356" s="21">
        <v>7.5</v>
      </c>
      <c r="K356" s="21">
        <v>11.5</v>
      </c>
      <c r="L356" s="16">
        <f t="shared" si="10"/>
        <v>4</v>
      </c>
      <c r="M356" s="16">
        <f t="shared" si="11"/>
        <v>4</v>
      </c>
      <c r="N356" s="16">
        <v>0</v>
      </c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8">
        <v>1</v>
      </c>
      <c r="AL356" s="16"/>
      <c r="AM356" s="16">
        <v>1</v>
      </c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7"/>
      <c r="BU356" s="16"/>
      <c r="BV356" s="16"/>
      <c r="BW356" s="16"/>
    </row>
    <row r="357" spans="1:75" x14ac:dyDescent="0.2">
      <c r="A357" s="16">
        <v>354</v>
      </c>
      <c r="B357" s="20">
        <v>43490</v>
      </c>
      <c r="C357" s="16">
        <v>1</v>
      </c>
      <c r="D357" s="16">
        <v>363</v>
      </c>
      <c r="E357" s="16">
        <v>3</v>
      </c>
      <c r="F357" s="16">
        <v>1</v>
      </c>
      <c r="G357" s="16">
        <v>2</v>
      </c>
      <c r="H357" s="16">
        <v>1</v>
      </c>
      <c r="I357" s="16">
        <v>2</v>
      </c>
      <c r="J357" s="21">
        <v>10</v>
      </c>
      <c r="K357" s="21">
        <v>16.5</v>
      </c>
      <c r="L357" s="16">
        <f t="shared" si="10"/>
        <v>6.5</v>
      </c>
      <c r="M357" s="16">
        <f t="shared" si="11"/>
        <v>13</v>
      </c>
      <c r="N357" s="16">
        <v>2</v>
      </c>
      <c r="O357" s="16"/>
      <c r="P357" s="16"/>
      <c r="Q357" s="16"/>
      <c r="R357" s="16"/>
      <c r="S357" s="16"/>
      <c r="T357" s="16">
        <v>1</v>
      </c>
      <c r="U357" s="16"/>
      <c r="V357" s="16"/>
      <c r="W357" s="16"/>
      <c r="X357" s="16"/>
      <c r="Y357" s="16"/>
      <c r="Z357" s="16"/>
      <c r="AA357" s="16"/>
      <c r="AB357" s="16"/>
      <c r="AC357" s="16">
        <v>1</v>
      </c>
      <c r="AD357" s="16"/>
      <c r="AE357" s="16"/>
      <c r="AF357" s="16"/>
      <c r="AG357" s="16"/>
      <c r="AH357" s="16"/>
      <c r="AI357" s="16"/>
      <c r="AJ357" s="16"/>
      <c r="AK357" s="18">
        <v>1</v>
      </c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>
        <v>1</v>
      </c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7"/>
      <c r="BU357" s="16"/>
      <c r="BV357" s="16"/>
      <c r="BW357" s="16"/>
    </row>
    <row r="358" spans="1:75" x14ac:dyDescent="0.2">
      <c r="A358" s="16">
        <v>355</v>
      </c>
      <c r="B358" s="20">
        <v>43490</v>
      </c>
      <c r="C358" s="16">
        <v>1</v>
      </c>
      <c r="D358" s="16">
        <v>363</v>
      </c>
      <c r="E358" s="16">
        <v>3</v>
      </c>
      <c r="F358" s="16">
        <v>1</v>
      </c>
      <c r="G358" s="16">
        <v>1</v>
      </c>
      <c r="H358" s="16">
        <v>0</v>
      </c>
      <c r="I358" s="16">
        <v>1</v>
      </c>
      <c r="J358" s="21">
        <v>7.5</v>
      </c>
      <c r="K358" s="21">
        <v>15.5</v>
      </c>
      <c r="L358" s="16">
        <f t="shared" si="10"/>
        <v>8</v>
      </c>
      <c r="M358" s="16">
        <f t="shared" si="11"/>
        <v>8</v>
      </c>
      <c r="N358" s="16">
        <v>0</v>
      </c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8">
        <v>1</v>
      </c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>
        <v>1</v>
      </c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7"/>
      <c r="BU358" s="16"/>
      <c r="BV358" s="16"/>
      <c r="BW358" s="16"/>
    </row>
    <row r="359" spans="1:75" x14ac:dyDescent="0.2">
      <c r="A359" s="16">
        <v>356</v>
      </c>
      <c r="B359" s="20">
        <v>43490</v>
      </c>
      <c r="C359" s="16">
        <v>1</v>
      </c>
      <c r="D359" s="16">
        <v>363</v>
      </c>
      <c r="E359" s="16">
        <v>3</v>
      </c>
      <c r="F359" s="16">
        <v>1</v>
      </c>
      <c r="G359" s="16">
        <v>1</v>
      </c>
      <c r="H359" s="16">
        <v>0</v>
      </c>
      <c r="I359" s="16">
        <v>2</v>
      </c>
      <c r="J359" s="21">
        <v>7.5</v>
      </c>
      <c r="K359" s="21">
        <v>15.75</v>
      </c>
      <c r="L359" s="16">
        <f t="shared" si="10"/>
        <v>8.25</v>
      </c>
      <c r="M359" s="16">
        <f t="shared" si="11"/>
        <v>8.25</v>
      </c>
      <c r="N359" s="16">
        <v>0</v>
      </c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8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7"/>
      <c r="BU359" s="16"/>
      <c r="BV359" s="16"/>
      <c r="BW359" s="16"/>
    </row>
    <row r="360" spans="1:75" x14ac:dyDescent="0.2">
      <c r="A360" s="16">
        <v>357</v>
      </c>
      <c r="B360" s="20">
        <v>43490</v>
      </c>
      <c r="C360" s="16">
        <v>1</v>
      </c>
      <c r="D360" s="16">
        <v>363</v>
      </c>
      <c r="E360" s="16">
        <v>3</v>
      </c>
      <c r="F360" s="16">
        <v>1</v>
      </c>
      <c r="G360" s="16">
        <v>1</v>
      </c>
      <c r="H360" s="16">
        <v>0</v>
      </c>
      <c r="I360" s="16">
        <v>1</v>
      </c>
      <c r="J360" s="21">
        <v>10</v>
      </c>
      <c r="K360" s="21">
        <v>15.5</v>
      </c>
      <c r="L360" s="16">
        <f t="shared" si="10"/>
        <v>5.5</v>
      </c>
      <c r="M360" s="16">
        <f t="shared" si="11"/>
        <v>5.5</v>
      </c>
      <c r="N360" s="16">
        <v>0</v>
      </c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8">
        <v>2</v>
      </c>
      <c r="AL360" s="16"/>
      <c r="AM360" s="16">
        <v>2</v>
      </c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7"/>
      <c r="BU360" s="16"/>
      <c r="BV360" s="16"/>
      <c r="BW360" s="16"/>
    </row>
    <row r="361" spans="1:75" x14ac:dyDescent="0.2">
      <c r="A361" s="16">
        <v>358</v>
      </c>
      <c r="B361" s="20">
        <v>43490</v>
      </c>
      <c r="C361" s="16">
        <v>1</v>
      </c>
      <c r="D361" s="16">
        <v>363</v>
      </c>
      <c r="E361" s="16">
        <v>3</v>
      </c>
      <c r="F361" s="16">
        <v>1</v>
      </c>
      <c r="G361" s="16">
        <v>1</v>
      </c>
      <c r="H361" s="16">
        <v>0</v>
      </c>
      <c r="I361" s="16">
        <v>1</v>
      </c>
      <c r="J361" s="21">
        <v>7.5</v>
      </c>
      <c r="K361" s="21">
        <v>15.5</v>
      </c>
      <c r="L361" s="16">
        <f t="shared" si="10"/>
        <v>8</v>
      </c>
      <c r="M361" s="16">
        <f t="shared" si="11"/>
        <v>8</v>
      </c>
      <c r="N361" s="16">
        <v>0</v>
      </c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8">
        <v>3</v>
      </c>
      <c r="AL361" s="16"/>
      <c r="AM361" s="16"/>
      <c r="AN361" s="16"/>
      <c r="AO361" s="16"/>
      <c r="AP361" s="16"/>
      <c r="AQ361" s="16"/>
      <c r="AR361" s="16"/>
      <c r="AS361" s="16">
        <v>1</v>
      </c>
      <c r="AT361" s="16"/>
      <c r="AU361" s="16"/>
      <c r="AV361" s="16"/>
      <c r="AW361" s="16"/>
      <c r="AX361" s="16">
        <v>1</v>
      </c>
      <c r="AY361" s="16"/>
      <c r="AZ361" s="16">
        <v>1</v>
      </c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7"/>
      <c r="BU361" s="16"/>
      <c r="BV361" s="16"/>
      <c r="BW361" s="16"/>
    </row>
    <row r="362" spans="1:75" x14ac:dyDescent="0.2">
      <c r="A362" s="16">
        <v>359</v>
      </c>
      <c r="B362" s="20">
        <v>43490</v>
      </c>
      <c r="C362" s="16">
        <v>1</v>
      </c>
      <c r="D362" s="16">
        <v>363</v>
      </c>
      <c r="E362" s="16">
        <v>3</v>
      </c>
      <c r="F362" s="16">
        <v>1</v>
      </c>
      <c r="G362" s="16">
        <v>2</v>
      </c>
      <c r="H362" s="16">
        <v>2</v>
      </c>
      <c r="I362" s="16">
        <v>1</v>
      </c>
      <c r="J362" s="21">
        <v>7.5</v>
      </c>
      <c r="K362" s="21">
        <v>14</v>
      </c>
      <c r="L362" s="16">
        <f t="shared" si="10"/>
        <v>6.5</v>
      </c>
      <c r="M362" s="16">
        <f t="shared" si="11"/>
        <v>13</v>
      </c>
      <c r="N362" s="16">
        <v>2</v>
      </c>
      <c r="O362" s="16"/>
      <c r="P362" s="16"/>
      <c r="Q362" s="16">
        <v>1</v>
      </c>
      <c r="R362" s="16">
        <v>1</v>
      </c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8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7"/>
      <c r="BU362" s="16"/>
      <c r="BV362" s="16"/>
      <c r="BW362" s="16"/>
    </row>
    <row r="363" spans="1:75" x14ac:dyDescent="0.2">
      <c r="A363" s="16">
        <v>360</v>
      </c>
      <c r="B363" s="20">
        <v>43490</v>
      </c>
      <c r="C363" s="16">
        <v>1</v>
      </c>
      <c r="D363" s="16">
        <v>363</v>
      </c>
      <c r="E363" s="16">
        <v>3</v>
      </c>
      <c r="F363" s="16">
        <v>1</v>
      </c>
      <c r="G363" s="16">
        <v>1</v>
      </c>
      <c r="H363" s="16">
        <v>1</v>
      </c>
      <c r="I363" s="16">
        <v>1</v>
      </c>
      <c r="J363" s="21">
        <v>9</v>
      </c>
      <c r="K363" s="21">
        <v>15</v>
      </c>
      <c r="L363" s="16">
        <f t="shared" si="10"/>
        <v>6</v>
      </c>
      <c r="M363" s="16">
        <f t="shared" si="11"/>
        <v>6</v>
      </c>
      <c r="N363" s="16">
        <v>4</v>
      </c>
      <c r="O363" s="16"/>
      <c r="P363" s="16">
        <v>1</v>
      </c>
      <c r="Q363" s="16"/>
      <c r="R363" s="16"/>
      <c r="S363" s="16"/>
      <c r="T363" s="16">
        <v>3</v>
      </c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8">
        <v>3</v>
      </c>
      <c r="AL363" s="16"/>
      <c r="AM363" s="16">
        <v>1</v>
      </c>
      <c r="AN363" s="16"/>
      <c r="AO363" s="16"/>
      <c r="AP363" s="16"/>
      <c r="AQ363" s="16"/>
      <c r="AR363" s="16"/>
      <c r="AS363" s="16"/>
      <c r="AT363" s="16"/>
      <c r="AU363" s="16"/>
      <c r="AV363" s="16"/>
      <c r="AW363" s="16">
        <v>2</v>
      </c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7"/>
      <c r="BU363" s="16"/>
      <c r="BV363" s="16"/>
      <c r="BW363" s="16"/>
    </row>
    <row r="364" spans="1:75" x14ac:dyDescent="0.2">
      <c r="A364" s="16">
        <v>361</v>
      </c>
      <c r="B364" s="20">
        <v>43491</v>
      </c>
      <c r="C364" s="16">
        <v>2</v>
      </c>
      <c r="D364" s="16">
        <v>343</v>
      </c>
      <c r="E364" s="16">
        <v>3</v>
      </c>
      <c r="F364" s="16">
        <v>1</v>
      </c>
      <c r="G364" s="16">
        <v>3</v>
      </c>
      <c r="H364" s="16">
        <v>3</v>
      </c>
      <c r="I364" s="16">
        <v>1</v>
      </c>
      <c r="J364" s="21">
        <v>10</v>
      </c>
      <c r="K364" s="21">
        <v>16.5</v>
      </c>
      <c r="L364" s="16">
        <f t="shared" si="10"/>
        <v>6.5</v>
      </c>
      <c r="M364" s="16">
        <f t="shared" si="11"/>
        <v>19.5</v>
      </c>
      <c r="N364" s="16">
        <v>6</v>
      </c>
      <c r="O364" s="16"/>
      <c r="P364" s="16"/>
      <c r="Q364" s="16"/>
      <c r="R364" s="16"/>
      <c r="S364" s="16"/>
      <c r="T364" s="16"/>
      <c r="U364" s="16"/>
      <c r="V364" s="16"/>
      <c r="W364" s="16">
        <v>6</v>
      </c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8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7"/>
      <c r="BU364" s="16"/>
      <c r="BV364" s="16"/>
      <c r="BW364" s="16"/>
    </row>
    <row r="365" spans="1:75" x14ac:dyDescent="0.2">
      <c r="A365" s="16">
        <v>362</v>
      </c>
      <c r="B365" s="20">
        <v>43491</v>
      </c>
      <c r="C365" s="16">
        <v>2</v>
      </c>
      <c r="D365" s="16">
        <v>345</v>
      </c>
      <c r="E365" s="16">
        <v>3</v>
      </c>
      <c r="F365" s="16">
        <v>1</v>
      </c>
      <c r="G365" s="16">
        <v>3</v>
      </c>
      <c r="H365" s="16">
        <v>2</v>
      </c>
      <c r="I365" s="16">
        <v>2</v>
      </c>
      <c r="J365" s="21">
        <v>13</v>
      </c>
      <c r="K365" s="21">
        <v>16.5</v>
      </c>
      <c r="L365" s="16">
        <f t="shared" si="10"/>
        <v>3.5</v>
      </c>
      <c r="M365" s="16">
        <f t="shared" si="11"/>
        <v>10.5</v>
      </c>
      <c r="N365" s="16">
        <v>2</v>
      </c>
      <c r="O365" s="16"/>
      <c r="P365" s="16">
        <v>1</v>
      </c>
      <c r="Q365" s="16"/>
      <c r="R365" s="16"/>
      <c r="S365" s="16"/>
      <c r="T365" s="16"/>
      <c r="U365" s="16"/>
      <c r="V365" s="16"/>
      <c r="W365" s="16">
        <v>1</v>
      </c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8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7"/>
      <c r="BU365" s="16"/>
      <c r="BV365" s="16"/>
      <c r="BW365" s="16"/>
    </row>
    <row r="366" spans="1:75" x14ac:dyDescent="0.2">
      <c r="A366" s="16">
        <v>363</v>
      </c>
      <c r="B366" s="20">
        <v>43491</v>
      </c>
      <c r="C366" s="16">
        <v>2</v>
      </c>
      <c r="D366" s="16">
        <v>343</v>
      </c>
      <c r="E366" s="16">
        <v>3</v>
      </c>
      <c r="F366" s="16">
        <v>1</v>
      </c>
      <c r="G366" s="16">
        <v>3</v>
      </c>
      <c r="H366" s="16">
        <v>3</v>
      </c>
      <c r="I366" s="16">
        <v>1</v>
      </c>
      <c r="J366" s="21">
        <v>8</v>
      </c>
      <c r="K366" s="21">
        <v>16.5</v>
      </c>
      <c r="L366" s="16">
        <f t="shared" si="10"/>
        <v>8.5</v>
      </c>
      <c r="M366" s="16">
        <f t="shared" si="11"/>
        <v>25.5</v>
      </c>
      <c r="N366" s="16">
        <v>8</v>
      </c>
      <c r="O366" s="16"/>
      <c r="P366" s="16"/>
      <c r="Q366" s="16"/>
      <c r="R366" s="16"/>
      <c r="S366" s="16"/>
      <c r="T366" s="16"/>
      <c r="U366" s="16">
        <v>5</v>
      </c>
      <c r="V366" s="16"/>
      <c r="W366" s="16">
        <v>3</v>
      </c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8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7"/>
      <c r="BU366" s="16"/>
      <c r="BV366" s="16"/>
      <c r="BW366" s="16"/>
    </row>
    <row r="367" spans="1:75" x14ac:dyDescent="0.2">
      <c r="A367" s="16">
        <v>364</v>
      </c>
      <c r="B367" s="20">
        <v>43491</v>
      </c>
      <c r="C367" s="16">
        <v>2</v>
      </c>
      <c r="D367" s="16">
        <v>343</v>
      </c>
      <c r="E367" s="16">
        <v>3</v>
      </c>
      <c r="F367" s="16">
        <v>1</v>
      </c>
      <c r="G367" s="16">
        <v>2</v>
      </c>
      <c r="H367" s="16">
        <v>0</v>
      </c>
      <c r="I367" s="16">
        <v>2</v>
      </c>
      <c r="J367" s="21">
        <v>8</v>
      </c>
      <c r="K367" s="21">
        <v>16.5</v>
      </c>
      <c r="L367" s="16">
        <f t="shared" si="10"/>
        <v>8.5</v>
      </c>
      <c r="M367" s="16">
        <f t="shared" si="11"/>
        <v>17</v>
      </c>
      <c r="N367" s="16">
        <v>0</v>
      </c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8">
        <v>3</v>
      </c>
      <c r="AL367" s="16"/>
      <c r="AM367" s="16"/>
      <c r="AN367" s="16"/>
      <c r="AO367" s="16"/>
      <c r="AP367" s="16"/>
      <c r="AQ367" s="16"/>
      <c r="AR367" s="16"/>
      <c r="AS367" s="16">
        <v>3</v>
      </c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7"/>
      <c r="BU367" s="16"/>
      <c r="BV367" s="16"/>
      <c r="BW367" s="16"/>
    </row>
    <row r="368" spans="1:75" x14ac:dyDescent="0.2">
      <c r="A368" s="16">
        <v>365</v>
      </c>
      <c r="B368" s="20">
        <v>43491</v>
      </c>
      <c r="C368" s="16">
        <v>2</v>
      </c>
      <c r="D368" s="16">
        <v>343</v>
      </c>
      <c r="E368" s="16">
        <v>3</v>
      </c>
      <c r="F368" s="16">
        <v>1</v>
      </c>
      <c r="G368" s="16">
        <v>1</v>
      </c>
      <c r="H368" s="16">
        <v>1</v>
      </c>
      <c r="I368" s="16">
        <v>1</v>
      </c>
      <c r="J368" s="21">
        <v>9</v>
      </c>
      <c r="K368" s="21">
        <v>16.75</v>
      </c>
      <c r="L368" s="16">
        <f t="shared" si="10"/>
        <v>7.75</v>
      </c>
      <c r="M368" s="16">
        <f t="shared" si="11"/>
        <v>7.75</v>
      </c>
      <c r="N368" s="16">
        <v>2</v>
      </c>
      <c r="O368" s="16"/>
      <c r="P368" s="16"/>
      <c r="Q368" s="16"/>
      <c r="R368" s="16"/>
      <c r="S368" s="16"/>
      <c r="T368" s="16"/>
      <c r="U368" s="16"/>
      <c r="V368" s="16"/>
      <c r="W368" s="16">
        <v>2</v>
      </c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8">
        <v>2</v>
      </c>
      <c r="AL368" s="16"/>
      <c r="AM368" s="16"/>
      <c r="AN368" s="16"/>
      <c r="AO368" s="16"/>
      <c r="AP368" s="16"/>
      <c r="AQ368" s="16"/>
      <c r="AR368" s="16"/>
      <c r="AS368" s="16">
        <v>2</v>
      </c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7"/>
      <c r="BU368" s="16"/>
      <c r="BV368" s="16"/>
      <c r="BW368" s="16"/>
    </row>
    <row r="369" spans="1:75" x14ac:dyDescent="0.2">
      <c r="A369" s="16">
        <v>366</v>
      </c>
      <c r="B369" s="20">
        <v>43491</v>
      </c>
      <c r="C369" s="16">
        <v>2</v>
      </c>
      <c r="D369" s="16">
        <v>343</v>
      </c>
      <c r="E369" s="16">
        <v>3</v>
      </c>
      <c r="F369" s="16">
        <v>1</v>
      </c>
      <c r="G369" s="16">
        <v>1</v>
      </c>
      <c r="H369" s="16">
        <v>1</v>
      </c>
      <c r="I369" s="16">
        <v>1</v>
      </c>
      <c r="J369" s="21">
        <v>11</v>
      </c>
      <c r="K369" s="21">
        <v>16.75</v>
      </c>
      <c r="L369" s="16">
        <f t="shared" si="10"/>
        <v>5.75</v>
      </c>
      <c r="M369" s="16">
        <f t="shared" si="11"/>
        <v>5.75</v>
      </c>
      <c r="N369" s="16">
        <v>1</v>
      </c>
      <c r="O369" s="16"/>
      <c r="P369" s="16"/>
      <c r="Q369" s="16"/>
      <c r="R369" s="16"/>
      <c r="S369" s="16"/>
      <c r="T369" s="16"/>
      <c r="U369" s="16">
        <v>1</v>
      </c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8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7"/>
      <c r="BU369" s="16"/>
      <c r="BV369" s="16"/>
      <c r="BW369" s="16"/>
    </row>
    <row r="370" spans="1:75" x14ac:dyDescent="0.2">
      <c r="A370" s="16">
        <v>367</v>
      </c>
      <c r="B370" s="20">
        <v>43491</v>
      </c>
      <c r="C370" s="16">
        <v>2</v>
      </c>
      <c r="D370" s="16">
        <v>363</v>
      </c>
      <c r="E370" s="16">
        <v>3</v>
      </c>
      <c r="F370" s="16">
        <v>1</v>
      </c>
      <c r="G370" s="16">
        <v>2</v>
      </c>
      <c r="H370" s="16">
        <v>1</v>
      </c>
      <c r="I370" s="16">
        <v>1</v>
      </c>
      <c r="J370" s="21">
        <v>7.5</v>
      </c>
      <c r="K370" s="21">
        <v>16.5</v>
      </c>
      <c r="L370" s="16">
        <f t="shared" si="10"/>
        <v>9</v>
      </c>
      <c r="M370" s="16">
        <f t="shared" si="11"/>
        <v>18</v>
      </c>
      <c r="N370" s="16">
        <v>1</v>
      </c>
      <c r="O370" s="16"/>
      <c r="P370" s="16"/>
      <c r="Q370" s="16"/>
      <c r="R370" s="16"/>
      <c r="S370" s="16"/>
      <c r="T370" s="16">
        <v>1</v>
      </c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8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7"/>
      <c r="BU370" s="16"/>
      <c r="BV370" s="16"/>
      <c r="BW370" s="16"/>
    </row>
    <row r="371" spans="1:75" x14ac:dyDescent="0.2">
      <c r="A371" s="16">
        <v>368</v>
      </c>
      <c r="B371" s="20">
        <v>43491</v>
      </c>
      <c r="C371" s="16">
        <v>2</v>
      </c>
      <c r="D371" s="16">
        <v>363</v>
      </c>
      <c r="E371" s="16">
        <v>3</v>
      </c>
      <c r="F371" s="16">
        <v>1</v>
      </c>
      <c r="G371" s="16">
        <v>2</v>
      </c>
      <c r="H371" s="16">
        <v>1</v>
      </c>
      <c r="I371" s="16">
        <v>1</v>
      </c>
      <c r="J371" s="21">
        <v>8.5</v>
      </c>
      <c r="K371" s="21">
        <v>16.5</v>
      </c>
      <c r="L371" s="16">
        <f t="shared" si="10"/>
        <v>8</v>
      </c>
      <c r="M371" s="16">
        <f t="shared" si="11"/>
        <v>16</v>
      </c>
      <c r="N371" s="16">
        <v>1</v>
      </c>
      <c r="O371" s="16"/>
      <c r="P371" s="16"/>
      <c r="Q371" s="16"/>
      <c r="R371" s="16"/>
      <c r="S371" s="16"/>
      <c r="T371" s="16">
        <v>1</v>
      </c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8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7"/>
      <c r="BU371" s="16"/>
      <c r="BV371" s="16"/>
      <c r="BW371" s="16"/>
    </row>
    <row r="372" spans="1:75" x14ac:dyDescent="0.2">
      <c r="A372" s="16">
        <v>369</v>
      </c>
      <c r="B372" s="20">
        <v>43491</v>
      </c>
      <c r="C372" s="16">
        <v>2</v>
      </c>
      <c r="D372" s="16">
        <v>343</v>
      </c>
      <c r="E372" s="16">
        <v>3</v>
      </c>
      <c r="F372" s="16">
        <v>1</v>
      </c>
      <c r="G372" s="16">
        <v>2</v>
      </c>
      <c r="H372" s="16">
        <v>2</v>
      </c>
      <c r="I372" s="16">
        <v>1</v>
      </c>
      <c r="J372" s="21">
        <v>8</v>
      </c>
      <c r="K372" s="21">
        <v>16.5</v>
      </c>
      <c r="L372" s="16">
        <f t="shared" si="10"/>
        <v>8.5</v>
      </c>
      <c r="M372" s="16">
        <f t="shared" si="11"/>
        <v>17</v>
      </c>
      <c r="N372" s="16">
        <v>4</v>
      </c>
      <c r="O372" s="16"/>
      <c r="P372" s="16">
        <v>1</v>
      </c>
      <c r="Q372" s="16"/>
      <c r="R372" s="16"/>
      <c r="S372" s="16"/>
      <c r="T372" s="16"/>
      <c r="U372" s="16"/>
      <c r="V372" s="16"/>
      <c r="W372" s="16">
        <v>3</v>
      </c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8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7"/>
      <c r="BU372" s="16"/>
      <c r="BV372" s="16"/>
      <c r="BW372" s="16"/>
    </row>
    <row r="373" spans="1:75" x14ac:dyDescent="0.2">
      <c r="A373" s="16">
        <v>370</v>
      </c>
      <c r="B373" s="20">
        <v>43491</v>
      </c>
      <c r="C373" s="16">
        <v>2</v>
      </c>
      <c r="D373" s="16">
        <v>343</v>
      </c>
      <c r="E373" s="16">
        <v>3</v>
      </c>
      <c r="F373" s="16">
        <v>1</v>
      </c>
      <c r="G373" s="16">
        <v>2</v>
      </c>
      <c r="H373" s="16">
        <v>2</v>
      </c>
      <c r="I373" s="16">
        <v>1</v>
      </c>
      <c r="J373" s="21">
        <v>8</v>
      </c>
      <c r="K373" s="21">
        <v>16.5</v>
      </c>
      <c r="L373" s="16">
        <f t="shared" si="10"/>
        <v>8.5</v>
      </c>
      <c r="M373" s="16">
        <f t="shared" si="11"/>
        <v>17</v>
      </c>
      <c r="N373" s="16">
        <v>4</v>
      </c>
      <c r="O373" s="16"/>
      <c r="P373" s="16"/>
      <c r="Q373" s="16">
        <v>2</v>
      </c>
      <c r="R373" s="16"/>
      <c r="S373" s="16"/>
      <c r="T373" s="16"/>
      <c r="U373" s="16"/>
      <c r="V373" s="16"/>
      <c r="W373" s="16">
        <v>2</v>
      </c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8">
        <v>1</v>
      </c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>
        <v>1</v>
      </c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7"/>
      <c r="BU373" s="16"/>
      <c r="BV373" s="16"/>
      <c r="BW373" s="16"/>
    </row>
    <row r="374" spans="1:75" x14ac:dyDescent="0.2">
      <c r="A374" s="16">
        <v>371</v>
      </c>
      <c r="B374" s="20">
        <v>43491</v>
      </c>
      <c r="C374" s="16">
        <v>2</v>
      </c>
      <c r="D374" s="16">
        <v>363</v>
      </c>
      <c r="E374" s="16">
        <v>3</v>
      </c>
      <c r="F374" s="16">
        <v>1</v>
      </c>
      <c r="G374" s="16">
        <v>1</v>
      </c>
      <c r="H374" s="16">
        <v>0</v>
      </c>
      <c r="I374" s="16">
        <v>1</v>
      </c>
      <c r="J374" s="21">
        <v>7</v>
      </c>
      <c r="K374" s="21">
        <v>16</v>
      </c>
      <c r="L374" s="16">
        <f t="shared" si="10"/>
        <v>9</v>
      </c>
      <c r="M374" s="16">
        <f t="shared" si="11"/>
        <v>9</v>
      </c>
      <c r="N374" s="16">
        <v>0</v>
      </c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8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7"/>
      <c r="BU374" s="16"/>
      <c r="BV374" s="16"/>
      <c r="BW374" s="16"/>
    </row>
    <row r="375" spans="1:75" x14ac:dyDescent="0.2">
      <c r="A375" s="16">
        <v>372</v>
      </c>
      <c r="B375" s="20">
        <v>43491</v>
      </c>
      <c r="C375" s="16">
        <v>2</v>
      </c>
      <c r="D375" s="16">
        <v>363</v>
      </c>
      <c r="E375" s="16">
        <v>3</v>
      </c>
      <c r="F375" s="16">
        <v>1</v>
      </c>
      <c r="G375" s="16">
        <v>1</v>
      </c>
      <c r="H375" s="16">
        <v>0</v>
      </c>
      <c r="I375" s="16">
        <v>1</v>
      </c>
      <c r="J375" s="21">
        <v>7</v>
      </c>
      <c r="K375" s="21">
        <v>16</v>
      </c>
      <c r="L375" s="16">
        <f t="shared" si="10"/>
        <v>9</v>
      </c>
      <c r="M375" s="16">
        <f t="shared" si="11"/>
        <v>9</v>
      </c>
      <c r="N375" s="16">
        <v>0</v>
      </c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8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7"/>
      <c r="BU375" s="16"/>
      <c r="BV375" s="16"/>
      <c r="BW375" s="16"/>
    </row>
    <row r="376" spans="1:75" x14ac:dyDescent="0.2">
      <c r="A376" s="16">
        <v>373</v>
      </c>
      <c r="B376" s="20">
        <v>43491</v>
      </c>
      <c r="C376" s="16">
        <v>2</v>
      </c>
      <c r="D376" s="16">
        <v>363</v>
      </c>
      <c r="E376" s="16">
        <v>3</v>
      </c>
      <c r="F376" s="16">
        <v>1</v>
      </c>
      <c r="G376" s="16">
        <v>1</v>
      </c>
      <c r="H376" s="16">
        <v>0</v>
      </c>
      <c r="I376" s="16">
        <v>1</v>
      </c>
      <c r="J376" s="21">
        <v>7</v>
      </c>
      <c r="K376" s="21">
        <v>16</v>
      </c>
      <c r="L376" s="16">
        <f t="shared" si="10"/>
        <v>9</v>
      </c>
      <c r="M376" s="16">
        <f t="shared" si="11"/>
        <v>9</v>
      </c>
      <c r="N376" s="16">
        <v>0</v>
      </c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8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7"/>
      <c r="BU376" s="16"/>
      <c r="BV376" s="16"/>
      <c r="BW376" s="16"/>
    </row>
    <row r="377" spans="1:75" x14ac:dyDescent="0.2">
      <c r="A377" s="16">
        <v>374</v>
      </c>
      <c r="B377" s="20">
        <v>43491</v>
      </c>
      <c r="C377" s="16">
        <v>2</v>
      </c>
      <c r="D377" s="16">
        <v>363</v>
      </c>
      <c r="E377" s="16">
        <v>3</v>
      </c>
      <c r="F377" s="16">
        <v>1</v>
      </c>
      <c r="G377" s="16">
        <v>2</v>
      </c>
      <c r="H377" s="16">
        <v>2</v>
      </c>
      <c r="I377" s="16">
        <v>2</v>
      </c>
      <c r="J377" s="21">
        <v>7</v>
      </c>
      <c r="K377" s="21">
        <v>16</v>
      </c>
      <c r="L377" s="16">
        <f t="shared" si="10"/>
        <v>9</v>
      </c>
      <c r="M377" s="16">
        <f t="shared" si="11"/>
        <v>18</v>
      </c>
      <c r="N377" s="16">
        <v>2</v>
      </c>
      <c r="O377" s="16"/>
      <c r="P377" s="16"/>
      <c r="Q377" s="16"/>
      <c r="R377" s="16"/>
      <c r="S377" s="16"/>
      <c r="T377" s="16">
        <v>2</v>
      </c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8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7"/>
      <c r="BU377" s="16"/>
      <c r="BV377" s="16"/>
      <c r="BW377" s="16"/>
    </row>
    <row r="378" spans="1:75" x14ac:dyDescent="0.2">
      <c r="A378" s="16">
        <v>375</v>
      </c>
      <c r="B378" s="20">
        <v>43491</v>
      </c>
      <c r="C378" s="16">
        <v>2</v>
      </c>
      <c r="D378" s="16">
        <v>343</v>
      </c>
      <c r="E378" s="16">
        <v>3</v>
      </c>
      <c r="F378" s="16">
        <v>1</v>
      </c>
      <c r="G378" s="16">
        <v>1</v>
      </c>
      <c r="H378" s="16">
        <v>1</v>
      </c>
      <c r="I378" s="16">
        <v>2</v>
      </c>
      <c r="J378" s="21">
        <v>8</v>
      </c>
      <c r="K378" s="21">
        <v>15.75</v>
      </c>
      <c r="L378" s="16">
        <f t="shared" si="10"/>
        <v>7.75</v>
      </c>
      <c r="M378" s="16">
        <f t="shared" si="11"/>
        <v>7.75</v>
      </c>
      <c r="N378" s="16">
        <v>2</v>
      </c>
      <c r="O378" s="16"/>
      <c r="P378" s="16">
        <v>1</v>
      </c>
      <c r="Q378" s="16">
        <v>1</v>
      </c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8">
        <v>1</v>
      </c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>
        <v>1</v>
      </c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7"/>
      <c r="BU378" s="16"/>
      <c r="BV378" s="16"/>
      <c r="BW378" s="16"/>
    </row>
    <row r="379" spans="1:75" x14ac:dyDescent="0.2">
      <c r="A379" s="16">
        <v>376</v>
      </c>
      <c r="B379" s="20">
        <v>43491</v>
      </c>
      <c r="C379" s="16">
        <v>2</v>
      </c>
      <c r="D379" s="16">
        <v>343</v>
      </c>
      <c r="E379" s="16">
        <v>3</v>
      </c>
      <c r="F379" s="16">
        <v>1</v>
      </c>
      <c r="G379" s="16">
        <v>1</v>
      </c>
      <c r="H379" s="16">
        <v>0</v>
      </c>
      <c r="I379" s="16">
        <v>1</v>
      </c>
      <c r="J379" s="21">
        <v>8</v>
      </c>
      <c r="K379" s="21">
        <v>15.75</v>
      </c>
      <c r="L379" s="16">
        <f t="shared" si="10"/>
        <v>7.75</v>
      </c>
      <c r="M379" s="16">
        <f t="shared" si="11"/>
        <v>7.75</v>
      </c>
      <c r="N379" s="16">
        <v>0</v>
      </c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8">
        <v>6</v>
      </c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>
        <v>3</v>
      </c>
      <c r="BD379" s="16">
        <v>3</v>
      </c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7"/>
      <c r="BU379" s="16"/>
      <c r="BV379" s="16"/>
      <c r="BW379" s="16"/>
    </row>
    <row r="380" spans="1:75" x14ac:dyDescent="0.2">
      <c r="A380" s="16">
        <v>377</v>
      </c>
      <c r="B380" s="20">
        <v>43491</v>
      </c>
      <c r="C380" s="16">
        <v>2</v>
      </c>
      <c r="D380" s="16">
        <v>345</v>
      </c>
      <c r="E380" s="16">
        <v>3</v>
      </c>
      <c r="F380" s="16">
        <v>1</v>
      </c>
      <c r="G380" s="16">
        <v>1</v>
      </c>
      <c r="H380" s="16">
        <v>0</v>
      </c>
      <c r="I380" s="16">
        <v>1</v>
      </c>
      <c r="J380" s="21">
        <v>12</v>
      </c>
      <c r="K380" s="21">
        <v>15.5</v>
      </c>
      <c r="L380" s="16">
        <f t="shared" si="10"/>
        <v>3.5</v>
      </c>
      <c r="M380" s="16">
        <f t="shared" si="11"/>
        <v>3.5</v>
      </c>
      <c r="N380" s="16">
        <v>0</v>
      </c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8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7"/>
      <c r="BU380" s="16"/>
      <c r="BV380" s="16"/>
      <c r="BW380" s="16"/>
    </row>
    <row r="381" spans="1:75" x14ac:dyDescent="0.2">
      <c r="A381" s="16">
        <v>378</v>
      </c>
      <c r="B381" s="20">
        <v>43491</v>
      </c>
      <c r="C381" s="16">
        <v>2</v>
      </c>
      <c r="D381" s="16">
        <v>343</v>
      </c>
      <c r="E381" s="16">
        <v>3</v>
      </c>
      <c r="F381" s="16">
        <v>1</v>
      </c>
      <c r="G381" s="16">
        <v>3</v>
      </c>
      <c r="H381" s="16">
        <v>3</v>
      </c>
      <c r="I381" s="16">
        <v>2</v>
      </c>
      <c r="J381" s="21">
        <v>8</v>
      </c>
      <c r="K381" s="21">
        <v>15.75</v>
      </c>
      <c r="L381" s="16">
        <f t="shared" si="10"/>
        <v>7.75</v>
      </c>
      <c r="M381" s="16">
        <f t="shared" si="11"/>
        <v>23.25</v>
      </c>
      <c r="N381" s="16">
        <v>3</v>
      </c>
      <c r="O381" s="16"/>
      <c r="P381" s="16"/>
      <c r="Q381" s="16">
        <v>1</v>
      </c>
      <c r="R381" s="16"/>
      <c r="S381" s="16"/>
      <c r="T381" s="16"/>
      <c r="U381" s="16">
        <v>2</v>
      </c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8">
        <v>3</v>
      </c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>
        <v>2</v>
      </c>
      <c r="BD381" s="16">
        <v>1</v>
      </c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7"/>
      <c r="BU381" s="16"/>
      <c r="BV381" s="16"/>
      <c r="BW381" s="16"/>
    </row>
    <row r="382" spans="1:75" x14ac:dyDescent="0.2">
      <c r="A382" s="16">
        <v>379</v>
      </c>
      <c r="B382" s="20">
        <v>43491</v>
      </c>
      <c r="C382" s="16">
        <v>2</v>
      </c>
      <c r="D382" s="16">
        <v>341</v>
      </c>
      <c r="E382" s="16">
        <v>3</v>
      </c>
      <c r="F382" s="16">
        <v>1</v>
      </c>
      <c r="G382" s="16">
        <v>2</v>
      </c>
      <c r="H382" s="16">
        <v>2</v>
      </c>
      <c r="I382" s="16">
        <v>1</v>
      </c>
      <c r="J382" s="21">
        <v>7.5</v>
      </c>
      <c r="K382" s="21">
        <v>15</v>
      </c>
      <c r="L382" s="16">
        <f t="shared" si="10"/>
        <v>7.5</v>
      </c>
      <c r="M382" s="16">
        <f t="shared" si="11"/>
        <v>15</v>
      </c>
      <c r="N382" s="16">
        <v>8</v>
      </c>
      <c r="O382" s="16"/>
      <c r="P382" s="16"/>
      <c r="Q382" s="16">
        <v>2</v>
      </c>
      <c r="R382" s="16"/>
      <c r="S382" s="16"/>
      <c r="T382" s="16">
        <v>1</v>
      </c>
      <c r="U382" s="16"/>
      <c r="V382" s="16"/>
      <c r="W382" s="16">
        <v>5</v>
      </c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8">
        <v>3</v>
      </c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>
        <v>2</v>
      </c>
      <c r="AX382" s="16"/>
      <c r="AY382" s="16">
        <v>1</v>
      </c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7"/>
      <c r="BU382" s="16"/>
      <c r="BV382" s="16"/>
      <c r="BW382" s="16"/>
    </row>
    <row r="383" spans="1:75" x14ac:dyDescent="0.2">
      <c r="A383" s="16">
        <v>380</v>
      </c>
      <c r="B383" s="20">
        <v>43491</v>
      </c>
      <c r="C383" s="16">
        <v>2</v>
      </c>
      <c r="D383" s="16">
        <v>341</v>
      </c>
      <c r="E383" s="16">
        <v>3</v>
      </c>
      <c r="F383" s="16">
        <v>1</v>
      </c>
      <c r="G383" s="16">
        <v>2</v>
      </c>
      <c r="H383" s="16">
        <v>0</v>
      </c>
      <c r="I383" s="16">
        <v>2</v>
      </c>
      <c r="J383" s="21">
        <v>7.5</v>
      </c>
      <c r="K383" s="21">
        <v>15.25</v>
      </c>
      <c r="L383" s="16">
        <f t="shared" si="10"/>
        <v>7.75</v>
      </c>
      <c r="M383" s="16">
        <f t="shared" si="11"/>
        <v>15.5</v>
      </c>
      <c r="N383" s="16">
        <v>0</v>
      </c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8">
        <v>1</v>
      </c>
      <c r="AL383" s="16"/>
      <c r="AM383" s="16">
        <v>1</v>
      </c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7"/>
      <c r="BU383" s="16"/>
      <c r="BV383" s="16"/>
      <c r="BW383" s="16"/>
    </row>
    <row r="384" spans="1:75" x14ac:dyDescent="0.2">
      <c r="A384" s="16">
        <v>381</v>
      </c>
      <c r="B384" s="20">
        <v>43491</v>
      </c>
      <c r="C384" s="16">
        <v>2</v>
      </c>
      <c r="D384" s="16">
        <v>370</v>
      </c>
      <c r="E384" s="16">
        <v>3</v>
      </c>
      <c r="F384" s="16">
        <v>1</v>
      </c>
      <c r="G384" s="16">
        <v>1</v>
      </c>
      <c r="H384" s="16">
        <v>1</v>
      </c>
      <c r="I384" s="16">
        <v>1</v>
      </c>
      <c r="J384" s="21">
        <v>10</v>
      </c>
      <c r="K384" s="21">
        <v>13</v>
      </c>
      <c r="L384" s="16">
        <f t="shared" si="10"/>
        <v>3</v>
      </c>
      <c r="M384" s="16">
        <f t="shared" si="11"/>
        <v>3</v>
      </c>
      <c r="N384" s="16">
        <v>4</v>
      </c>
      <c r="O384" s="16"/>
      <c r="P384" s="16"/>
      <c r="Q384" s="16"/>
      <c r="R384" s="16"/>
      <c r="S384" s="16"/>
      <c r="T384" s="16">
        <v>2</v>
      </c>
      <c r="U384" s="16">
        <v>1</v>
      </c>
      <c r="V384" s="16"/>
      <c r="W384" s="16">
        <v>1</v>
      </c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8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7"/>
      <c r="BU384" s="16"/>
      <c r="BV384" s="16"/>
      <c r="BW384" s="16"/>
    </row>
    <row r="385" spans="1:75" x14ac:dyDescent="0.2">
      <c r="A385" s="16">
        <v>382</v>
      </c>
      <c r="B385" s="20">
        <v>43491</v>
      </c>
      <c r="C385" s="16">
        <v>2</v>
      </c>
      <c r="D385" s="16">
        <v>343</v>
      </c>
      <c r="E385" s="16">
        <v>3</v>
      </c>
      <c r="F385" s="16">
        <v>1</v>
      </c>
      <c r="G385" s="16">
        <v>1</v>
      </c>
      <c r="H385" s="16">
        <v>1</v>
      </c>
      <c r="I385" s="16">
        <v>1</v>
      </c>
      <c r="J385" s="21">
        <v>8.5</v>
      </c>
      <c r="K385" s="21">
        <v>14.5</v>
      </c>
      <c r="L385" s="16">
        <f t="shared" si="10"/>
        <v>6</v>
      </c>
      <c r="M385" s="16">
        <f t="shared" si="11"/>
        <v>6</v>
      </c>
      <c r="N385" s="16">
        <v>4</v>
      </c>
      <c r="O385" s="16"/>
      <c r="P385" s="16">
        <v>2</v>
      </c>
      <c r="Q385" s="16"/>
      <c r="R385" s="16"/>
      <c r="S385" s="16"/>
      <c r="T385" s="16"/>
      <c r="U385" s="16">
        <v>1</v>
      </c>
      <c r="V385" s="16"/>
      <c r="W385" s="16">
        <v>1</v>
      </c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8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7"/>
      <c r="BU385" s="16"/>
      <c r="BV385" s="16"/>
      <c r="BW385" s="16"/>
    </row>
    <row r="386" spans="1:75" x14ac:dyDescent="0.2">
      <c r="A386" s="16">
        <v>383</v>
      </c>
      <c r="B386" s="20">
        <v>43491</v>
      </c>
      <c r="C386" s="16">
        <v>2</v>
      </c>
      <c r="D386" s="16">
        <v>363</v>
      </c>
      <c r="E386" s="16">
        <v>3</v>
      </c>
      <c r="F386" s="16">
        <v>1</v>
      </c>
      <c r="G386" s="16">
        <v>2</v>
      </c>
      <c r="H386" s="16">
        <v>0</v>
      </c>
      <c r="I386" s="16">
        <v>1</v>
      </c>
      <c r="J386" s="21">
        <v>7.5</v>
      </c>
      <c r="K386" s="21">
        <v>13</v>
      </c>
      <c r="L386" s="16">
        <f t="shared" si="10"/>
        <v>5.5</v>
      </c>
      <c r="M386" s="16">
        <f t="shared" si="11"/>
        <v>11</v>
      </c>
      <c r="N386" s="16">
        <v>0</v>
      </c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8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7"/>
      <c r="BU386" s="16"/>
      <c r="BV386" s="16"/>
      <c r="BW386" s="16"/>
    </row>
    <row r="387" spans="1:75" x14ac:dyDescent="0.2">
      <c r="A387" s="16">
        <v>384</v>
      </c>
      <c r="B387" s="20">
        <v>43491</v>
      </c>
      <c r="C387" s="16">
        <v>2</v>
      </c>
      <c r="D387" s="16">
        <v>370</v>
      </c>
      <c r="E387" s="16">
        <v>3</v>
      </c>
      <c r="F387" s="16">
        <v>1</v>
      </c>
      <c r="G387" s="16">
        <v>1</v>
      </c>
      <c r="H387" s="16">
        <v>0</v>
      </c>
      <c r="I387" s="16">
        <v>1</v>
      </c>
      <c r="J387" s="21">
        <v>12</v>
      </c>
      <c r="K387" s="21">
        <v>13</v>
      </c>
      <c r="L387" s="16">
        <f t="shared" si="10"/>
        <v>1</v>
      </c>
      <c r="M387" s="16">
        <f t="shared" si="11"/>
        <v>1</v>
      </c>
      <c r="N387" s="16">
        <v>0</v>
      </c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8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7"/>
      <c r="BU387" s="16"/>
      <c r="BV387" s="16"/>
      <c r="BW387" s="16"/>
    </row>
    <row r="388" spans="1:75" x14ac:dyDescent="0.2">
      <c r="A388" s="16">
        <v>385</v>
      </c>
      <c r="B388" s="20">
        <v>43491</v>
      </c>
      <c r="C388" s="16">
        <v>2</v>
      </c>
      <c r="D388" s="16">
        <v>319</v>
      </c>
      <c r="E388" s="16">
        <v>3</v>
      </c>
      <c r="F388" s="16">
        <v>1</v>
      </c>
      <c r="G388" s="16">
        <v>2</v>
      </c>
      <c r="H388" s="16">
        <v>1</v>
      </c>
      <c r="I388" s="16">
        <v>1</v>
      </c>
      <c r="J388" s="21">
        <v>8</v>
      </c>
      <c r="K388" s="21">
        <v>12</v>
      </c>
      <c r="L388" s="16">
        <f t="shared" ref="L388:L415" si="12">(K388-J388)</f>
        <v>4</v>
      </c>
      <c r="M388" s="16">
        <f t="shared" ref="M388:M415" si="13">(G388*L388)</f>
        <v>8</v>
      </c>
      <c r="N388" s="16">
        <v>1</v>
      </c>
      <c r="O388" s="16"/>
      <c r="P388" s="16">
        <v>1</v>
      </c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8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7"/>
      <c r="BU388" s="16"/>
      <c r="BV388" s="16"/>
      <c r="BW388" s="16"/>
    </row>
    <row r="389" spans="1:75" x14ac:dyDescent="0.2">
      <c r="A389" s="16">
        <v>386</v>
      </c>
      <c r="B389" s="20">
        <v>43491</v>
      </c>
      <c r="C389" s="16">
        <v>2</v>
      </c>
      <c r="D389" s="16">
        <v>319</v>
      </c>
      <c r="E389" s="16">
        <v>3</v>
      </c>
      <c r="F389" s="16">
        <v>1</v>
      </c>
      <c r="G389" s="16">
        <v>1</v>
      </c>
      <c r="H389" s="16">
        <v>0</v>
      </c>
      <c r="I389" s="16">
        <v>1</v>
      </c>
      <c r="J389" s="21">
        <v>8</v>
      </c>
      <c r="K389" s="21">
        <v>12</v>
      </c>
      <c r="L389" s="16">
        <f t="shared" si="12"/>
        <v>4</v>
      </c>
      <c r="M389" s="16">
        <f t="shared" si="13"/>
        <v>4</v>
      </c>
      <c r="N389" s="16">
        <v>0</v>
      </c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8">
        <v>1</v>
      </c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>
        <v>1</v>
      </c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7"/>
      <c r="BU389" s="16"/>
      <c r="BV389" s="16"/>
      <c r="BW389" s="16"/>
    </row>
    <row r="390" spans="1:75" x14ac:dyDescent="0.2">
      <c r="A390" s="16">
        <v>387</v>
      </c>
      <c r="B390" s="20">
        <v>43491</v>
      </c>
      <c r="C390" s="16">
        <v>2</v>
      </c>
      <c r="D390" s="16">
        <v>343</v>
      </c>
      <c r="E390" s="16">
        <v>3</v>
      </c>
      <c r="F390" s="16">
        <v>1</v>
      </c>
      <c r="G390" s="16">
        <v>2</v>
      </c>
      <c r="H390" s="16">
        <v>2</v>
      </c>
      <c r="I390" s="16">
        <v>1</v>
      </c>
      <c r="J390" s="21">
        <v>8.5</v>
      </c>
      <c r="K390" s="21">
        <v>16.75</v>
      </c>
      <c r="L390" s="16">
        <f t="shared" si="12"/>
        <v>8.25</v>
      </c>
      <c r="M390" s="16">
        <f t="shared" si="13"/>
        <v>16.5</v>
      </c>
      <c r="N390" s="16">
        <v>4</v>
      </c>
      <c r="O390" s="16"/>
      <c r="P390" s="16">
        <v>1</v>
      </c>
      <c r="Q390" s="16"/>
      <c r="R390" s="16"/>
      <c r="S390" s="16"/>
      <c r="T390" s="16">
        <v>2</v>
      </c>
      <c r="U390" s="16"/>
      <c r="V390" s="16"/>
      <c r="W390" s="16"/>
      <c r="X390" s="16"/>
      <c r="Y390" s="16"/>
      <c r="Z390" s="16">
        <v>1</v>
      </c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8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7"/>
      <c r="BU390" s="16"/>
      <c r="BV390" s="16"/>
      <c r="BW390" s="16"/>
    </row>
    <row r="391" spans="1:75" x14ac:dyDescent="0.2">
      <c r="A391" s="16">
        <v>388</v>
      </c>
      <c r="B391" s="20">
        <v>43491</v>
      </c>
      <c r="C391" s="16">
        <v>2</v>
      </c>
      <c r="D391" s="16">
        <v>343</v>
      </c>
      <c r="E391" s="16">
        <v>3</v>
      </c>
      <c r="F391" s="16">
        <v>1</v>
      </c>
      <c r="G391" s="16">
        <v>1</v>
      </c>
      <c r="H391" s="16">
        <v>0</v>
      </c>
      <c r="I391" s="16">
        <v>2</v>
      </c>
      <c r="J391" s="21">
        <v>8</v>
      </c>
      <c r="K391" s="21">
        <v>16.75</v>
      </c>
      <c r="L391" s="16">
        <f t="shared" si="12"/>
        <v>8.75</v>
      </c>
      <c r="M391" s="16">
        <f t="shared" si="13"/>
        <v>8.75</v>
      </c>
      <c r="N391" s="16">
        <v>0</v>
      </c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8">
        <v>3</v>
      </c>
      <c r="AL391" s="16"/>
      <c r="AM391" s="16"/>
      <c r="AN391" s="16">
        <v>1</v>
      </c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>
        <v>2</v>
      </c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7"/>
      <c r="BU391" s="16"/>
      <c r="BV391" s="16"/>
      <c r="BW391" s="16"/>
    </row>
    <row r="392" spans="1:75" x14ac:dyDescent="0.2">
      <c r="A392" s="16">
        <v>389</v>
      </c>
      <c r="B392" s="20">
        <v>43492</v>
      </c>
      <c r="C392" s="16">
        <v>2</v>
      </c>
      <c r="D392" s="16">
        <v>319</v>
      </c>
      <c r="E392" s="16">
        <v>3</v>
      </c>
      <c r="F392" s="16">
        <v>1</v>
      </c>
      <c r="G392" s="16">
        <v>1</v>
      </c>
      <c r="H392" s="16">
        <v>1</v>
      </c>
      <c r="I392" s="16">
        <v>1</v>
      </c>
      <c r="J392" s="21">
        <v>10</v>
      </c>
      <c r="K392" s="21">
        <v>15.5</v>
      </c>
      <c r="L392" s="16">
        <f t="shared" si="12"/>
        <v>5.5</v>
      </c>
      <c r="M392" s="16">
        <f t="shared" si="13"/>
        <v>5.5</v>
      </c>
      <c r="N392" s="16">
        <v>1</v>
      </c>
      <c r="O392" s="16"/>
      <c r="P392" s="16"/>
      <c r="Q392" s="16"/>
      <c r="R392" s="16"/>
      <c r="S392" s="16"/>
      <c r="T392" s="16">
        <v>1</v>
      </c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8">
        <v>1</v>
      </c>
      <c r="AL392" s="16"/>
      <c r="AM392" s="16"/>
      <c r="AN392" s="16">
        <v>1</v>
      </c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7"/>
      <c r="BU392" s="16"/>
      <c r="BV392" s="16"/>
      <c r="BW392" s="16"/>
    </row>
    <row r="393" spans="1:75" x14ac:dyDescent="0.2">
      <c r="A393" s="16">
        <v>390</v>
      </c>
      <c r="B393" s="20">
        <v>43492</v>
      </c>
      <c r="C393" s="16">
        <v>2</v>
      </c>
      <c r="D393" s="16">
        <v>319</v>
      </c>
      <c r="E393" s="16">
        <v>3</v>
      </c>
      <c r="F393" s="16">
        <v>1</v>
      </c>
      <c r="G393" s="16">
        <v>3</v>
      </c>
      <c r="H393" s="16">
        <v>3</v>
      </c>
      <c r="I393" s="16">
        <v>2</v>
      </c>
      <c r="J393" s="21">
        <v>8</v>
      </c>
      <c r="K393" s="21">
        <v>16.25</v>
      </c>
      <c r="L393" s="16">
        <f t="shared" si="12"/>
        <v>8.25</v>
      </c>
      <c r="M393" s="16">
        <f t="shared" si="13"/>
        <v>24.75</v>
      </c>
      <c r="N393" s="16">
        <v>6</v>
      </c>
      <c r="O393" s="16">
        <v>1</v>
      </c>
      <c r="P393" s="16"/>
      <c r="Q393" s="16"/>
      <c r="R393" s="16"/>
      <c r="S393" s="16"/>
      <c r="T393" s="16"/>
      <c r="U393" s="16">
        <v>4</v>
      </c>
      <c r="V393" s="16"/>
      <c r="W393" s="16">
        <v>1</v>
      </c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8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7"/>
      <c r="BU393" s="16"/>
      <c r="BV393" s="16"/>
      <c r="BW393" s="16"/>
    </row>
    <row r="394" spans="1:75" x14ac:dyDescent="0.2">
      <c r="A394" s="16">
        <v>391</v>
      </c>
      <c r="B394" s="20">
        <v>43492</v>
      </c>
      <c r="C394" s="16">
        <v>2</v>
      </c>
      <c r="D394" s="16">
        <v>319</v>
      </c>
      <c r="E394" s="16">
        <v>3</v>
      </c>
      <c r="F394" s="16">
        <v>1</v>
      </c>
      <c r="G394" s="16">
        <v>2</v>
      </c>
      <c r="H394" s="16">
        <v>2</v>
      </c>
      <c r="I394" s="16">
        <v>1</v>
      </c>
      <c r="J394" s="21">
        <v>11</v>
      </c>
      <c r="K394" s="21">
        <v>14.5</v>
      </c>
      <c r="L394" s="16">
        <f t="shared" si="12"/>
        <v>3.5</v>
      </c>
      <c r="M394" s="16">
        <f t="shared" si="13"/>
        <v>7</v>
      </c>
      <c r="N394" s="16">
        <v>4</v>
      </c>
      <c r="O394" s="16"/>
      <c r="P394" s="16">
        <v>1</v>
      </c>
      <c r="Q394" s="16">
        <v>1</v>
      </c>
      <c r="R394" s="16"/>
      <c r="S394" s="16"/>
      <c r="T394" s="16">
        <v>2</v>
      </c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8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7"/>
      <c r="BU394" s="16"/>
      <c r="BV394" s="16"/>
      <c r="BW394" s="16"/>
    </row>
    <row r="395" spans="1:75" x14ac:dyDescent="0.2">
      <c r="A395" s="16">
        <v>392</v>
      </c>
      <c r="B395" s="20">
        <v>43488</v>
      </c>
      <c r="C395" s="16">
        <v>1</v>
      </c>
      <c r="D395" s="16">
        <v>341</v>
      </c>
      <c r="E395" s="16">
        <v>3</v>
      </c>
      <c r="F395" s="16">
        <v>1</v>
      </c>
      <c r="G395" s="16">
        <v>1</v>
      </c>
      <c r="H395" s="16">
        <v>1</v>
      </c>
      <c r="I395" s="16">
        <v>1</v>
      </c>
      <c r="J395" s="21">
        <v>8.5</v>
      </c>
      <c r="K395" s="21">
        <v>14.5</v>
      </c>
      <c r="L395" s="16">
        <f t="shared" si="12"/>
        <v>6</v>
      </c>
      <c r="M395" s="16">
        <f t="shared" si="13"/>
        <v>6</v>
      </c>
      <c r="N395" s="16">
        <v>2</v>
      </c>
      <c r="O395" s="16"/>
      <c r="P395" s="16">
        <v>1</v>
      </c>
      <c r="Q395" s="16"/>
      <c r="R395" s="16"/>
      <c r="S395" s="16"/>
      <c r="T395" s="16"/>
      <c r="U395" s="16"/>
      <c r="V395" s="16"/>
      <c r="W395" s="16">
        <v>1</v>
      </c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8">
        <v>2</v>
      </c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>
        <v>2</v>
      </c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7"/>
      <c r="BU395" s="16"/>
      <c r="BV395" s="16"/>
      <c r="BW395" s="16"/>
    </row>
    <row r="396" spans="1:75" x14ac:dyDescent="0.2">
      <c r="A396" s="16">
        <v>393</v>
      </c>
      <c r="B396" s="20">
        <v>43492</v>
      </c>
      <c r="C396" s="16">
        <v>2</v>
      </c>
      <c r="D396" s="16">
        <v>319</v>
      </c>
      <c r="E396" s="16">
        <v>3</v>
      </c>
      <c r="F396" s="16">
        <v>1</v>
      </c>
      <c r="G396" s="16">
        <v>1</v>
      </c>
      <c r="H396" s="16">
        <v>1</v>
      </c>
      <c r="I396" s="16">
        <v>1</v>
      </c>
      <c r="J396" s="21">
        <v>11</v>
      </c>
      <c r="K396" s="21">
        <v>15</v>
      </c>
      <c r="L396" s="16">
        <f t="shared" si="12"/>
        <v>4</v>
      </c>
      <c r="M396" s="16">
        <f t="shared" si="13"/>
        <v>4</v>
      </c>
      <c r="N396" s="16">
        <v>3</v>
      </c>
      <c r="O396" s="16"/>
      <c r="P396" s="16">
        <v>1</v>
      </c>
      <c r="Q396" s="16"/>
      <c r="R396" s="16"/>
      <c r="S396" s="16"/>
      <c r="T396" s="16">
        <v>1</v>
      </c>
      <c r="U396" s="16">
        <v>1</v>
      </c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8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7"/>
      <c r="BU396" s="16"/>
      <c r="BV396" s="16"/>
      <c r="BW396" s="16"/>
    </row>
    <row r="397" spans="1:75" x14ac:dyDescent="0.2">
      <c r="A397" s="16">
        <v>394</v>
      </c>
      <c r="B397" s="20">
        <v>43492</v>
      </c>
      <c r="C397" s="16">
        <v>2</v>
      </c>
      <c r="D397" s="16">
        <v>319</v>
      </c>
      <c r="E397" s="16">
        <v>3</v>
      </c>
      <c r="F397" s="16">
        <v>1</v>
      </c>
      <c r="G397" s="16">
        <v>2</v>
      </c>
      <c r="H397" s="16">
        <v>2</v>
      </c>
      <c r="I397" s="16">
        <v>2</v>
      </c>
      <c r="J397" s="21">
        <v>8</v>
      </c>
      <c r="K397" s="21">
        <v>15</v>
      </c>
      <c r="L397" s="16">
        <f t="shared" si="12"/>
        <v>7</v>
      </c>
      <c r="M397" s="16">
        <f t="shared" si="13"/>
        <v>14</v>
      </c>
      <c r="N397" s="16">
        <v>2</v>
      </c>
      <c r="O397" s="16"/>
      <c r="P397" s="16"/>
      <c r="Q397" s="16"/>
      <c r="R397" s="16"/>
      <c r="S397" s="16"/>
      <c r="T397" s="16">
        <v>2</v>
      </c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8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7"/>
      <c r="BU397" s="16"/>
      <c r="BV397" s="16"/>
      <c r="BW397" s="16"/>
    </row>
    <row r="398" spans="1:75" x14ac:dyDescent="0.2">
      <c r="A398" s="16">
        <v>395</v>
      </c>
      <c r="B398" s="20">
        <v>43492</v>
      </c>
      <c r="C398" s="16">
        <v>2</v>
      </c>
      <c r="D398" s="16">
        <v>331</v>
      </c>
      <c r="E398" s="16">
        <v>3</v>
      </c>
      <c r="F398" s="16">
        <v>1</v>
      </c>
      <c r="G398" s="16">
        <v>3</v>
      </c>
      <c r="H398" s="16">
        <v>0</v>
      </c>
      <c r="I398" s="16">
        <v>1</v>
      </c>
      <c r="J398" s="21">
        <v>7</v>
      </c>
      <c r="K398" s="21">
        <v>12</v>
      </c>
      <c r="L398" s="16">
        <f t="shared" si="12"/>
        <v>5</v>
      </c>
      <c r="M398" s="16">
        <f t="shared" si="13"/>
        <v>15</v>
      </c>
      <c r="N398" s="16">
        <v>0</v>
      </c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8">
        <v>4</v>
      </c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>
        <v>4</v>
      </c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7"/>
      <c r="BU398" s="16"/>
      <c r="BV398" s="16"/>
      <c r="BW398" s="16"/>
    </row>
    <row r="399" spans="1:75" x14ac:dyDescent="0.2">
      <c r="A399" s="16">
        <v>396</v>
      </c>
      <c r="B399" s="20">
        <v>43492</v>
      </c>
      <c r="C399" s="16">
        <v>2</v>
      </c>
      <c r="D399" s="16">
        <v>319</v>
      </c>
      <c r="E399" s="16">
        <v>3</v>
      </c>
      <c r="F399" s="16">
        <v>1</v>
      </c>
      <c r="G399" s="16">
        <v>1</v>
      </c>
      <c r="H399" s="16">
        <v>1</v>
      </c>
      <c r="I399" s="16">
        <v>1</v>
      </c>
      <c r="J399" s="21">
        <v>10</v>
      </c>
      <c r="K399" s="21">
        <v>14</v>
      </c>
      <c r="L399" s="16">
        <f t="shared" si="12"/>
        <v>4</v>
      </c>
      <c r="M399" s="16">
        <f t="shared" si="13"/>
        <v>4</v>
      </c>
      <c r="N399" s="16">
        <v>3</v>
      </c>
      <c r="O399" s="16"/>
      <c r="P399" s="16">
        <v>1</v>
      </c>
      <c r="Q399" s="16"/>
      <c r="R399" s="16"/>
      <c r="S399" s="16"/>
      <c r="T399" s="16">
        <v>2</v>
      </c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8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7"/>
      <c r="BU399" s="16"/>
      <c r="BV399" s="16"/>
      <c r="BW399" s="16"/>
    </row>
    <row r="400" spans="1:75" x14ac:dyDescent="0.2">
      <c r="A400" s="16">
        <v>397</v>
      </c>
      <c r="B400" s="20">
        <v>43492</v>
      </c>
      <c r="C400" s="16">
        <v>2</v>
      </c>
      <c r="D400" s="16">
        <v>343</v>
      </c>
      <c r="E400" s="16">
        <v>3</v>
      </c>
      <c r="F400" s="16">
        <v>1</v>
      </c>
      <c r="G400" s="16">
        <v>1</v>
      </c>
      <c r="H400" s="16">
        <v>0</v>
      </c>
      <c r="I400" s="16">
        <v>1</v>
      </c>
      <c r="J400" s="21">
        <v>7</v>
      </c>
      <c r="K400" s="21">
        <v>12</v>
      </c>
      <c r="L400" s="16">
        <f t="shared" si="12"/>
        <v>5</v>
      </c>
      <c r="M400" s="16">
        <f t="shared" si="13"/>
        <v>5</v>
      </c>
      <c r="N400" s="16">
        <v>0</v>
      </c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8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7"/>
      <c r="BU400" s="16"/>
      <c r="BV400" s="16"/>
      <c r="BW400" s="16"/>
    </row>
    <row r="401" spans="1:75" x14ac:dyDescent="0.2">
      <c r="A401" s="16">
        <v>398</v>
      </c>
      <c r="B401" s="20">
        <v>43492</v>
      </c>
      <c r="C401" s="16">
        <v>2</v>
      </c>
      <c r="D401" s="16">
        <v>343</v>
      </c>
      <c r="E401" s="16">
        <v>3</v>
      </c>
      <c r="F401" s="16">
        <v>1</v>
      </c>
      <c r="G401" s="16">
        <v>1</v>
      </c>
      <c r="H401" s="16">
        <v>0</v>
      </c>
      <c r="I401" s="16">
        <v>1</v>
      </c>
      <c r="J401" s="21">
        <v>7</v>
      </c>
      <c r="K401" s="21">
        <v>12</v>
      </c>
      <c r="L401" s="16">
        <f t="shared" si="12"/>
        <v>5</v>
      </c>
      <c r="M401" s="16">
        <f t="shared" si="13"/>
        <v>5</v>
      </c>
      <c r="N401" s="16">
        <v>0</v>
      </c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8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7"/>
      <c r="BU401" s="16"/>
      <c r="BV401" s="16"/>
      <c r="BW401" s="16"/>
    </row>
    <row r="402" spans="1:75" x14ac:dyDescent="0.2">
      <c r="A402" s="16">
        <v>399</v>
      </c>
      <c r="B402" s="20">
        <v>43493</v>
      </c>
      <c r="C402" s="16">
        <v>1</v>
      </c>
      <c r="D402" s="16">
        <v>341</v>
      </c>
      <c r="E402" s="16">
        <v>3</v>
      </c>
      <c r="F402" s="16">
        <v>1</v>
      </c>
      <c r="G402" s="16">
        <v>2</v>
      </c>
      <c r="H402" s="16">
        <v>0</v>
      </c>
      <c r="I402" s="16">
        <v>1</v>
      </c>
      <c r="J402" s="21">
        <v>12.5</v>
      </c>
      <c r="K402" s="21">
        <v>17</v>
      </c>
      <c r="L402" s="16">
        <f t="shared" si="12"/>
        <v>4.5</v>
      </c>
      <c r="M402" s="16">
        <f t="shared" si="13"/>
        <v>9</v>
      </c>
      <c r="N402" s="16">
        <v>0</v>
      </c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8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7"/>
      <c r="BU402" s="16"/>
      <c r="BV402" s="16"/>
      <c r="BW402" s="16"/>
    </row>
    <row r="403" spans="1:75" x14ac:dyDescent="0.2">
      <c r="A403" s="16">
        <v>400</v>
      </c>
      <c r="B403" s="20">
        <v>43493</v>
      </c>
      <c r="C403" s="16">
        <v>1</v>
      </c>
      <c r="D403" s="16">
        <v>341</v>
      </c>
      <c r="E403" s="16">
        <v>3</v>
      </c>
      <c r="F403" s="16">
        <v>1</v>
      </c>
      <c r="G403" s="16">
        <v>1</v>
      </c>
      <c r="H403" s="16">
        <v>0</v>
      </c>
      <c r="I403" s="16">
        <v>1</v>
      </c>
      <c r="J403" s="21">
        <v>9.5</v>
      </c>
      <c r="K403" s="21">
        <v>16</v>
      </c>
      <c r="L403" s="16">
        <f t="shared" si="12"/>
        <v>6.5</v>
      </c>
      <c r="M403" s="16">
        <f t="shared" si="13"/>
        <v>6.5</v>
      </c>
      <c r="N403" s="16">
        <v>0</v>
      </c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8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7"/>
      <c r="BU403" s="16"/>
      <c r="BV403" s="16"/>
      <c r="BW403" s="16"/>
    </row>
    <row r="404" spans="1:75" x14ac:dyDescent="0.2">
      <c r="A404" s="16">
        <v>401</v>
      </c>
      <c r="B404" s="20">
        <v>43493</v>
      </c>
      <c r="C404" s="16">
        <v>1</v>
      </c>
      <c r="D404" s="16">
        <v>341</v>
      </c>
      <c r="E404" s="16">
        <v>3</v>
      </c>
      <c r="F404" s="16">
        <v>1</v>
      </c>
      <c r="G404" s="16">
        <v>3</v>
      </c>
      <c r="H404" s="16">
        <v>1</v>
      </c>
      <c r="I404" s="16">
        <v>1</v>
      </c>
      <c r="J404" s="21">
        <v>9.5</v>
      </c>
      <c r="K404" s="21">
        <v>16.75</v>
      </c>
      <c r="L404" s="16">
        <f t="shared" si="12"/>
        <v>7.25</v>
      </c>
      <c r="M404" s="16">
        <f t="shared" si="13"/>
        <v>21.75</v>
      </c>
      <c r="N404" s="16">
        <v>1</v>
      </c>
      <c r="O404" s="16"/>
      <c r="P404" s="16"/>
      <c r="Q404" s="16">
        <v>1</v>
      </c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8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7"/>
      <c r="BU404" s="16"/>
      <c r="BV404" s="16"/>
      <c r="BW404" s="16"/>
    </row>
    <row r="405" spans="1:75" x14ac:dyDescent="0.2">
      <c r="A405" s="16">
        <v>402</v>
      </c>
      <c r="B405" s="20">
        <v>43493</v>
      </c>
      <c r="C405" s="16">
        <v>1</v>
      </c>
      <c r="D405" s="16">
        <v>363</v>
      </c>
      <c r="E405" s="16">
        <v>3</v>
      </c>
      <c r="F405" s="16">
        <v>1</v>
      </c>
      <c r="G405" s="16">
        <v>1</v>
      </c>
      <c r="H405" s="16">
        <v>1</v>
      </c>
      <c r="I405" s="16">
        <v>1</v>
      </c>
      <c r="J405" s="21">
        <v>8</v>
      </c>
      <c r="K405" s="21">
        <v>15.5</v>
      </c>
      <c r="L405" s="16">
        <f t="shared" si="12"/>
        <v>7.5</v>
      </c>
      <c r="M405" s="16">
        <f t="shared" si="13"/>
        <v>7.5</v>
      </c>
      <c r="N405" s="16">
        <v>5</v>
      </c>
      <c r="O405" s="16">
        <v>1</v>
      </c>
      <c r="P405" s="16"/>
      <c r="Q405" s="16"/>
      <c r="R405" s="16"/>
      <c r="S405" s="16"/>
      <c r="T405" s="16">
        <v>3</v>
      </c>
      <c r="U405" s="16">
        <v>1</v>
      </c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8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7"/>
      <c r="BU405" s="16"/>
      <c r="BV405" s="16"/>
      <c r="BW405" s="16"/>
    </row>
    <row r="406" spans="1:75" x14ac:dyDescent="0.2">
      <c r="A406" s="16">
        <v>403</v>
      </c>
      <c r="B406" s="20">
        <v>43493</v>
      </c>
      <c r="C406" s="16">
        <v>1</v>
      </c>
      <c r="D406" s="16">
        <v>363</v>
      </c>
      <c r="E406" s="16">
        <v>3</v>
      </c>
      <c r="F406" s="16">
        <v>1</v>
      </c>
      <c r="G406" s="16">
        <v>1</v>
      </c>
      <c r="H406" s="16">
        <v>1</v>
      </c>
      <c r="I406" s="16">
        <v>1</v>
      </c>
      <c r="J406" s="21">
        <v>8</v>
      </c>
      <c r="K406" s="21">
        <v>15.5</v>
      </c>
      <c r="L406" s="16">
        <f t="shared" si="12"/>
        <v>7.5</v>
      </c>
      <c r="M406" s="16">
        <f t="shared" si="13"/>
        <v>7.5</v>
      </c>
      <c r="N406" s="16">
        <v>4</v>
      </c>
      <c r="O406" s="16"/>
      <c r="P406" s="16"/>
      <c r="Q406" s="16"/>
      <c r="R406" s="16"/>
      <c r="S406" s="16"/>
      <c r="T406" s="16">
        <v>3</v>
      </c>
      <c r="U406" s="16"/>
      <c r="V406" s="16"/>
      <c r="W406" s="16"/>
      <c r="X406" s="16"/>
      <c r="Y406" s="16"/>
      <c r="Z406" s="16"/>
      <c r="AA406" s="16"/>
      <c r="AB406" s="16"/>
      <c r="AC406" s="16">
        <v>1</v>
      </c>
      <c r="AD406" s="16"/>
      <c r="AE406" s="16"/>
      <c r="AF406" s="16"/>
      <c r="AG406" s="16"/>
      <c r="AH406" s="16"/>
      <c r="AI406" s="16"/>
      <c r="AJ406" s="16"/>
      <c r="AK406" s="18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7"/>
      <c r="BU406" s="16"/>
      <c r="BV406" s="16"/>
      <c r="BW406" s="16"/>
    </row>
    <row r="407" spans="1:75" x14ac:dyDescent="0.2">
      <c r="A407" s="16">
        <v>404</v>
      </c>
      <c r="B407" s="20">
        <v>43493</v>
      </c>
      <c r="C407" s="16">
        <v>1</v>
      </c>
      <c r="D407" s="16">
        <v>363</v>
      </c>
      <c r="E407" s="16">
        <v>3</v>
      </c>
      <c r="F407" s="16">
        <v>1</v>
      </c>
      <c r="G407" s="16">
        <v>3</v>
      </c>
      <c r="H407" s="16">
        <v>3</v>
      </c>
      <c r="I407" s="16">
        <v>1</v>
      </c>
      <c r="J407" s="21">
        <v>8</v>
      </c>
      <c r="K407" s="21">
        <v>15.5</v>
      </c>
      <c r="L407" s="16">
        <f t="shared" si="12"/>
        <v>7.5</v>
      </c>
      <c r="M407" s="16">
        <f t="shared" si="13"/>
        <v>22.5</v>
      </c>
      <c r="N407" s="16">
        <v>10</v>
      </c>
      <c r="O407" s="16"/>
      <c r="P407" s="16"/>
      <c r="Q407" s="16"/>
      <c r="R407" s="16"/>
      <c r="S407" s="16"/>
      <c r="T407" s="16">
        <v>10</v>
      </c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8">
        <v>1</v>
      </c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>
        <v>1</v>
      </c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7"/>
      <c r="BU407" s="16"/>
      <c r="BV407" s="16"/>
      <c r="BW407" s="16"/>
    </row>
    <row r="408" spans="1:75" x14ac:dyDescent="0.2">
      <c r="A408" s="16">
        <v>405</v>
      </c>
      <c r="B408" s="20">
        <v>43493</v>
      </c>
      <c r="C408" s="16">
        <v>1</v>
      </c>
      <c r="D408" s="16">
        <v>363</v>
      </c>
      <c r="E408" s="16">
        <v>3</v>
      </c>
      <c r="F408" s="16">
        <v>1</v>
      </c>
      <c r="G408" s="16">
        <v>1</v>
      </c>
      <c r="H408" s="16">
        <v>1</v>
      </c>
      <c r="I408" s="16">
        <v>1</v>
      </c>
      <c r="J408" s="21">
        <v>8</v>
      </c>
      <c r="K408" s="21">
        <v>15.5</v>
      </c>
      <c r="L408" s="16">
        <f t="shared" si="12"/>
        <v>7.5</v>
      </c>
      <c r="M408" s="16">
        <f t="shared" si="13"/>
        <v>7.5</v>
      </c>
      <c r="N408" s="16">
        <v>5</v>
      </c>
      <c r="O408" s="16"/>
      <c r="P408" s="16"/>
      <c r="Q408" s="16"/>
      <c r="R408" s="16"/>
      <c r="S408" s="16"/>
      <c r="T408" s="16">
        <v>5</v>
      </c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8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7"/>
      <c r="BU408" s="16"/>
      <c r="BV408" s="16"/>
      <c r="BW408" s="16"/>
    </row>
    <row r="409" spans="1:75" x14ac:dyDescent="0.2">
      <c r="A409" s="16">
        <v>406</v>
      </c>
      <c r="B409" s="20">
        <v>43493</v>
      </c>
      <c r="C409" s="16">
        <v>1</v>
      </c>
      <c r="D409" s="16">
        <v>363</v>
      </c>
      <c r="E409" s="16">
        <v>3</v>
      </c>
      <c r="F409" s="16">
        <v>1</v>
      </c>
      <c r="G409" s="16">
        <v>1</v>
      </c>
      <c r="H409" s="16">
        <v>1</v>
      </c>
      <c r="I409" s="16">
        <v>1</v>
      </c>
      <c r="J409" s="21">
        <v>8</v>
      </c>
      <c r="K409" s="21">
        <v>15.5</v>
      </c>
      <c r="L409" s="16">
        <f t="shared" si="12"/>
        <v>7.5</v>
      </c>
      <c r="M409" s="16">
        <f t="shared" si="13"/>
        <v>7.5</v>
      </c>
      <c r="N409" s="16">
        <v>5</v>
      </c>
      <c r="O409" s="16"/>
      <c r="P409" s="16">
        <v>2</v>
      </c>
      <c r="Q409" s="16">
        <v>1</v>
      </c>
      <c r="R409" s="16"/>
      <c r="S409" s="16"/>
      <c r="T409" s="16">
        <v>2</v>
      </c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8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7"/>
      <c r="BU409" s="16"/>
      <c r="BV409" s="16"/>
      <c r="BW409" s="16"/>
    </row>
    <row r="410" spans="1:75" x14ac:dyDescent="0.2">
      <c r="A410" s="16">
        <v>407</v>
      </c>
      <c r="B410" s="20">
        <v>43493</v>
      </c>
      <c r="C410" s="16">
        <v>1</v>
      </c>
      <c r="D410" s="16">
        <v>363</v>
      </c>
      <c r="E410" s="16">
        <v>3</v>
      </c>
      <c r="F410" s="16">
        <v>1</v>
      </c>
      <c r="G410" s="16">
        <v>1</v>
      </c>
      <c r="H410" s="16">
        <v>1</v>
      </c>
      <c r="I410" s="16">
        <v>1</v>
      </c>
      <c r="J410" s="21">
        <v>8</v>
      </c>
      <c r="K410" s="21">
        <v>15.5</v>
      </c>
      <c r="L410" s="16">
        <f t="shared" si="12"/>
        <v>7.5</v>
      </c>
      <c r="M410" s="16">
        <f t="shared" si="13"/>
        <v>7.5</v>
      </c>
      <c r="N410" s="16">
        <v>8</v>
      </c>
      <c r="O410" s="16">
        <v>1</v>
      </c>
      <c r="P410" s="16"/>
      <c r="Q410" s="16"/>
      <c r="R410" s="16"/>
      <c r="S410" s="16"/>
      <c r="T410" s="16">
        <v>6</v>
      </c>
      <c r="U410" s="16"/>
      <c r="V410" s="16"/>
      <c r="W410" s="16"/>
      <c r="X410" s="16"/>
      <c r="Y410" s="16"/>
      <c r="Z410" s="16"/>
      <c r="AA410" s="16"/>
      <c r="AB410" s="16"/>
      <c r="AC410" s="16">
        <v>1</v>
      </c>
      <c r="AD410" s="16"/>
      <c r="AE410" s="16"/>
      <c r="AF410" s="16"/>
      <c r="AG410" s="16"/>
      <c r="AH410" s="16"/>
      <c r="AI410" s="16"/>
      <c r="AJ410" s="16"/>
      <c r="AK410" s="18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7"/>
      <c r="BU410" s="16"/>
      <c r="BV410" s="16"/>
      <c r="BW410" s="16"/>
    </row>
    <row r="411" spans="1:75" x14ac:dyDescent="0.2">
      <c r="A411" s="16">
        <v>408</v>
      </c>
      <c r="B411" s="20">
        <v>43493</v>
      </c>
      <c r="C411" s="16">
        <v>1</v>
      </c>
      <c r="D411" s="16">
        <v>363</v>
      </c>
      <c r="E411" s="16">
        <v>3</v>
      </c>
      <c r="F411" s="16">
        <v>1</v>
      </c>
      <c r="G411" s="16">
        <v>2</v>
      </c>
      <c r="H411" s="16">
        <v>2</v>
      </c>
      <c r="I411" s="16">
        <v>1</v>
      </c>
      <c r="J411" s="21">
        <v>7.5</v>
      </c>
      <c r="K411" s="21">
        <v>15.5</v>
      </c>
      <c r="L411" s="16">
        <f t="shared" si="12"/>
        <v>8</v>
      </c>
      <c r="M411" s="16">
        <f t="shared" si="13"/>
        <v>16</v>
      </c>
      <c r="N411" s="16">
        <v>5</v>
      </c>
      <c r="O411" s="16"/>
      <c r="P411" s="16">
        <v>1</v>
      </c>
      <c r="Q411" s="16">
        <v>2</v>
      </c>
      <c r="R411" s="16"/>
      <c r="S411" s="16"/>
      <c r="T411" s="16">
        <v>1</v>
      </c>
      <c r="U411" s="16"/>
      <c r="V411" s="16"/>
      <c r="W411" s="16"/>
      <c r="X411" s="16"/>
      <c r="Y411" s="16"/>
      <c r="Z411" s="16"/>
      <c r="AA411" s="16"/>
      <c r="AB411" s="16">
        <v>1</v>
      </c>
      <c r="AC411" s="16"/>
      <c r="AD411" s="16"/>
      <c r="AE411" s="16"/>
      <c r="AF411" s="16"/>
      <c r="AG411" s="16"/>
      <c r="AH411" s="16"/>
      <c r="AI411" s="16"/>
      <c r="AJ411" s="16"/>
      <c r="AK411" s="18">
        <v>2</v>
      </c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>
        <v>1</v>
      </c>
      <c r="AZ411" s="16"/>
      <c r="BA411" s="16"/>
      <c r="BB411" s="16"/>
      <c r="BC411" s="16">
        <v>1</v>
      </c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7"/>
      <c r="BU411" s="16"/>
      <c r="BV411" s="16"/>
      <c r="BW411" s="16"/>
    </row>
    <row r="412" spans="1:75" x14ac:dyDescent="0.2">
      <c r="A412" s="16">
        <v>409</v>
      </c>
      <c r="B412" s="20">
        <v>43493</v>
      </c>
      <c r="C412" s="16">
        <v>1</v>
      </c>
      <c r="D412" s="16">
        <v>363</v>
      </c>
      <c r="E412" s="16">
        <v>3</v>
      </c>
      <c r="F412" s="16">
        <v>1</v>
      </c>
      <c r="G412" s="16">
        <v>2</v>
      </c>
      <c r="H412" s="16">
        <v>2</v>
      </c>
      <c r="I412" s="16">
        <v>1</v>
      </c>
      <c r="J412" s="21">
        <v>7.5</v>
      </c>
      <c r="K412" s="21">
        <v>15.5</v>
      </c>
      <c r="L412" s="16">
        <f t="shared" si="12"/>
        <v>8</v>
      </c>
      <c r="M412" s="16">
        <f t="shared" si="13"/>
        <v>16</v>
      </c>
      <c r="N412" s="16">
        <v>6</v>
      </c>
      <c r="O412" s="16">
        <v>1</v>
      </c>
      <c r="P412" s="16"/>
      <c r="Q412" s="16">
        <v>4</v>
      </c>
      <c r="R412" s="16"/>
      <c r="S412" s="16"/>
      <c r="T412" s="16">
        <v>1</v>
      </c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8">
        <v>2</v>
      </c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>
        <v>2</v>
      </c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7"/>
      <c r="BU412" s="16"/>
      <c r="BV412" s="16"/>
      <c r="BW412" s="16"/>
    </row>
    <row r="413" spans="1:75" x14ac:dyDescent="0.2">
      <c r="A413" s="16">
        <v>410</v>
      </c>
      <c r="B413" s="20">
        <v>43494</v>
      </c>
      <c r="C413" s="16">
        <v>1</v>
      </c>
      <c r="D413" s="16">
        <v>363</v>
      </c>
      <c r="E413" s="16">
        <v>3</v>
      </c>
      <c r="F413" s="16">
        <v>1</v>
      </c>
      <c r="G413" s="16">
        <v>1</v>
      </c>
      <c r="H413" s="16">
        <v>1</v>
      </c>
      <c r="I413" s="16">
        <v>1</v>
      </c>
      <c r="J413" s="21">
        <v>8</v>
      </c>
      <c r="K413" s="21">
        <v>15</v>
      </c>
      <c r="L413" s="16">
        <f t="shared" si="12"/>
        <v>7</v>
      </c>
      <c r="M413" s="16">
        <f t="shared" si="13"/>
        <v>7</v>
      </c>
      <c r="N413" s="16">
        <v>4</v>
      </c>
      <c r="O413" s="16"/>
      <c r="P413" s="16">
        <v>1</v>
      </c>
      <c r="Q413" s="16">
        <v>1</v>
      </c>
      <c r="R413" s="16"/>
      <c r="S413" s="16"/>
      <c r="T413" s="16">
        <v>2</v>
      </c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8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7"/>
      <c r="BU413" s="16"/>
      <c r="BV413" s="16"/>
      <c r="BW413" s="16"/>
    </row>
    <row r="414" spans="1:75" x14ac:dyDescent="0.2">
      <c r="A414" s="16">
        <v>411</v>
      </c>
      <c r="B414" s="20">
        <v>43494</v>
      </c>
      <c r="C414" s="16">
        <v>1</v>
      </c>
      <c r="D414" s="16">
        <v>363</v>
      </c>
      <c r="E414" s="16">
        <v>3</v>
      </c>
      <c r="F414" s="16">
        <v>1</v>
      </c>
      <c r="G414" s="16">
        <v>1</v>
      </c>
      <c r="H414" s="16">
        <v>0</v>
      </c>
      <c r="I414" s="16">
        <v>1</v>
      </c>
      <c r="J414" s="21">
        <v>8</v>
      </c>
      <c r="K414" s="21">
        <v>15.25</v>
      </c>
      <c r="L414" s="16">
        <f t="shared" si="12"/>
        <v>7.25</v>
      </c>
      <c r="M414" s="16">
        <f t="shared" si="13"/>
        <v>7.25</v>
      </c>
      <c r="N414" s="16">
        <v>0</v>
      </c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8">
        <v>7</v>
      </c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>
        <v>3</v>
      </c>
      <c r="AX414" s="16">
        <v>3</v>
      </c>
      <c r="AY414" s="16">
        <v>1</v>
      </c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7"/>
      <c r="BU414" s="16"/>
      <c r="BV414" s="16"/>
      <c r="BW414" s="16"/>
    </row>
    <row r="415" spans="1:75" x14ac:dyDescent="0.2">
      <c r="A415" s="16">
        <v>412</v>
      </c>
      <c r="B415" s="20">
        <v>43494</v>
      </c>
      <c r="C415" s="16">
        <v>1</v>
      </c>
      <c r="D415" s="16">
        <v>363</v>
      </c>
      <c r="E415" s="16">
        <v>3</v>
      </c>
      <c r="F415" s="16">
        <v>1</v>
      </c>
      <c r="G415" s="16">
        <v>1</v>
      </c>
      <c r="H415" s="16">
        <v>0</v>
      </c>
      <c r="I415" s="16">
        <v>1</v>
      </c>
      <c r="J415" s="21">
        <v>8</v>
      </c>
      <c r="K415" s="21">
        <v>15.25</v>
      </c>
      <c r="L415" s="16">
        <f t="shared" si="12"/>
        <v>7.25</v>
      </c>
      <c r="M415" s="16">
        <f t="shared" si="13"/>
        <v>7.25</v>
      </c>
      <c r="N415" s="16">
        <v>0</v>
      </c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8">
        <v>2</v>
      </c>
      <c r="AL415" s="16"/>
      <c r="AM415" s="16"/>
      <c r="AN415" s="16">
        <v>1</v>
      </c>
      <c r="AO415" s="16"/>
      <c r="AP415" s="16"/>
      <c r="AQ415" s="16"/>
      <c r="AR415" s="16"/>
      <c r="AS415" s="16">
        <v>1</v>
      </c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7"/>
      <c r="BU415" s="16"/>
      <c r="BV415" s="16"/>
      <c r="BW415" s="16"/>
    </row>
    <row r="416" spans="1:75" x14ac:dyDescent="0.2">
      <c r="A416" s="16">
        <v>413</v>
      </c>
      <c r="B416" s="20">
        <v>43497</v>
      </c>
      <c r="C416" s="16">
        <v>1</v>
      </c>
      <c r="D416" s="16">
        <v>343</v>
      </c>
      <c r="E416" s="16">
        <v>3</v>
      </c>
      <c r="F416" s="16">
        <v>1</v>
      </c>
      <c r="G416" s="16">
        <v>1</v>
      </c>
      <c r="H416" s="16">
        <v>1</v>
      </c>
      <c r="I416" s="16">
        <v>1</v>
      </c>
      <c r="J416" s="21">
        <v>9</v>
      </c>
      <c r="K416" s="21">
        <v>16.75</v>
      </c>
      <c r="L416" s="16">
        <f t="shared" ref="L416:L420" si="14">(K416-J416)</f>
        <v>7.75</v>
      </c>
      <c r="M416" s="16">
        <f t="shared" ref="M416:M420" si="15">(G416*L416)</f>
        <v>7.75</v>
      </c>
      <c r="N416" s="16">
        <v>2</v>
      </c>
      <c r="O416" s="16"/>
      <c r="P416" s="16"/>
      <c r="Q416" s="16"/>
      <c r="R416" s="16"/>
      <c r="S416" s="16"/>
      <c r="T416" s="16">
        <v>1</v>
      </c>
      <c r="U416" s="16">
        <v>1</v>
      </c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8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7"/>
      <c r="BU416" s="16"/>
      <c r="BV416" s="16"/>
      <c r="BW416" s="16"/>
    </row>
    <row r="417" spans="1:75" x14ac:dyDescent="0.2">
      <c r="A417" s="16">
        <v>414</v>
      </c>
      <c r="B417" s="20">
        <v>43497</v>
      </c>
      <c r="C417" s="16">
        <v>1</v>
      </c>
      <c r="D417" s="16">
        <v>345</v>
      </c>
      <c r="E417" s="16">
        <v>3</v>
      </c>
      <c r="F417" s="16">
        <v>1</v>
      </c>
      <c r="G417" s="16">
        <v>2</v>
      </c>
      <c r="H417" s="16">
        <v>1</v>
      </c>
      <c r="I417" s="16">
        <v>1</v>
      </c>
      <c r="J417" s="21">
        <v>8</v>
      </c>
      <c r="K417" s="21">
        <v>16.75</v>
      </c>
      <c r="L417" s="16">
        <f t="shared" si="14"/>
        <v>8.75</v>
      </c>
      <c r="M417" s="16">
        <f t="shared" si="15"/>
        <v>17.5</v>
      </c>
      <c r="N417" s="16">
        <v>1</v>
      </c>
      <c r="O417" s="16"/>
      <c r="P417" s="16">
        <v>1</v>
      </c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8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7"/>
      <c r="BU417" s="16"/>
      <c r="BV417" s="16"/>
      <c r="BW417" s="16"/>
    </row>
    <row r="418" spans="1:75" x14ac:dyDescent="0.2">
      <c r="A418" s="16">
        <v>415</v>
      </c>
      <c r="B418" s="20">
        <v>43497</v>
      </c>
      <c r="C418" s="16">
        <v>1</v>
      </c>
      <c r="D418" s="16">
        <v>343</v>
      </c>
      <c r="E418" s="16">
        <v>3</v>
      </c>
      <c r="F418" s="16">
        <v>1</v>
      </c>
      <c r="G418" s="16">
        <v>1</v>
      </c>
      <c r="H418" s="16">
        <v>0</v>
      </c>
      <c r="I418" s="16">
        <v>1</v>
      </c>
      <c r="J418" s="21">
        <v>14</v>
      </c>
      <c r="K418" s="21">
        <v>16.75</v>
      </c>
      <c r="L418" s="16">
        <f t="shared" si="14"/>
        <v>2.75</v>
      </c>
      <c r="M418" s="16">
        <f t="shared" si="15"/>
        <v>2.75</v>
      </c>
      <c r="N418" s="16">
        <v>0</v>
      </c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8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7"/>
      <c r="BU418" s="16"/>
      <c r="BV418" s="16"/>
      <c r="BW418" s="16"/>
    </row>
    <row r="419" spans="1:75" x14ac:dyDescent="0.2">
      <c r="A419" s="16">
        <v>416</v>
      </c>
      <c r="B419" s="20">
        <v>43497</v>
      </c>
      <c r="C419" s="16">
        <v>1</v>
      </c>
      <c r="D419" s="16">
        <v>370</v>
      </c>
      <c r="E419" s="16">
        <v>5</v>
      </c>
      <c r="F419" s="16">
        <v>1</v>
      </c>
      <c r="G419" s="16">
        <v>2</v>
      </c>
      <c r="H419" s="16">
        <v>1</v>
      </c>
      <c r="I419" s="16">
        <v>1</v>
      </c>
      <c r="J419" s="21">
        <v>8</v>
      </c>
      <c r="K419" s="21">
        <v>16.25</v>
      </c>
      <c r="L419" s="16">
        <f t="shared" si="14"/>
        <v>8.25</v>
      </c>
      <c r="M419" s="16">
        <f t="shared" si="15"/>
        <v>16.5</v>
      </c>
      <c r="N419" s="16">
        <v>1</v>
      </c>
      <c r="O419" s="16">
        <v>1</v>
      </c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8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7"/>
      <c r="BU419" s="16"/>
      <c r="BV419" s="16"/>
      <c r="BW419" s="16"/>
    </row>
    <row r="420" spans="1:75" x14ac:dyDescent="0.2">
      <c r="A420" s="16">
        <v>417</v>
      </c>
      <c r="B420" s="20">
        <v>43497</v>
      </c>
      <c r="C420" s="16">
        <v>1</v>
      </c>
      <c r="D420" s="16">
        <v>370</v>
      </c>
      <c r="E420" s="16">
        <v>5</v>
      </c>
      <c r="F420" s="16">
        <v>1</v>
      </c>
      <c r="G420" s="16">
        <v>1</v>
      </c>
      <c r="H420" s="16">
        <v>1</v>
      </c>
      <c r="I420" s="16">
        <v>1</v>
      </c>
      <c r="J420" s="21">
        <v>8</v>
      </c>
      <c r="K420" s="21">
        <v>16.25</v>
      </c>
      <c r="L420" s="16">
        <f t="shared" si="14"/>
        <v>8.25</v>
      </c>
      <c r="M420" s="16">
        <f t="shared" si="15"/>
        <v>8.25</v>
      </c>
      <c r="N420" s="16">
        <v>1</v>
      </c>
      <c r="O420" s="16">
        <v>1</v>
      </c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8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7"/>
      <c r="BU420" s="16"/>
      <c r="BV420" s="16"/>
      <c r="BW420" s="16"/>
    </row>
    <row r="421" spans="1:75" x14ac:dyDescent="0.2">
      <c r="A421" s="16">
        <v>418</v>
      </c>
      <c r="B421" s="20">
        <v>43497</v>
      </c>
      <c r="C421" s="16">
        <v>1</v>
      </c>
      <c r="D421" s="16">
        <v>370</v>
      </c>
      <c r="E421" s="16">
        <v>3</v>
      </c>
      <c r="F421" s="16">
        <v>1</v>
      </c>
      <c r="G421" s="16">
        <v>1</v>
      </c>
      <c r="H421" s="16">
        <v>1</v>
      </c>
      <c r="I421" s="16">
        <v>1</v>
      </c>
      <c r="J421" s="21">
        <v>7</v>
      </c>
      <c r="K421" s="21">
        <v>14.25</v>
      </c>
      <c r="L421" s="16">
        <f t="shared" ref="L421:L432" si="16">(K421-J421)</f>
        <v>7.25</v>
      </c>
      <c r="M421" s="16">
        <f t="shared" ref="M421:M432" si="17">(G421*L421)</f>
        <v>7.25</v>
      </c>
      <c r="N421" s="16">
        <v>10</v>
      </c>
      <c r="O421" s="16"/>
      <c r="P421" s="16">
        <v>2</v>
      </c>
      <c r="Q421" s="16"/>
      <c r="R421" s="16"/>
      <c r="S421" s="16"/>
      <c r="T421" s="16">
        <v>8</v>
      </c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8">
        <v>2</v>
      </c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>
        <v>2</v>
      </c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7"/>
      <c r="BU421" s="16"/>
      <c r="BV421" s="16"/>
      <c r="BW421" s="16"/>
    </row>
    <row r="422" spans="1:75" x14ac:dyDescent="0.2">
      <c r="A422" s="16">
        <v>419</v>
      </c>
      <c r="B422" s="20">
        <v>43497</v>
      </c>
      <c r="C422" s="16">
        <v>1</v>
      </c>
      <c r="D422" s="16">
        <v>370</v>
      </c>
      <c r="E422" s="16">
        <v>3</v>
      </c>
      <c r="F422" s="16">
        <v>1</v>
      </c>
      <c r="G422" s="16">
        <v>2</v>
      </c>
      <c r="H422" s="16">
        <v>2</v>
      </c>
      <c r="I422" s="16">
        <v>1</v>
      </c>
      <c r="J422" s="21">
        <v>10</v>
      </c>
      <c r="K422" s="21">
        <v>14.75</v>
      </c>
      <c r="L422" s="16">
        <f t="shared" si="16"/>
        <v>4.75</v>
      </c>
      <c r="M422" s="16">
        <f t="shared" si="17"/>
        <v>9.5</v>
      </c>
      <c r="N422" s="16">
        <v>3</v>
      </c>
      <c r="O422" s="16"/>
      <c r="P422" s="16"/>
      <c r="Q422" s="16"/>
      <c r="R422" s="16"/>
      <c r="S422" s="16"/>
      <c r="T422" s="16">
        <v>3</v>
      </c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8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7"/>
      <c r="BU422" s="16"/>
      <c r="BV422" s="16"/>
      <c r="BW422" s="16"/>
    </row>
    <row r="423" spans="1:75" x14ac:dyDescent="0.2">
      <c r="A423" s="16">
        <v>420</v>
      </c>
      <c r="B423" s="20">
        <v>43497</v>
      </c>
      <c r="C423" s="16">
        <v>1</v>
      </c>
      <c r="D423" s="16">
        <v>370</v>
      </c>
      <c r="E423" s="16">
        <v>3</v>
      </c>
      <c r="F423" s="16">
        <v>1</v>
      </c>
      <c r="G423" s="16">
        <v>2</v>
      </c>
      <c r="H423" s="16">
        <v>0</v>
      </c>
      <c r="I423" s="16">
        <v>2</v>
      </c>
      <c r="J423" s="21">
        <v>7.5</v>
      </c>
      <c r="K423" s="21">
        <v>14</v>
      </c>
      <c r="L423" s="16">
        <f t="shared" si="16"/>
        <v>6.5</v>
      </c>
      <c r="M423" s="16">
        <f t="shared" si="17"/>
        <v>13</v>
      </c>
      <c r="N423" s="16">
        <v>0</v>
      </c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8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7"/>
      <c r="BU423" s="16"/>
      <c r="BV423" s="16"/>
      <c r="BW423" s="16"/>
    </row>
    <row r="424" spans="1:75" x14ac:dyDescent="0.2">
      <c r="A424" s="16">
        <v>421</v>
      </c>
      <c r="B424" s="20">
        <v>43497</v>
      </c>
      <c r="C424" s="16">
        <v>1</v>
      </c>
      <c r="D424" s="16">
        <v>370</v>
      </c>
      <c r="E424" s="16">
        <v>3</v>
      </c>
      <c r="F424" s="16">
        <v>1</v>
      </c>
      <c r="G424" s="16">
        <v>1</v>
      </c>
      <c r="H424" s="16">
        <v>1</v>
      </c>
      <c r="I424" s="16">
        <v>1</v>
      </c>
      <c r="J424" s="21">
        <v>7</v>
      </c>
      <c r="K424" s="21">
        <v>14.25</v>
      </c>
      <c r="L424" s="16">
        <f t="shared" si="16"/>
        <v>7.25</v>
      </c>
      <c r="M424" s="16">
        <f t="shared" si="17"/>
        <v>7.25</v>
      </c>
      <c r="N424" s="16">
        <v>8</v>
      </c>
      <c r="O424" s="16">
        <v>2</v>
      </c>
      <c r="P424" s="16">
        <v>1</v>
      </c>
      <c r="Q424" s="16"/>
      <c r="R424" s="16"/>
      <c r="S424" s="16"/>
      <c r="T424" s="16">
        <v>5</v>
      </c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8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7"/>
      <c r="BU424" s="16"/>
      <c r="BV424" s="16"/>
      <c r="BW424" s="16"/>
    </row>
    <row r="425" spans="1:75" x14ac:dyDescent="0.2">
      <c r="A425" s="16">
        <v>422</v>
      </c>
      <c r="B425" s="20">
        <v>43497</v>
      </c>
      <c r="C425" s="16">
        <v>1</v>
      </c>
      <c r="D425" s="16">
        <v>363</v>
      </c>
      <c r="E425" s="16">
        <v>3</v>
      </c>
      <c r="F425" s="16">
        <v>1</v>
      </c>
      <c r="G425" s="16">
        <v>1</v>
      </c>
      <c r="H425" s="16">
        <v>1</v>
      </c>
      <c r="I425" s="16">
        <v>1</v>
      </c>
      <c r="J425" s="21">
        <v>9.5</v>
      </c>
      <c r="K425" s="21">
        <v>13.75</v>
      </c>
      <c r="L425" s="16">
        <f t="shared" si="16"/>
        <v>4.25</v>
      </c>
      <c r="M425" s="16">
        <f t="shared" si="17"/>
        <v>4.25</v>
      </c>
      <c r="N425" s="16">
        <v>2</v>
      </c>
      <c r="O425" s="16"/>
      <c r="P425" s="16">
        <v>1</v>
      </c>
      <c r="Q425" s="16"/>
      <c r="R425" s="16"/>
      <c r="S425" s="16"/>
      <c r="T425" s="16">
        <v>1</v>
      </c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8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7"/>
      <c r="BU425" s="16"/>
      <c r="BV425" s="16"/>
      <c r="BW425" s="16"/>
    </row>
    <row r="426" spans="1:75" x14ac:dyDescent="0.2">
      <c r="A426" s="16">
        <v>423</v>
      </c>
      <c r="B426" s="20">
        <v>43497</v>
      </c>
      <c r="C426" s="16">
        <v>1</v>
      </c>
      <c r="D426" s="16">
        <v>363</v>
      </c>
      <c r="E426" s="16">
        <v>3</v>
      </c>
      <c r="F426" s="16">
        <v>1</v>
      </c>
      <c r="G426" s="16">
        <v>1</v>
      </c>
      <c r="H426" s="16">
        <v>0</v>
      </c>
      <c r="I426" s="16">
        <v>1</v>
      </c>
      <c r="J426" s="21">
        <v>9.5</v>
      </c>
      <c r="K426" s="21">
        <v>13.75</v>
      </c>
      <c r="L426" s="16">
        <f t="shared" si="16"/>
        <v>4.25</v>
      </c>
      <c r="M426" s="16">
        <f t="shared" si="17"/>
        <v>4.25</v>
      </c>
      <c r="N426" s="16">
        <v>0</v>
      </c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8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7"/>
      <c r="BU426" s="16"/>
      <c r="BV426" s="16"/>
      <c r="BW426" s="16"/>
    </row>
    <row r="427" spans="1:75" x14ac:dyDescent="0.2">
      <c r="A427" s="16">
        <v>424</v>
      </c>
      <c r="B427" s="20">
        <v>43497</v>
      </c>
      <c r="C427" s="16">
        <v>1</v>
      </c>
      <c r="D427" s="16">
        <v>370</v>
      </c>
      <c r="E427" s="16">
        <v>5</v>
      </c>
      <c r="F427" s="16">
        <v>1</v>
      </c>
      <c r="G427" s="16">
        <v>2</v>
      </c>
      <c r="H427" s="16">
        <v>1</v>
      </c>
      <c r="I427" s="16">
        <v>1</v>
      </c>
      <c r="J427" s="21">
        <v>7.5</v>
      </c>
      <c r="K427" s="21">
        <v>14</v>
      </c>
      <c r="L427" s="16">
        <f t="shared" si="16"/>
        <v>6.5</v>
      </c>
      <c r="M427" s="16">
        <f t="shared" si="17"/>
        <v>13</v>
      </c>
      <c r="N427" s="16">
        <v>1</v>
      </c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>
        <v>1</v>
      </c>
      <c r="AE427" s="16"/>
      <c r="AF427" s="16"/>
      <c r="AG427" s="16"/>
      <c r="AH427" s="16"/>
      <c r="AI427" s="16"/>
      <c r="AJ427" s="16"/>
      <c r="AK427" s="18">
        <v>2</v>
      </c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>
        <v>2</v>
      </c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7"/>
      <c r="BU427" s="16"/>
      <c r="BV427" s="16"/>
      <c r="BW427" s="16"/>
    </row>
    <row r="428" spans="1:75" x14ac:dyDescent="0.2">
      <c r="A428" s="16">
        <v>425</v>
      </c>
      <c r="B428" s="20">
        <v>43497</v>
      </c>
      <c r="C428" s="16">
        <v>1</v>
      </c>
      <c r="D428" s="16">
        <v>370</v>
      </c>
      <c r="E428" s="16">
        <v>3</v>
      </c>
      <c r="F428" s="16">
        <v>1</v>
      </c>
      <c r="G428" s="16">
        <v>1</v>
      </c>
      <c r="H428" s="16">
        <v>1</v>
      </c>
      <c r="I428" s="16">
        <v>1</v>
      </c>
      <c r="J428" s="21">
        <v>7.5</v>
      </c>
      <c r="K428" s="21">
        <v>14</v>
      </c>
      <c r="L428" s="16">
        <f t="shared" si="16"/>
        <v>6.5</v>
      </c>
      <c r="M428" s="16">
        <f t="shared" si="17"/>
        <v>6.5</v>
      </c>
      <c r="N428" s="16">
        <v>1</v>
      </c>
      <c r="O428" s="16"/>
      <c r="P428" s="16"/>
      <c r="Q428" s="16">
        <v>1</v>
      </c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8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7"/>
      <c r="BU428" s="16"/>
      <c r="BV428" s="16"/>
      <c r="BW428" s="16"/>
    </row>
    <row r="429" spans="1:75" x14ac:dyDescent="0.2">
      <c r="A429" s="16">
        <v>426</v>
      </c>
      <c r="B429" s="20">
        <v>43497</v>
      </c>
      <c r="C429" s="16">
        <v>1</v>
      </c>
      <c r="D429" s="16">
        <v>345</v>
      </c>
      <c r="E429" s="16">
        <v>3</v>
      </c>
      <c r="F429" s="16">
        <v>1</v>
      </c>
      <c r="G429" s="16">
        <v>1</v>
      </c>
      <c r="H429" s="16">
        <v>0</v>
      </c>
      <c r="I429" s="16">
        <v>2</v>
      </c>
      <c r="J429" s="21">
        <v>9.75</v>
      </c>
      <c r="K429" s="21">
        <v>13.25</v>
      </c>
      <c r="L429" s="16">
        <f t="shared" si="16"/>
        <v>3.5</v>
      </c>
      <c r="M429" s="16">
        <f t="shared" si="17"/>
        <v>3.5</v>
      </c>
      <c r="N429" s="16">
        <v>0</v>
      </c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8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7"/>
      <c r="BU429" s="16"/>
      <c r="BV429" s="16"/>
      <c r="BW429" s="16"/>
    </row>
    <row r="430" spans="1:75" x14ac:dyDescent="0.2">
      <c r="A430" s="16">
        <v>427</v>
      </c>
      <c r="B430" s="20">
        <v>43497</v>
      </c>
      <c r="C430" s="16">
        <v>1</v>
      </c>
      <c r="D430" s="16">
        <v>345</v>
      </c>
      <c r="E430" s="16">
        <v>3</v>
      </c>
      <c r="F430" s="16">
        <v>1</v>
      </c>
      <c r="G430" s="16">
        <v>1</v>
      </c>
      <c r="H430" s="16">
        <v>0</v>
      </c>
      <c r="I430" s="16">
        <v>2</v>
      </c>
      <c r="J430" s="21">
        <v>9.75</v>
      </c>
      <c r="K430" s="21">
        <v>13.25</v>
      </c>
      <c r="L430" s="16">
        <f t="shared" si="16"/>
        <v>3.5</v>
      </c>
      <c r="M430" s="16">
        <f t="shared" si="17"/>
        <v>3.5</v>
      </c>
      <c r="N430" s="16">
        <v>0</v>
      </c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8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7"/>
      <c r="BU430" s="16"/>
      <c r="BV430" s="16"/>
      <c r="BW430" s="16"/>
    </row>
    <row r="431" spans="1:75" x14ac:dyDescent="0.2">
      <c r="A431" s="16">
        <v>428</v>
      </c>
      <c r="B431" s="20">
        <v>43497</v>
      </c>
      <c r="C431" s="16">
        <v>1</v>
      </c>
      <c r="D431" s="16">
        <v>345</v>
      </c>
      <c r="E431" s="16">
        <v>3</v>
      </c>
      <c r="F431" s="16">
        <v>1</v>
      </c>
      <c r="G431" s="16">
        <v>1</v>
      </c>
      <c r="H431" s="16">
        <v>0</v>
      </c>
      <c r="I431" s="16">
        <v>1</v>
      </c>
      <c r="J431" s="21">
        <v>9</v>
      </c>
      <c r="K431" s="21">
        <v>11.75</v>
      </c>
      <c r="L431" s="16">
        <f t="shared" si="16"/>
        <v>2.75</v>
      </c>
      <c r="M431" s="16">
        <f t="shared" si="17"/>
        <v>2.75</v>
      </c>
      <c r="N431" s="16">
        <v>0</v>
      </c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8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7"/>
      <c r="BU431" s="16"/>
      <c r="BV431" s="16"/>
      <c r="BW431" s="16"/>
    </row>
    <row r="432" spans="1:75" x14ac:dyDescent="0.2">
      <c r="A432" s="16">
        <v>429</v>
      </c>
      <c r="B432" s="20">
        <v>43497</v>
      </c>
      <c r="C432" s="16">
        <v>1</v>
      </c>
      <c r="D432" s="16">
        <v>343</v>
      </c>
      <c r="E432" s="16">
        <v>3</v>
      </c>
      <c r="F432" s="16">
        <v>1</v>
      </c>
      <c r="G432" s="16">
        <v>1</v>
      </c>
      <c r="H432" s="16">
        <v>0</v>
      </c>
      <c r="I432" s="16">
        <v>1</v>
      </c>
      <c r="J432" s="21">
        <v>8.25</v>
      </c>
      <c r="K432" s="21">
        <v>12</v>
      </c>
      <c r="L432" s="16">
        <f t="shared" si="16"/>
        <v>3.75</v>
      </c>
      <c r="M432" s="16">
        <f t="shared" si="17"/>
        <v>3.75</v>
      </c>
      <c r="N432" s="16">
        <v>0</v>
      </c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8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7"/>
      <c r="BU432" s="16"/>
      <c r="BV432" s="16"/>
      <c r="BW432" s="16"/>
    </row>
    <row r="433" spans="1:75" x14ac:dyDescent="0.2">
      <c r="A433" s="16">
        <v>430</v>
      </c>
      <c r="B433" s="20">
        <v>43497</v>
      </c>
      <c r="C433" s="16">
        <v>1</v>
      </c>
      <c r="D433" s="16">
        <v>341</v>
      </c>
      <c r="E433" s="16">
        <v>3</v>
      </c>
      <c r="F433" s="16">
        <v>1</v>
      </c>
      <c r="G433" s="16">
        <v>2</v>
      </c>
      <c r="H433" s="16">
        <v>2</v>
      </c>
      <c r="I433" s="16">
        <v>1</v>
      </c>
      <c r="J433" s="21">
        <v>7.25</v>
      </c>
      <c r="K433" s="21">
        <v>12</v>
      </c>
      <c r="L433" s="16">
        <f t="shared" ref="L433:L496" si="18">(K433-J433)</f>
        <v>4.75</v>
      </c>
      <c r="M433" s="16">
        <f t="shared" ref="M433:M496" si="19">(G433*L433)</f>
        <v>9.5</v>
      </c>
      <c r="N433" s="16">
        <v>9</v>
      </c>
      <c r="O433" s="16"/>
      <c r="P433" s="16"/>
      <c r="Q433" s="16"/>
      <c r="R433" s="16"/>
      <c r="S433" s="16"/>
      <c r="T433" s="16"/>
      <c r="U433" s="16">
        <v>1</v>
      </c>
      <c r="V433" s="16"/>
      <c r="W433" s="16">
        <v>8</v>
      </c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8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7"/>
      <c r="BU433" s="16"/>
      <c r="BV433" s="16"/>
      <c r="BW433" s="16"/>
    </row>
    <row r="434" spans="1:75" x14ac:dyDescent="0.2">
      <c r="A434" s="16">
        <v>431</v>
      </c>
      <c r="B434" s="20">
        <v>43497</v>
      </c>
      <c r="C434" s="16">
        <v>1</v>
      </c>
      <c r="D434" s="16">
        <v>341</v>
      </c>
      <c r="E434" s="16">
        <v>3</v>
      </c>
      <c r="F434" s="16">
        <v>1</v>
      </c>
      <c r="G434" s="16">
        <v>2</v>
      </c>
      <c r="H434" s="16">
        <v>0</v>
      </c>
      <c r="I434" s="16">
        <v>1</v>
      </c>
      <c r="J434" s="21">
        <v>7</v>
      </c>
      <c r="K434" s="21">
        <v>12</v>
      </c>
      <c r="L434" s="16">
        <f t="shared" si="18"/>
        <v>5</v>
      </c>
      <c r="M434" s="16">
        <f t="shared" si="19"/>
        <v>10</v>
      </c>
      <c r="N434" s="16">
        <v>0</v>
      </c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8">
        <v>1</v>
      </c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>
        <v>1</v>
      </c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7"/>
      <c r="BU434" s="16"/>
      <c r="BV434" s="16"/>
      <c r="BW434" s="16"/>
    </row>
    <row r="435" spans="1:75" x14ac:dyDescent="0.2">
      <c r="A435" s="16">
        <v>432</v>
      </c>
      <c r="B435" s="20">
        <v>43497</v>
      </c>
      <c r="C435" s="16">
        <v>1</v>
      </c>
      <c r="D435" s="16">
        <v>370</v>
      </c>
      <c r="E435" s="16">
        <v>3</v>
      </c>
      <c r="F435" s="16">
        <v>1</v>
      </c>
      <c r="G435" s="16">
        <v>1</v>
      </c>
      <c r="H435" s="16">
        <v>1</v>
      </c>
      <c r="I435" s="16">
        <v>1</v>
      </c>
      <c r="J435" s="21">
        <v>7</v>
      </c>
      <c r="K435" s="21">
        <v>15.75</v>
      </c>
      <c r="L435" s="16">
        <f t="shared" si="18"/>
        <v>8.75</v>
      </c>
      <c r="M435" s="16">
        <f t="shared" si="19"/>
        <v>8.75</v>
      </c>
      <c r="N435" s="16">
        <v>1</v>
      </c>
      <c r="O435" s="16"/>
      <c r="P435" s="16"/>
      <c r="Q435" s="16"/>
      <c r="R435" s="16"/>
      <c r="S435" s="16"/>
      <c r="T435" s="16"/>
      <c r="U435" s="16">
        <v>1</v>
      </c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8">
        <v>4</v>
      </c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>
        <v>4</v>
      </c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7"/>
      <c r="BU435" s="16"/>
      <c r="BV435" s="16"/>
      <c r="BW435" s="16"/>
    </row>
    <row r="436" spans="1:75" x14ac:dyDescent="0.2">
      <c r="A436" s="16">
        <v>433</v>
      </c>
      <c r="B436" s="20">
        <v>43497</v>
      </c>
      <c r="C436" s="16">
        <v>1</v>
      </c>
      <c r="D436" s="16">
        <v>370</v>
      </c>
      <c r="E436" s="16">
        <v>5</v>
      </c>
      <c r="F436" s="16">
        <v>1</v>
      </c>
      <c r="G436" s="16">
        <v>3</v>
      </c>
      <c r="H436" s="16">
        <v>2</v>
      </c>
      <c r="I436" s="16">
        <v>2</v>
      </c>
      <c r="J436" s="21">
        <v>7</v>
      </c>
      <c r="K436" s="21">
        <v>16.25</v>
      </c>
      <c r="L436" s="16">
        <f t="shared" si="18"/>
        <v>9.25</v>
      </c>
      <c r="M436" s="16">
        <f t="shared" si="19"/>
        <v>27.75</v>
      </c>
      <c r="N436" s="16">
        <v>2</v>
      </c>
      <c r="O436" s="16">
        <v>2</v>
      </c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8">
        <v>2</v>
      </c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>
        <v>2</v>
      </c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7"/>
      <c r="BU436" s="16"/>
      <c r="BV436" s="16"/>
      <c r="BW436" s="16"/>
    </row>
    <row r="437" spans="1:75" x14ac:dyDescent="0.2">
      <c r="A437" s="16">
        <v>434</v>
      </c>
      <c r="B437" s="20">
        <v>43497</v>
      </c>
      <c r="C437" s="16">
        <v>1</v>
      </c>
      <c r="D437" s="16">
        <v>370</v>
      </c>
      <c r="E437" s="16">
        <v>3</v>
      </c>
      <c r="F437" s="16">
        <v>1</v>
      </c>
      <c r="G437" s="16">
        <v>1</v>
      </c>
      <c r="H437" s="16">
        <v>1</v>
      </c>
      <c r="I437" s="16">
        <v>1</v>
      </c>
      <c r="J437" s="21">
        <v>7</v>
      </c>
      <c r="K437" s="21">
        <v>15.75</v>
      </c>
      <c r="L437" s="16">
        <f t="shared" si="18"/>
        <v>8.75</v>
      </c>
      <c r="M437" s="16">
        <f t="shared" si="19"/>
        <v>8.75</v>
      </c>
      <c r="N437" s="16">
        <v>2</v>
      </c>
      <c r="O437" s="16"/>
      <c r="P437" s="16">
        <v>1</v>
      </c>
      <c r="Q437" s="16">
        <v>1</v>
      </c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8">
        <v>3</v>
      </c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>
        <v>3</v>
      </c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7"/>
      <c r="BU437" s="16"/>
      <c r="BV437" s="16"/>
      <c r="BW437" s="16"/>
    </row>
    <row r="438" spans="1:75" x14ac:dyDescent="0.2">
      <c r="A438" s="16">
        <v>435</v>
      </c>
      <c r="B438" s="20">
        <v>43497</v>
      </c>
      <c r="C438" s="16">
        <v>1</v>
      </c>
      <c r="D438" s="16">
        <v>370</v>
      </c>
      <c r="E438" s="16">
        <v>3</v>
      </c>
      <c r="F438" s="16">
        <v>1</v>
      </c>
      <c r="G438" s="16">
        <v>1</v>
      </c>
      <c r="H438" s="16">
        <v>1</v>
      </c>
      <c r="I438" s="16">
        <v>2</v>
      </c>
      <c r="J438" s="21">
        <v>7</v>
      </c>
      <c r="K438" s="21">
        <v>15.75</v>
      </c>
      <c r="L438" s="16">
        <f t="shared" si="18"/>
        <v>8.75</v>
      </c>
      <c r="M438" s="16">
        <f t="shared" si="19"/>
        <v>8.75</v>
      </c>
      <c r="N438" s="16">
        <v>1</v>
      </c>
      <c r="O438" s="16"/>
      <c r="P438" s="16"/>
      <c r="Q438" s="16"/>
      <c r="R438" s="16"/>
      <c r="S438" s="16"/>
      <c r="T438" s="16">
        <v>1</v>
      </c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8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7"/>
      <c r="BU438" s="16"/>
      <c r="BV438" s="16"/>
      <c r="BW438" s="16"/>
    </row>
    <row r="439" spans="1:75" x14ac:dyDescent="0.2">
      <c r="A439" s="16">
        <v>436</v>
      </c>
      <c r="B439" s="20">
        <v>43497</v>
      </c>
      <c r="C439" s="16">
        <v>1</v>
      </c>
      <c r="D439" s="16">
        <v>370</v>
      </c>
      <c r="E439" s="16">
        <v>3</v>
      </c>
      <c r="F439" s="16">
        <v>1</v>
      </c>
      <c r="G439" s="16">
        <v>1</v>
      </c>
      <c r="H439" s="16">
        <v>1</v>
      </c>
      <c r="I439" s="16">
        <v>1</v>
      </c>
      <c r="J439" s="21">
        <v>8</v>
      </c>
      <c r="K439" s="21">
        <v>15.25</v>
      </c>
      <c r="L439" s="16">
        <f t="shared" si="18"/>
        <v>7.25</v>
      </c>
      <c r="M439" s="16">
        <f t="shared" si="19"/>
        <v>7.25</v>
      </c>
      <c r="N439" s="16">
        <v>6</v>
      </c>
      <c r="O439" s="16"/>
      <c r="P439" s="16">
        <v>1</v>
      </c>
      <c r="Q439" s="16"/>
      <c r="R439" s="16"/>
      <c r="S439" s="16"/>
      <c r="T439" s="16">
        <v>5</v>
      </c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8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7"/>
      <c r="BU439" s="16"/>
      <c r="BV439" s="16"/>
      <c r="BW439" s="16"/>
    </row>
    <row r="440" spans="1:75" x14ac:dyDescent="0.2">
      <c r="A440" s="16">
        <v>437</v>
      </c>
      <c r="B440" s="20">
        <v>43497</v>
      </c>
      <c r="C440" s="16">
        <v>1</v>
      </c>
      <c r="D440" s="16">
        <v>370</v>
      </c>
      <c r="E440" s="16">
        <v>3</v>
      </c>
      <c r="F440" s="16">
        <v>1</v>
      </c>
      <c r="G440" s="16">
        <v>1</v>
      </c>
      <c r="H440" s="16">
        <v>1</v>
      </c>
      <c r="I440" s="16">
        <v>1</v>
      </c>
      <c r="J440" s="21">
        <v>8</v>
      </c>
      <c r="K440" s="21">
        <v>15.25</v>
      </c>
      <c r="L440" s="16">
        <f t="shared" si="18"/>
        <v>7.25</v>
      </c>
      <c r="M440" s="16">
        <f t="shared" si="19"/>
        <v>7.25</v>
      </c>
      <c r="N440" s="16">
        <v>10</v>
      </c>
      <c r="O440" s="16"/>
      <c r="P440" s="16">
        <v>4</v>
      </c>
      <c r="Q440" s="16">
        <v>1</v>
      </c>
      <c r="R440" s="16"/>
      <c r="S440" s="16"/>
      <c r="T440" s="16">
        <v>5</v>
      </c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8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7"/>
      <c r="BU440" s="16"/>
      <c r="BV440" s="16"/>
      <c r="BW440" s="16"/>
    </row>
    <row r="441" spans="1:75" x14ac:dyDescent="0.2">
      <c r="A441" s="16">
        <v>438</v>
      </c>
      <c r="B441" s="20">
        <v>43497</v>
      </c>
      <c r="C441" s="16">
        <v>1</v>
      </c>
      <c r="D441" s="16">
        <v>370</v>
      </c>
      <c r="E441" s="16">
        <v>3</v>
      </c>
      <c r="F441" s="16">
        <v>1</v>
      </c>
      <c r="G441" s="16">
        <v>1</v>
      </c>
      <c r="H441" s="16">
        <v>1</v>
      </c>
      <c r="I441" s="16">
        <v>1</v>
      </c>
      <c r="J441" s="21">
        <v>7.5</v>
      </c>
      <c r="K441" s="21">
        <v>15.25</v>
      </c>
      <c r="L441" s="16">
        <f t="shared" si="18"/>
        <v>7.75</v>
      </c>
      <c r="M441" s="16">
        <f t="shared" si="19"/>
        <v>7.75</v>
      </c>
      <c r="N441" s="16">
        <v>10</v>
      </c>
      <c r="O441" s="16"/>
      <c r="P441" s="16">
        <v>1</v>
      </c>
      <c r="Q441" s="16"/>
      <c r="R441" s="16"/>
      <c r="S441" s="16"/>
      <c r="T441" s="16">
        <v>9</v>
      </c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8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7"/>
      <c r="BU441" s="16"/>
      <c r="BV441" s="16"/>
      <c r="BW441" s="16"/>
    </row>
    <row r="442" spans="1:75" x14ac:dyDescent="0.2">
      <c r="A442" s="16">
        <v>439</v>
      </c>
      <c r="B442" s="20">
        <v>43497</v>
      </c>
      <c r="C442" s="16">
        <v>1</v>
      </c>
      <c r="D442" s="16">
        <v>370</v>
      </c>
      <c r="E442" s="16">
        <v>3</v>
      </c>
      <c r="F442" s="16">
        <v>1</v>
      </c>
      <c r="G442" s="16">
        <v>4</v>
      </c>
      <c r="H442" s="16">
        <v>4</v>
      </c>
      <c r="I442" s="16">
        <v>1</v>
      </c>
      <c r="J442" s="21">
        <v>8</v>
      </c>
      <c r="K442" s="21">
        <v>15.25</v>
      </c>
      <c r="L442" s="16">
        <f t="shared" si="18"/>
        <v>7.25</v>
      </c>
      <c r="M442" s="16">
        <f t="shared" si="19"/>
        <v>29</v>
      </c>
      <c r="N442" s="16">
        <v>10</v>
      </c>
      <c r="O442" s="16">
        <v>1</v>
      </c>
      <c r="P442" s="16">
        <v>6</v>
      </c>
      <c r="Q442" s="16"/>
      <c r="R442" s="16"/>
      <c r="S442" s="16"/>
      <c r="T442" s="16">
        <v>3</v>
      </c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8">
        <v>15</v>
      </c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>
        <v>5</v>
      </c>
      <c r="AY442" s="16">
        <v>10</v>
      </c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7"/>
      <c r="BU442" s="16"/>
      <c r="BV442" s="16"/>
      <c r="BW442" s="16"/>
    </row>
    <row r="443" spans="1:75" x14ac:dyDescent="0.2">
      <c r="A443" s="16">
        <v>440</v>
      </c>
      <c r="B443" s="20">
        <v>43497</v>
      </c>
      <c r="C443" s="16">
        <v>1</v>
      </c>
      <c r="D443" s="16">
        <v>370</v>
      </c>
      <c r="E443" s="16">
        <v>3</v>
      </c>
      <c r="F443" s="16">
        <v>1</v>
      </c>
      <c r="G443" s="16">
        <v>1</v>
      </c>
      <c r="H443" s="16">
        <v>1</v>
      </c>
      <c r="I443" s="16">
        <v>1</v>
      </c>
      <c r="J443" s="21">
        <v>10.75</v>
      </c>
      <c r="K443" s="21">
        <v>14.75</v>
      </c>
      <c r="L443" s="16">
        <f t="shared" si="18"/>
        <v>4</v>
      </c>
      <c r="M443" s="16">
        <f t="shared" si="19"/>
        <v>4</v>
      </c>
      <c r="N443" s="16">
        <v>1</v>
      </c>
      <c r="O443" s="16"/>
      <c r="P443" s="16"/>
      <c r="Q443" s="16"/>
      <c r="R443" s="16"/>
      <c r="S443" s="16"/>
      <c r="T443" s="16">
        <v>1</v>
      </c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8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7"/>
      <c r="BU443" s="16"/>
      <c r="BV443" s="16"/>
      <c r="BW443" s="16"/>
    </row>
    <row r="444" spans="1:75" x14ac:dyDescent="0.2">
      <c r="A444" s="16">
        <v>441</v>
      </c>
      <c r="B444" s="20">
        <v>43497</v>
      </c>
      <c r="C444" s="16">
        <v>1</v>
      </c>
      <c r="D444" s="16">
        <v>370</v>
      </c>
      <c r="E444" s="16">
        <v>3</v>
      </c>
      <c r="F444" s="16">
        <v>1</v>
      </c>
      <c r="G444" s="16">
        <v>1</v>
      </c>
      <c r="H444" s="16">
        <v>1</v>
      </c>
      <c r="I444" s="16">
        <v>1</v>
      </c>
      <c r="J444" s="21">
        <v>9</v>
      </c>
      <c r="K444" s="21">
        <v>15</v>
      </c>
      <c r="L444" s="16">
        <f t="shared" si="18"/>
        <v>6</v>
      </c>
      <c r="M444" s="16">
        <f t="shared" si="19"/>
        <v>6</v>
      </c>
      <c r="N444" s="16">
        <v>1</v>
      </c>
      <c r="O444" s="16"/>
      <c r="P444" s="16"/>
      <c r="Q444" s="16"/>
      <c r="R444" s="16"/>
      <c r="S444" s="16"/>
      <c r="T444" s="16">
        <v>1</v>
      </c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8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7"/>
      <c r="BU444" s="16"/>
      <c r="BV444" s="16"/>
      <c r="BW444" s="16"/>
    </row>
    <row r="445" spans="1:75" x14ac:dyDescent="0.2">
      <c r="A445" s="16">
        <v>442</v>
      </c>
      <c r="B445" s="20">
        <v>43497</v>
      </c>
      <c r="C445" s="16">
        <v>1</v>
      </c>
      <c r="D445" s="16">
        <v>370</v>
      </c>
      <c r="E445" s="16">
        <v>3</v>
      </c>
      <c r="F445" s="16">
        <v>1</v>
      </c>
      <c r="G445" s="16">
        <v>1</v>
      </c>
      <c r="H445" s="16">
        <v>1</v>
      </c>
      <c r="I445" s="16">
        <v>1</v>
      </c>
      <c r="J445" s="21">
        <v>8.5</v>
      </c>
      <c r="K445" s="21">
        <v>15</v>
      </c>
      <c r="L445" s="16">
        <f t="shared" si="18"/>
        <v>6.5</v>
      </c>
      <c r="M445" s="16">
        <f t="shared" si="19"/>
        <v>6.5</v>
      </c>
      <c r="N445" s="16">
        <v>9</v>
      </c>
      <c r="O445" s="16">
        <v>1</v>
      </c>
      <c r="P445" s="16"/>
      <c r="Q445" s="16"/>
      <c r="R445" s="16"/>
      <c r="S445" s="16"/>
      <c r="T445" s="16">
        <v>7</v>
      </c>
      <c r="U445" s="16"/>
      <c r="V445" s="16"/>
      <c r="W445" s="16"/>
      <c r="X445" s="16"/>
      <c r="Y445" s="16"/>
      <c r="Z445" s="16"/>
      <c r="AA445" s="16"/>
      <c r="AB445" s="16"/>
      <c r="AC445" s="16"/>
      <c r="AD445" s="16">
        <v>1</v>
      </c>
      <c r="AE445" s="16"/>
      <c r="AF445" s="16"/>
      <c r="AG445" s="16"/>
      <c r="AH445" s="16"/>
      <c r="AI445" s="16"/>
      <c r="AJ445" s="16"/>
      <c r="AK445" s="18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7"/>
      <c r="BU445" s="16"/>
      <c r="BV445" s="16"/>
      <c r="BW445" s="16"/>
    </row>
    <row r="446" spans="1:75" x14ac:dyDescent="0.2">
      <c r="A446" s="16">
        <v>443</v>
      </c>
      <c r="B446" s="20">
        <v>43497</v>
      </c>
      <c r="C446" s="16">
        <v>1</v>
      </c>
      <c r="D446" s="16">
        <v>370</v>
      </c>
      <c r="E446" s="16">
        <v>5</v>
      </c>
      <c r="F446" s="16">
        <v>1</v>
      </c>
      <c r="G446" s="16">
        <v>1</v>
      </c>
      <c r="H446" s="16">
        <v>1</v>
      </c>
      <c r="I446" s="16">
        <v>1</v>
      </c>
      <c r="J446" s="21">
        <v>8</v>
      </c>
      <c r="K446" s="21">
        <v>15</v>
      </c>
      <c r="L446" s="16">
        <f t="shared" si="18"/>
        <v>7</v>
      </c>
      <c r="M446" s="16">
        <f t="shared" si="19"/>
        <v>7</v>
      </c>
      <c r="N446" s="16">
        <v>3</v>
      </c>
      <c r="O446" s="16">
        <v>2</v>
      </c>
      <c r="P446" s="16"/>
      <c r="Q446" s="16"/>
      <c r="R446" s="16"/>
      <c r="S446" s="16"/>
      <c r="T446" s="16">
        <v>1</v>
      </c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8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7"/>
      <c r="BU446" s="16"/>
      <c r="BV446" s="16"/>
      <c r="BW446" s="16"/>
    </row>
    <row r="447" spans="1:75" x14ac:dyDescent="0.2">
      <c r="A447" s="16">
        <v>444</v>
      </c>
      <c r="B447" s="20">
        <v>43498</v>
      </c>
      <c r="C447" s="16">
        <v>2</v>
      </c>
      <c r="D447" s="16">
        <v>319</v>
      </c>
      <c r="E447" s="16">
        <v>3</v>
      </c>
      <c r="F447" s="16">
        <v>1</v>
      </c>
      <c r="G447" s="16">
        <v>2</v>
      </c>
      <c r="H447" s="16">
        <v>2</v>
      </c>
      <c r="I447" s="16">
        <v>1</v>
      </c>
      <c r="J447" s="21">
        <v>9</v>
      </c>
      <c r="K447" s="21">
        <v>17</v>
      </c>
      <c r="L447" s="16">
        <f t="shared" si="18"/>
        <v>8</v>
      </c>
      <c r="M447" s="16">
        <f t="shared" si="19"/>
        <v>16</v>
      </c>
      <c r="N447" s="16">
        <v>9</v>
      </c>
      <c r="O447" s="16"/>
      <c r="P447" s="16"/>
      <c r="Q447" s="16"/>
      <c r="R447" s="16"/>
      <c r="S447" s="16"/>
      <c r="T447" s="16"/>
      <c r="U447" s="16"/>
      <c r="V447" s="16">
        <v>8</v>
      </c>
      <c r="W447" s="16">
        <v>1</v>
      </c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8">
        <v>1</v>
      </c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>
        <v>1</v>
      </c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7"/>
      <c r="BU447" s="16"/>
      <c r="BV447" s="16"/>
      <c r="BW447" s="16"/>
    </row>
    <row r="448" spans="1:75" x14ac:dyDescent="0.2">
      <c r="A448" s="16">
        <v>445</v>
      </c>
      <c r="B448" s="20">
        <v>43498</v>
      </c>
      <c r="C448" s="16">
        <v>2</v>
      </c>
      <c r="D448" s="16">
        <v>370</v>
      </c>
      <c r="E448" s="16">
        <v>3</v>
      </c>
      <c r="F448" s="16">
        <v>1</v>
      </c>
      <c r="G448" s="16">
        <v>1</v>
      </c>
      <c r="H448" s="16">
        <v>1</v>
      </c>
      <c r="I448" s="16">
        <v>1</v>
      </c>
      <c r="J448" s="21">
        <v>7</v>
      </c>
      <c r="K448" s="21">
        <v>16.25</v>
      </c>
      <c r="L448" s="16">
        <f t="shared" si="18"/>
        <v>9.25</v>
      </c>
      <c r="M448" s="16">
        <f t="shared" si="19"/>
        <v>9.25</v>
      </c>
      <c r="N448" s="16">
        <v>2</v>
      </c>
      <c r="O448" s="16"/>
      <c r="P448" s="16">
        <v>2</v>
      </c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8">
        <v>7</v>
      </c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>
        <v>7</v>
      </c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7"/>
      <c r="BU448" s="16"/>
      <c r="BV448" s="16"/>
      <c r="BW448" s="16"/>
    </row>
    <row r="449" spans="1:75" x14ac:dyDescent="0.2">
      <c r="A449" s="16">
        <v>446</v>
      </c>
      <c r="B449" s="20">
        <v>43498</v>
      </c>
      <c r="C449" s="16">
        <v>2</v>
      </c>
      <c r="D449" s="16">
        <v>319</v>
      </c>
      <c r="E449" s="16">
        <v>3</v>
      </c>
      <c r="F449" s="16">
        <v>1</v>
      </c>
      <c r="G449" s="16">
        <v>2</v>
      </c>
      <c r="H449" s="16">
        <v>0</v>
      </c>
      <c r="I449" s="16">
        <v>1</v>
      </c>
      <c r="J449" s="21">
        <v>7.5</v>
      </c>
      <c r="K449" s="21">
        <v>17</v>
      </c>
      <c r="L449" s="16">
        <f t="shared" si="18"/>
        <v>9.5</v>
      </c>
      <c r="M449" s="16">
        <f t="shared" si="19"/>
        <v>19</v>
      </c>
      <c r="N449" s="16">
        <v>0</v>
      </c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8">
        <v>3</v>
      </c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>
        <v>2</v>
      </c>
      <c r="AZ449" s="16"/>
      <c r="BA449" s="16"/>
      <c r="BB449" s="16"/>
      <c r="BC449" s="16"/>
      <c r="BD449" s="16"/>
      <c r="BE449" s="16">
        <v>1</v>
      </c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7"/>
      <c r="BU449" s="16"/>
      <c r="BV449" s="16"/>
      <c r="BW449" s="16"/>
    </row>
    <row r="450" spans="1:75" x14ac:dyDescent="0.2">
      <c r="A450" s="16">
        <v>447</v>
      </c>
      <c r="B450" s="20">
        <v>43498</v>
      </c>
      <c r="C450" s="16">
        <v>2</v>
      </c>
      <c r="D450" s="16">
        <v>370</v>
      </c>
      <c r="E450" s="16">
        <v>3</v>
      </c>
      <c r="F450" s="16">
        <v>1</v>
      </c>
      <c r="G450" s="16">
        <v>3</v>
      </c>
      <c r="H450" s="16">
        <v>3</v>
      </c>
      <c r="I450" s="16">
        <v>1</v>
      </c>
      <c r="J450" s="21">
        <v>7.5</v>
      </c>
      <c r="K450" s="21">
        <v>15.75</v>
      </c>
      <c r="L450" s="16">
        <f t="shared" si="18"/>
        <v>8.25</v>
      </c>
      <c r="M450" s="16">
        <f t="shared" si="19"/>
        <v>24.75</v>
      </c>
      <c r="N450" s="16">
        <v>7</v>
      </c>
      <c r="O450" s="16"/>
      <c r="P450" s="16">
        <v>2</v>
      </c>
      <c r="Q450" s="16"/>
      <c r="R450" s="16"/>
      <c r="S450" s="16"/>
      <c r="T450" s="16">
        <v>4</v>
      </c>
      <c r="U450" s="16"/>
      <c r="V450" s="16"/>
      <c r="W450" s="16">
        <v>1</v>
      </c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8">
        <v>3</v>
      </c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>
        <v>1</v>
      </c>
      <c r="AZ450" s="16"/>
      <c r="BA450" s="16"/>
      <c r="BB450" s="16"/>
      <c r="BC450" s="16"/>
      <c r="BD450" s="16"/>
      <c r="BE450" s="16">
        <v>2</v>
      </c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7"/>
      <c r="BU450" s="16"/>
      <c r="BV450" s="16"/>
      <c r="BW450" s="16"/>
    </row>
    <row r="451" spans="1:75" x14ac:dyDescent="0.2">
      <c r="A451" s="16">
        <v>448</v>
      </c>
      <c r="B451" s="20">
        <v>43498</v>
      </c>
      <c r="C451" s="16">
        <v>2</v>
      </c>
      <c r="D451" s="16">
        <v>370</v>
      </c>
      <c r="E451" s="16">
        <v>3</v>
      </c>
      <c r="F451" s="16">
        <v>1</v>
      </c>
      <c r="G451" s="16">
        <v>2</v>
      </c>
      <c r="H451" s="16">
        <v>2</v>
      </c>
      <c r="I451" s="16">
        <v>1</v>
      </c>
      <c r="J451" s="21">
        <v>7.5</v>
      </c>
      <c r="K451" s="21">
        <v>16</v>
      </c>
      <c r="L451" s="16">
        <f t="shared" si="18"/>
        <v>8.5</v>
      </c>
      <c r="M451" s="16">
        <f t="shared" si="19"/>
        <v>17</v>
      </c>
      <c r="N451" s="16">
        <v>5</v>
      </c>
      <c r="O451" s="16"/>
      <c r="P451" s="16">
        <v>2</v>
      </c>
      <c r="Q451" s="16">
        <v>3</v>
      </c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8">
        <v>5</v>
      </c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>
        <v>5</v>
      </c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7"/>
      <c r="BU451" s="16"/>
      <c r="BV451" s="16"/>
      <c r="BW451" s="16"/>
    </row>
    <row r="452" spans="1:75" x14ac:dyDescent="0.2">
      <c r="A452" s="16">
        <v>449</v>
      </c>
      <c r="B452" s="20">
        <v>43498</v>
      </c>
      <c r="C452" s="16">
        <v>2</v>
      </c>
      <c r="D452" s="16">
        <v>370</v>
      </c>
      <c r="E452" s="16">
        <v>3</v>
      </c>
      <c r="F452" s="16">
        <v>1</v>
      </c>
      <c r="G452" s="16">
        <v>1</v>
      </c>
      <c r="H452" s="16">
        <v>1</v>
      </c>
      <c r="I452" s="16">
        <v>1</v>
      </c>
      <c r="J452" s="21">
        <v>7.5</v>
      </c>
      <c r="K452" s="21">
        <v>15.5</v>
      </c>
      <c r="L452" s="16">
        <f t="shared" si="18"/>
        <v>8</v>
      </c>
      <c r="M452" s="16">
        <f t="shared" si="19"/>
        <v>8</v>
      </c>
      <c r="N452" s="16">
        <v>6</v>
      </c>
      <c r="O452" s="16"/>
      <c r="P452" s="16"/>
      <c r="Q452" s="16"/>
      <c r="R452" s="16"/>
      <c r="S452" s="16"/>
      <c r="T452" s="16">
        <v>6</v>
      </c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8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7"/>
      <c r="BU452" s="16"/>
      <c r="BV452" s="16"/>
      <c r="BW452" s="16"/>
    </row>
    <row r="453" spans="1:75" x14ac:dyDescent="0.2">
      <c r="A453" s="16">
        <v>450</v>
      </c>
      <c r="B453" s="20">
        <v>43498</v>
      </c>
      <c r="C453" s="16">
        <v>2</v>
      </c>
      <c r="D453" s="16">
        <v>370</v>
      </c>
      <c r="E453" s="16">
        <v>3</v>
      </c>
      <c r="F453" s="16">
        <v>1</v>
      </c>
      <c r="G453" s="16">
        <v>1</v>
      </c>
      <c r="H453" s="16">
        <v>1</v>
      </c>
      <c r="I453" s="16">
        <v>1</v>
      </c>
      <c r="J453" s="21">
        <v>7.5</v>
      </c>
      <c r="K453" s="21">
        <v>15.5</v>
      </c>
      <c r="L453" s="16">
        <f t="shared" si="18"/>
        <v>8</v>
      </c>
      <c r="M453" s="16">
        <f t="shared" si="19"/>
        <v>8</v>
      </c>
      <c r="N453" s="16">
        <v>1</v>
      </c>
      <c r="O453" s="16"/>
      <c r="P453" s="16"/>
      <c r="Q453" s="16"/>
      <c r="R453" s="16"/>
      <c r="S453" s="16"/>
      <c r="T453" s="16">
        <v>1</v>
      </c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8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7"/>
      <c r="BU453" s="16"/>
      <c r="BV453" s="16"/>
      <c r="BW453" s="16"/>
    </row>
    <row r="454" spans="1:75" x14ac:dyDescent="0.2">
      <c r="A454" s="16">
        <v>451</v>
      </c>
      <c r="B454" s="20">
        <v>43498</v>
      </c>
      <c r="C454" s="16">
        <v>2</v>
      </c>
      <c r="D454" s="16">
        <v>370</v>
      </c>
      <c r="E454" s="16">
        <v>3</v>
      </c>
      <c r="F454" s="16">
        <v>1</v>
      </c>
      <c r="G454" s="16">
        <v>1</v>
      </c>
      <c r="H454" s="16">
        <v>0</v>
      </c>
      <c r="I454" s="16">
        <v>1</v>
      </c>
      <c r="J454" s="21">
        <v>7.5</v>
      </c>
      <c r="K454" s="21">
        <v>15.5</v>
      </c>
      <c r="L454" s="16">
        <f t="shared" si="18"/>
        <v>8</v>
      </c>
      <c r="M454" s="16">
        <f t="shared" si="19"/>
        <v>8</v>
      </c>
      <c r="N454" s="16">
        <v>0</v>
      </c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8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7"/>
      <c r="BU454" s="16"/>
      <c r="BV454" s="16"/>
      <c r="BW454" s="16"/>
    </row>
    <row r="455" spans="1:75" x14ac:dyDescent="0.2">
      <c r="A455" s="16">
        <v>452</v>
      </c>
      <c r="B455" s="20">
        <v>43498</v>
      </c>
      <c r="C455" s="16">
        <v>2</v>
      </c>
      <c r="D455" s="16">
        <v>370</v>
      </c>
      <c r="E455" s="16">
        <v>3</v>
      </c>
      <c r="F455" s="16">
        <v>1</v>
      </c>
      <c r="G455" s="16">
        <v>1</v>
      </c>
      <c r="H455" s="16">
        <v>1</v>
      </c>
      <c r="I455" s="16">
        <v>1</v>
      </c>
      <c r="J455" s="21">
        <v>7.5</v>
      </c>
      <c r="K455" s="21">
        <v>15.5</v>
      </c>
      <c r="L455" s="16">
        <f t="shared" si="18"/>
        <v>8</v>
      </c>
      <c r="M455" s="16">
        <f t="shared" si="19"/>
        <v>8</v>
      </c>
      <c r="N455" s="16">
        <v>2</v>
      </c>
      <c r="O455" s="16"/>
      <c r="P455" s="16"/>
      <c r="Q455" s="16"/>
      <c r="R455" s="16"/>
      <c r="S455" s="16"/>
      <c r="T455" s="16">
        <v>2</v>
      </c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8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7"/>
      <c r="BU455" s="16"/>
      <c r="BV455" s="16"/>
      <c r="BW455" s="16"/>
    </row>
    <row r="456" spans="1:75" x14ac:dyDescent="0.2">
      <c r="A456" s="16">
        <v>453</v>
      </c>
      <c r="B456" s="20">
        <v>43498</v>
      </c>
      <c r="C456" s="16">
        <v>2</v>
      </c>
      <c r="D456" s="16">
        <v>370</v>
      </c>
      <c r="E456" s="16">
        <v>3</v>
      </c>
      <c r="F456" s="16">
        <v>1</v>
      </c>
      <c r="G456" s="16">
        <v>1</v>
      </c>
      <c r="H456" s="16">
        <v>1</v>
      </c>
      <c r="I456" s="16">
        <v>1</v>
      </c>
      <c r="J456" s="21">
        <v>7</v>
      </c>
      <c r="K456" s="21">
        <v>15</v>
      </c>
      <c r="L456" s="16">
        <f t="shared" si="18"/>
        <v>8</v>
      </c>
      <c r="M456" s="16">
        <f t="shared" si="19"/>
        <v>8</v>
      </c>
      <c r="N456" s="16">
        <v>4</v>
      </c>
      <c r="O456" s="16"/>
      <c r="P456" s="16">
        <v>3</v>
      </c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>
        <v>1</v>
      </c>
      <c r="AD456" s="16"/>
      <c r="AE456" s="16"/>
      <c r="AF456" s="16"/>
      <c r="AG456" s="16"/>
      <c r="AH456" s="16"/>
      <c r="AI456" s="16"/>
      <c r="AJ456" s="16"/>
      <c r="AK456" s="18">
        <v>29</v>
      </c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>
        <v>4</v>
      </c>
      <c r="AY456" s="16">
        <v>12</v>
      </c>
      <c r="AZ456" s="16">
        <v>13</v>
      </c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7"/>
      <c r="BU456" s="16"/>
      <c r="BV456" s="16"/>
      <c r="BW456" s="16"/>
    </row>
    <row r="457" spans="1:75" x14ac:dyDescent="0.2">
      <c r="A457" s="16">
        <v>454</v>
      </c>
      <c r="B457" s="20">
        <v>43498</v>
      </c>
      <c r="C457" s="16">
        <v>2</v>
      </c>
      <c r="D457" s="16">
        <v>370</v>
      </c>
      <c r="E457" s="16">
        <v>3</v>
      </c>
      <c r="F457" s="16">
        <v>1</v>
      </c>
      <c r="G457" s="16">
        <v>1</v>
      </c>
      <c r="H457" s="16">
        <v>1</v>
      </c>
      <c r="I457" s="16">
        <v>1</v>
      </c>
      <c r="J457" s="21">
        <v>8</v>
      </c>
      <c r="K457" s="21">
        <v>15.5</v>
      </c>
      <c r="L457" s="16">
        <f t="shared" si="18"/>
        <v>7.5</v>
      </c>
      <c r="M457" s="16">
        <f t="shared" si="19"/>
        <v>7.5</v>
      </c>
      <c r="N457" s="16">
        <v>4</v>
      </c>
      <c r="O457" s="16"/>
      <c r="P457" s="16"/>
      <c r="Q457" s="16"/>
      <c r="R457" s="16"/>
      <c r="S457" s="16"/>
      <c r="T457" s="16">
        <v>3</v>
      </c>
      <c r="U457" s="16"/>
      <c r="V457" s="16"/>
      <c r="W457" s="16"/>
      <c r="X457" s="16"/>
      <c r="Y457" s="16">
        <v>1</v>
      </c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8">
        <v>8</v>
      </c>
      <c r="AL457" s="16"/>
      <c r="AM457" s="16">
        <v>7</v>
      </c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>
        <v>1</v>
      </c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7"/>
      <c r="BU457" s="16"/>
      <c r="BV457" s="16"/>
      <c r="BW457" s="16"/>
    </row>
    <row r="458" spans="1:75" x14ac:dyDescent="0.2">
      <c r="A458" s="16">
        <v>455</v>
      </c>
      <c r="B458" s="20">
        <v>43498</v>
      </c>
      <c r="C458" s="16">
        <v>2</v>
      </c>
      <c r="D458" s="16">
        <v>370</v>
      </c>
      <c r="E458" s="16">
        <v>3</v>
      </c>
      <c r="F458" s="16">
        <v>1</v>
      </c>
      <c r="G458" s="16">
        <v>1</v>
      </c>
      <c r="H458" s="16">
        <v>1</v>
      </c>
      <c r="I458" s="16">
        <v>1</v>
      </c>
      <c r="J458" s="21">
        <v>7.5</v>
      </c>
      <c r="K458" s="21">
        <v>15.5</v>
      </c>
      <c r="L458" s="16">
        <f t="shared" si="18"/>
        <v>8</v>
      </c>
      <c r="M458" s="16">
        <f t="shared" si="19"/>
        <v>8</v>
      </c>
      <c r="N458" s="16">
        <v>2</v>
      </c>
      <c r="O458" s="16"/>
      <c r="P458" s="16">
        <v>2</v>
      </c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8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7"/>
      <c r="BU458" s="16"/>
      <c r="BV458" s="16"/>
      <c r="BW458" s="16"/>
    </row>
    <row r="459" spans="1:75" x14ac:dyDescent="0.2">
      <c r="A459" s="16">
        <v>456</v>
      </c>
      <c r="B459" s="20">
        <v>43498</v>
      </c>
      <c r="C459" s="16">
        <v>2</v>
      </c>
      <c r="D459" s="16">
        <v>370</v>
      </c>
      <c r="E459" s="16">
        <v>5</v>
      </c>
      <c r="F459" s="16">
        <v>1</v>
      </c>
      <c r="G459" s="16">
        <v>1</v>
      </c>
      <c r="H459" s="16">
        <v>1</v>
      </c>
      <c r="I459" s="16">
        <v>1</v>
      </c>
      <c r="J459" s="21">
        <v>7.5</v>
      </c>
      <c r="K459" s="21">
        <v>15.5</v>
      </c>
      <c r="L459" s="16">
        <f t="shared" si="18"/>
        <v>8</v>
      </c>
      <c r="M459" s="16">
        <f t="shared" si="19"/>
        <v>8</v>
      </c>
      <c r="N459" s="16">
        <v>2</v>
      </c>
      <c r="O459" s="16">
        <v>1</v>
      </c>
      <c r="P459" s="16"/>
      <c r="Q459" s="16"/>
      <c r="R459" s="16"/>
      <c r="S459" s="16"/>
      <c r="T459" s="16">
        <v>1</v>
      </c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8">
        <v>2</v>
      </c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>
        <v>1</v>
      </c>
      <c r="BF459" s="16">
        <v>1</v>
      </c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7"/>
      <c r="BU459" s="16"/>
      <c r="BV459" s="16"/>
      <c r="BW459" s="16"/>
    </row>
    <row r="460" spans="1:75" x14ac:dyDescent="0.2">
      <c r="A460" s="16">
        <v>457</v>
      </c>
      <c r="B460" s="20">
        <v>43498</v>
      </c>
      <c r="C460" s="16">
        <v>2</v>
      </c>
      <c r="D460" s="16">
        <v>370</v>
      </c>
      <c r="E460" s="16">
        <v>3</v>
      </c>
      <c r="F460" s="16">
        <v>1</v>
      </c>
      <c r="G460" s="16">
        <v>1</v>
      </c>
      <c r="H460" s="16">
        <v>1</v>
      </c>
      <c r="I460" s="16">
        <v>1</v>
      </c>
      <c r="J460" s="21">
        <v>7.5</v>
      </c>
      <c r="K460" s="21">
        <v>15.5</v>
      </c>
      <c r="L460" s="16">
        <f t="shared" si="18"/>
        <v>8</v>
      </c>
      <c r="M460" s="16">
        <f t="shared" si="19"/>
        <v>8</v>
      </c>
      <c r="N460" s="16">
        <v>2</v>
      </c>
      <c r="O460" s="16"/>
      <c r="P460" s="16">
        <v>1</v>
      </c>
      <c r="Q460" s="16">
        <v>1</v>
      </c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8">
        <v>2</v>
      </c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>
        <v>2</v>
      </c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7"/>
      <c r="BU460" s="16"/>
      <c r="BV460" s="16"/>
      <c r="BW460" s="16"/>
    </row>
    <row r="461" spans="1:75" x14ac:dyDescent="0.2">
      <c r="A461" s="16">
        <v>458</v>
      </c>
      <c r="B461" s="20">
        <v>43498</v>
      </c>
      <c r="C461" s="16">
        <v>2</v>
      </c>
      <c r="D461" s="16">
        <v>370</v>
      </c>
      <c r="E461" s="16">
        <v>5</v>
      </c>
      <c r="F461" s="16">
        <v>1</v>
      </c>
      <c r="G461" s="16">
        <v>1</v>
      </c>
      <c r="H461" s="16">
        <v>1</v>
      </c>
      <c r="I461" s="16">
        <v>1</v>
      </c>
      <c r="J461" s="21">
        <v>9</v>
      </c>
      <c r="K461" s="21">
        <v>15.5</v>
      </c>
      <c r="L461" s="16">
        <f t="shared" si="18"/>
        <v>6.5</v>
      </c>
      <c r="M461" s="16">
        <f t="shared" si="19"/>
        <v>6.5</v>
      </c>
      <c r="N461" s="16">
        <v>1</v>
      </c>
      <c r="O461" s="16">
        <v>1</v>
      </c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8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7"/>
      <c r="BU461" s="16"/>
      <c r="BV461" s="16"/>
      <c r="BW461" s="16"/>
    </row>
    <row r="462" spans="1:75" x14ac:dyDescent="0.2">
      <c r="A462" s="16">
        <v>459</v>
      </c>
      <c r="B462" s="20">
        <v>43498</v>
      </c>
      <c r="C462" s="16">
        <v>2</v>
      </c>
      <c r="D462" s="16">
        <v>370</v>
      </c>
      <c r="E462" s="16">
        <v>3</v>
      </c>
      <c r="F462" s="16">
        <v>1</v>
      </c>
      <c r="G462" s="16">
        <v>2</v>
      </c>
      <c r="H462" s="16">
        <v>0</v>
      </c>
      <c r="I462" s="16">
        <v>1</v>
      </c>
      <c r="J462" s="21">
        <v>9</v>
      </c>
      <c r="K462" s="21">
        <v>15.5</v>
      </c>
      <c r="L462" s="16">
        <f t="shared" si="18"/>
        <v>6.5</v>
      </c>
      <c r="M462" s="16">
        <f t="shared" si="19"/>
        <v>13</v>
      </c>
      <c r="N462" s="16">
        <v>0</v>
      </c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8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7"/>
      <c r="BU462" s="16"/>
      <c r="BV462" s="16"/>
      <c r="BW462" s="16"/>
    </row>
    <row r="463" spans="1:75" x14ac:dyDescent="0.2">
      <c r="A463" s="16">
        <v>460</v>
      </c>
      <c r="B463" s="20">
        <v>43498</v>
      </c>
      <c r="C463" s="16">
        <v>2</v>
      </c>
      <c r="D463" s="16">
        <v>370</v>
      </c>
      <c r="E463" s="16">
        <v>5</v>
      </c>
      <c r="F463" s="16">
        <v>1</v>
      </c>
      <c r="G463" s="16">
        <v>3</v>
      </c>
      <c r="H463" s="16">
        <v>1</v>
      </c>
      <c r="I463" s="16">
        <v>1</v>
      </c>
      <c r="J463" s="21">
        <v>8</v>
      </c>
      <c r="K463" s="21">
        <v>15.5</v>
      </c>
      <c r="L463" s="16">
        <f t="shared" si="18"/>
        <v>7.5</v>
      </c>
      <c r="M463" s="16">
        <f t="shared" si="19"/>
        <v>22.5</v>
      </c>
      <c r="N463" s="16">
        <v>7</v>
      </c>
      <c r="O463" s="16">
        <v>2</v>
      </c>
      <c r="P463" s="16"/>
      <c r="Q463" s="16"/>
      <c r="R463" s="16"/>
      <c r="S463" s="16"/>
      <c r="T463" s="16">
        <v>5</v>
      </c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8">
        <v>3</v>
      </c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>
        <v>3</v>
      </c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7"/>
      <c r="BU463" s="16"/>
      <c r="BV463" s="16"/>
      <c r="BW463" s="16"/>
    </row>
    <row r="464" spans="1:75" x14ac:dyDescent="0.2">
      <c r="A464" s="16">
        <v>461</v>
      </c>
      <c r="B464" s="20">
        <v>43498</v>
      </c>
      <c r="C464" s="16">
        <v>2</v>
      </c>
      <c r="D464" s="16">
        <v>370</v>
      </c>
      <c r="E464" s="16">
        <v>5</v>
      </c>
      <c r="F464" s="16">
        <v>1</v>
      </c>
      <c r="G464" s="16">
        <v>2</v>
      </c>
      <c r="H464" s="16">
        <v>2</v>
      </c>
      <c r="I464" s="16">
        <v>1</v>
      </c>
      <c r="J464" s="21">
        <v>7.5</v>
      </c>
      <c r="K464" s="21">
        <v>15</v>
      </c>
      <c r="L464" s="16">
        <f t="shared" si="18"/>
        <v>7.5</v>
      </c>
      <c r="M464" s="16">
        <f t="shared" si="19"/>
        <v>15</v>
      </c>
      <c r="N464" s="16">
        <v>3</v>
      </c>
      <c r="O464" s="16">
        <v>3</v>
      </c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8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7"/>
      <c r="BU464" s="16"/>
      <c r="BV464" s="16"/>
      <c r="BW464" s="16"/>
    </row>
    <row r="465" spans="1:75" x14ac:dyDescent="0.2">
      <c r="A465" s="16">
        <v>462</v>
      </c>
      <c r="B465" s="20">
        <v>43498</v>
      </c>
      <c r="C465" s="16">
        <v>2</v>
      </c>
      <c r="D465" s="16">
        <v>370</v>
      </c>
      <c r="E465" s="16">
        <v>9</v>
      </c>
      <c r="F465" s="16">
        <v>1</v>
      </c>
      <c r="G465" s="16">
        <v>3</v>
      </c>
      <c r="H465" s="16">
        <v>3</v>
      </c>
      <c r="I465" s="16">
        <v>1</v>
      </c>
      <c r="J465" s="21">
        <v>7</v>
      </c>
      <c r="K465" s="21">
        <v>15</v>
      </c>
      <c r="L465" s="16">
        <f t="shared" si="18"/>
        <v>8</v>
      </c>
      <c r="M465" s="16">
        <f t="shared" si="19"/>
        <v>24</v>
      </c>
      <c r="N465" s="16">
        <v>10</v>
      </c>
      <c r="O465" s="16">
        <v>7</v>
      </c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>
        <v>3</v>
      </c>
      <c r="AE465" s="16"/>
      <c r="AF465" s="16"/>
      <c r="AG465" s="16"/>
      <c r="AH465" s="16"/>
      <c r="AI465" s="16"/>
      <c r="AJ465" s="16"/>
      <c r="AK465" s="18">
        <v>4</v>
      </c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>
        <v>4</v>
      </c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7"/>
      <c r="BU465" s="16"/>
      <c r="BV465" s="16"/>
      <c r="BW465" s="16"/>
    </row>
    <row r="466" spans="1:75" x14ac:dyDescent="0.2">
      <c r="A466" s="16">
        <v>463</v>
      </c>
      <c r="B466" s="20">
        <v>43498</v>
      </c>
      <c r="C466" s="16">
        <v>2</v>
      </c>
      <c r="D466" s="16">
        <v>370</v>
      </c>
      <c r="E466" s="16">
        <v>3</v>
      </c>
      <c r="F466" s="16">
        <v>1</v>
      </c>
      <c r="G466" s="16">
        <v>2</v>
      </c>
      <c r="H466" s="16">
        <v>2</v>
      </c>
      <c r="I466" s="16">
        <v>1</v>
      </c>
      <c r="J466" s="21">
        <v>7.5</v>
      </c>
      <c r="K466" s="21">
        <v>14.5</v>
      </c>
      <c r="L466" s="16">
        <f t="shared" si="18"/>
        <v>7</v>
      </c>
      <c r="M466" s="16">
        <f t="shared" si="19"/>
        <v>14</v>
      </c>
      <c r="N466" s="16">
        <v>2</v>
      </c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>
        <v>2</v>
      </c>
      <c r="AD466" s="16"/>
      <c r="AE466" s="16"/>
      <c r="AF466" s="16"/>
      <c r="AG466" s="16"/>
      <c r="AH466" s="16"/>
      <c r="AI466" s="16"/>
      <c r="AJ466" s="16"/>
      <c r="AK466" s="18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7"/>
      <c r="BU466" s="16"/>
      <c r="BV466" s="16"/>
      <c r="BW466" s="16"/>
    </row>
    <row r="467" spans="1:75" x14ac:dyDescent="0.2">
      <c r="A467" s="16">
        <v>464</v>
      </c>
      <c r="B467" s="20">
        <v>43498</v>
      </c>
      <c r="C467" s="16">
        <v>2</v>
      </c>
      <c r="D467" s="16">
        <v>370</v>
      </c>
      <c r="E467" s="16">
        <v>5</v>
      </c>
      <c r="F467" s="16">
        <v>1</v>
      </c>
      <c r="G467" s="16">
        <v>3</v>
      </c>
      <c r="H467" s="16">
        <v>2</v>
      </c>
      <c r="I467" s="16">
        <v>1</v>
      </c>
      <c r="J467" s="21">
        <v>7.25</v>
      </c>
      <c r="K467" s="21">
        <v>14.75</v>
      </c>
      <c r="L467" s="16">
        <f t="shared" si="18"/>
        <v>7.5</v>
      </c>
      <c r="M467" s="16">
        <f t="shared" si="19"/>
        <v>22.5</v>
      </c>
      <c r="N467" s="16">
        <v>2</v>
      </c>
      <c r="O467" s="16">
        <v>1</v>
      </c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>
        <v>1</v>
      </c>
      <c r="AE467" s="16"/>
      <c r="AF467" s="16"/>
      <c r="AG467" s="16"/>
      <c r="AH467" s="16"/>
      <c r="AI467" s="16"/>
      <c r="AJ467" s="16"/>
      <c r="AK467" s="18">
        <v>1</v>
      </c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>
        <v>1</v>
      </c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7"/>
      <c r="BU467" s="16"/>
      <c r="BV467" s="16"/>
      <c r="BW467" s="16"/>
    </row>
    <row r="468" spans="1:75" x14ac:dyDescent="0.2">
      <c r="A468" s="16">
        <v>465</v>
      </c>
      <c r="B468" s="20">
        <v>43498</v>
      </c>
      <c r="C468" s="16">
        <v>2</v>
      </c>
      <c r="D468" s="16">
        <v>370</v>
      </c>
      <c r="E468" s="16">
        <v>3</v>
      </c>
      <c r="F468" s="16">
        <v>1</v>
      </c>
      <c r="G468" s="16">
        <v>1</v>
      </c>
      <c r="H468" s="16">
        <v>1</v>
      </c>
      <c r="I468" s="16">
        <v>1</v>
      </c>
      <c r="J468" s="21">
        <v>7</v>
      </c>
      <c r="K468" s="21">
        <v>14.75</v>
      </c>
      <c r="L468" s="16">
        <f t="shared" si="18"/>
        <v>7.75</v>
      </c>
      <c r="M468" s="16">
        <f t="shared" si="19"/>
        <v>7.75</v>
      </c>
      <c r="N468" s="16">
        <v>3</v>
      </c>
      <c r="O468" s="16"/>
      <c r="P468" s="16"/>
      <c r="Q468" s="16">
        <v>3</v>
      </c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8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7"/>
      <c r="BU468" s="16"/>
      <c r="BV468" s="16"/>
      <c r="BW468" s="16"/>
    </row>
    <row r="469" spans="1:75" x14ac:dyDescent="0.2">
      <c r="A469" s="16">
        <v>466</v>
      </c>
      <c r="B469" s="20">
        <v>43498</v>
      </c>
      <c r="C469" s="16">
        <v>2</v>
      </c>
      <c r="D469" s="16">
        <v>370</v>
      </c>
      <c r="E469" s="16">
        <v>3</v>
      </c>
      <c r="F469" s="16">
        <v>1</v>
      </c>
      <c r="G469" s="16">
        <v>1</v>
      </c>
      <c r="H469" s="16">
        <v>1</v>
      </c>
      <c r="I469" s="16">
        <v>1</v>
      </c>
      <c r="J469" s="21">
        <v>7</v>
      </c>
      <c r="K469" s="21">
        <v>14.75</v>
      </c>
      <c r="L469" s="16">
        <f t="shared" si="18"/>
        <v>7.75</v>
      </c>
      <c r="M469" s="16">
        <f t="shared" si="19"/>
        <v>7.75</v>
      </c>
      <c r="N469" s="16">
        <v>2</v>
      </c>
      <c r="O469" s="16"/>
      <c r="P469" s="16">
        <v>1</v>
      </c>
      <c r="Q469" s="16">
        <v>1</v>
      </c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8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7"/>
      <c r="BU469" s="16"/>
      <c r="BV469" s="16"/>
      <c r="BW469" s="16"/>
    </row>
    <row r="470" spans="1:75" x14ac:dyDescent="0.2">
      <c r="A470" s="16">
        <v>467</v>
      </c>
      <c r="B470" s="20">
        <v>43498</v>
      </c>
      <c r="C470" s="16">
        <v>2</v>
      </c>
      <c r="D470" s="16">
        <v>370</v>
      </c>
      <c r="E470" s="16">
        <v>3</v>
      </c>
      <c r="F470" s="16">
        <v>1</v>
      </c>
      <c r="G470" s="16">
        <v>2</v>
      </c>
      <c r="H470" s="16">
        <v>0</v>
      </c>
      <c r="I470" s="16">
        <v>1</v>
      </c>
      <c r="J470" s="21">
        <v>7</v>
      </c>
      <c r="K470" s="21">
        <v>14.25</v>
      </c>
      <c r="L470" s="16">
        <f t="shared" si="18"/>
        <v>7.25</v>
      </c>
      <c r="M470" s="16">
        <f t="shared" si="19"/>
        <v>14.5</v>
      </c>
      <c r="N470" s="16">
        <v>0</v>
      </c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8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7"/>
      <c r="BU470" s="16"/>
      <c r="BV470" s="16"/>
      <c r="BW470" s="16"/>
    </row>
    <row r="471" spans="1:75" x14ac:dyDescent="0.2">
      <c r="A471" s="16">
        <v>468</v>
      </c>
      <c r="B471" s="20">
        <v>43498</v>
      </c>
      <c r="C471" s="16">
        <v>2</v>
      </c>
      <c r="D471" s="16">
        <v>370</v>
      </c>
      <c r="E471" s="16">
        <v>3</v>
      </c>
      <c r="F471" s="16">
        <v>1</v>
      </c>
      <c r="G471" s="16">
        <v>1</v>
      </c>
      <c r="H471" s="16">
        <v>0</v>
      </c>
      <c r="I471" s="16">
        <v>1</v>
      </c>
      <c r="J471" s="21">
        <v>7</v>
      </c>
      <c r="K471" s="21">
        <v>14.25</v>
      </c>
      <c r="L471" s="16">
        <f t="shared" si="18"/>
        <v>7.25</v>
      </c>
      <c r="M471" s="16">
        <f t="shared" si="19"/>
        <v>7.25</v>
      </c>
      <c r="N471" s="16">
        <v>0</v>
      </c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8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7"/>
      <c r="BU471" s="16"/>
      <c r="BV471" s="16"/>
      <c r="BW471" s="16"/>
    </row>
    <row r="472" spans="1:75" x14ac:dyDescent="0.2">
      <c r="A472" s="16">
        <v>469</v>
      </c>
      <c r="B472" s="20">
        <v>43498</v>
      </c>
      <c r="C472" s="16">
        <v>2</v>
      </c>
      <c r="D472" s="16">
        <v>370</v>
      </c>
      <c r="E472" s="16">
        <v>3</v>
      </c>
      <c r="F472" s="16">
        <v>1</v>
      </c>
      <c r="G472" s="16">
        <v>2</v>
      </c>
      <c r="H472" s="16">
        <v>2</v>
      </c>
      <c r="I472" s="16">
        <v>1</v>
      </c>
      <c r="J472" s="21">
        <v>7</v>
      </c>
      <c r="K472" s="21">
        <v>14.25</v>
      </c>
      <c r="L472" s="16">
        <f t="shared" si="18"/>
        <v>7.25</v>
      </c>
      <c r="M472" s="16">
        <f t="shared" si="19"/>
        <v>14.5</v>
      </c>
      <c r="N472" s="16">
        <v>3</v>
      </c>
      <c r="O472" s="16">
        <v>1</v>
      </c>
      <c r="P472" s="16"/>
      <c r="Q472" s="16"/>
      <c r="R472" s="16"/>
      <c r="S472" s="16"/>
      <c r="T472" s="16">
        <v>2</v>
      </c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8">
        <v>1</v>
      </c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>
        <v>1</v>
      </c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7"/>
      <c r="BU472" s="16"/>
      <c r="BV472" s="16"/>
      <c r="BW472" s="16"/>
    </row>
    <row r="473" spans="1:75" x14ac:dyDescent="0.2">
      <c r="A473" s="16">
        <v>470</v>
      </c>
      <c r="B473" s="20">
        <v>43498</v>
      </c>
      <c r="C473" s="16">
        <v>2</v>
      </c>
      <c r="D473" s="16">
        <v>370</v>
      </c>
      <c r="E473" s="16">
        <v>9</v>
      </c>
      <c r="F473" s="16">
        <v>1</v>
      </c>
      <c r="G473" s="16">
        <v>1</v>
      </c>
      <c r="H473" s="16">
        <v>0</v>
      </c>
      <c r="I473" s="16">
        <v>2</v>
      </c>
      <c r="J473" s="21">
        <v>7.5</v>
      </c>
      <c r="K473" s="21">
        <v>14</v>
      </c>
      <c r="L473" s="16">
        <f t="shared" si="18"/>
        <v>6.5</v>
      </c>
      <c r="M473" s="16">
        <f t="shared" si="19"/>
        <v>6.5</v>
      </c>
      <c r="N473" s="16">
        <v>0</v>
      </c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8">
        <v>2</v>
      </c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>
        <v>2</v>
      </c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7"/>
      <c r="BU473" s="16"/>
      <c r="BV473" s="16"/>
      <c r="BW473" s="16"/>
    </row>
    <row r="474" spans="1:75" x14ac:dyDescent="0.2">
      <c r="A474" s="16">
        <v>471</v>
      </c>
      <c r="B474" s="20">
        <v>43498</v>
      </c>
      <c r="C474" s="16">
        <v>2</v>
      </c>
      <c r="D474" s="16">
        <v>370</v>
      </c>
      <c r="E474" s="16">
        <v>3</v>
      </c>
      <c r="F474" s="16">
        <v>1</v>
      </c>
      <c r="G474" s="16">
        <v>1</v>
      </c>
      <c r="H474" s="16">
        <v>0</v>
      </c>
      <c r="I474" s="16">
        <v>1</v>
      </c>
      <c r="J474" s="21">
        <v>7</v>
      </c>
      <c r="K474" s="21">
        <v>14</v>
      </c>
      <c r="L474" s="16">
        <f t="shared" si="18"/>
        <v>7</v>
      </c>
      <c r="M474" s="16">
        <f t="shared" si="19"/>
        <v>7</v>
      </c>
      <c r="N474" s="16">
        <v>0</v>
      </c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8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7"/>
      <c r="BU474" s="16"/>
      <c r="BV474" s="16"/>
      <c r="BW474" s="16"/>
    </row>
    <row r="475" spans="1:75" x14ac:dyDescent="0.2">
      <c r="A475" s="16">
        <v>472</v>
      </c>
      <c r="B475" s="20">
        <v>43498</v>
      </c>
      <c r="C475" s="16">
        <v>2</v>
      </c>
      <c r="D475" s="16">
        <v>370</v>
      </c>
      <c r="E475" s="16">
        <v>9</v>
      </c>
      <c r="F475" s="16">
        <v>1</v>
      </c>
      <c r="G475" s="16">
        <v>1</v>
      </c>
      <c r="H475" s="16">
        <v>1</v>
      </c>
      <c r="I475" s="16">
        <v>1</v>
      </c>
      <c r="J475" s="21">
        <v>7.5</v>
      </c>
      <c r="K475" s="21">
        <v>14</v>
      </c>
      <c r="L475" s="16">
        <f t="shared" si="18"/>
        <v>6.5</v>
      </c>
      <c r="M475" s="16">
        <f t="shared" si="19"/>
        <v>6.5</v>
      </c>
      <c r="N475" s="16">
        <v>2</v>
      </c>
      <c r="O475" s="16"/>
      <c r="P475" s="16">
        <v>1</v>
      </c>
      <c r="Q475" s="16"/>
      <c r="R475" s="16"/>
      <c r="S475" s="16"/>
      <c r="T475" s="16">
        <v>1</v>
      </c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8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7"/>
      <c r="BU475" s="16"/>
      <c r="BV475" s="16"/>
      <c r="BW475" s="16"/>
    </row>
    <row r="476" spans="1:75" x14ac:dyDescent="0.2">
      <c r="A476" s="16">
        <v>473</v>
      </c>
      <c r="B476" s="20">
        <v>43498</v>
      </c>
      <c r="C476" s="16">
        <v>2</v>
      </c>
      <c r="D476" s="16">
        <v>370</v>
      </c>
      <c r="E476" s="16">
        <v>9</v>
      </c>
      <c r="F476" s="16">
        <v>1</v>
      </c>
      <c r="G476" s="16">
        <v>1</v>
      </c>
      <c r="H476" s="16">
        <v>0</v>
      </c>
      <c r="I476" s="16">
        <v>1</v>
      </c>
      <c r="J476" s="21">
        <v>7.5</v>
      </c>
      <c r="K476" s="21">
        <v>14</v>
      </c>
      <c r="L476" s="16">
        <f t="shared" si="18"/>
        <v>6.5</v>
      </c>
      <c r="M476" s="16">
        <f t="shared" si="19"/>
        <v>6.5</v>
      </c>
      <c r="N476" s="16">
        <v>0</v>
      </c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8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7"/>
      <c r="BU476" s="16"/>
      <c r="BV476" s="16"/>
      <c r="BW476" s="16"/>
    </row>
    <row r="477" spans="1:75" x14ac:dyDescent="0.2">
      <c r="A477" s="16">
        <v>474</v>
      </c>
      <c r="B477" s="20">
        <v>43498</v>
      </c>
      <c r="C477" s="16">
        <v>2</v>
      </c>
      <c r="D477" s="16">
        <v>370</v>
      </c>
      <c r="E477" s="16">
        <v>3</v>
      </c>
      <c r="F477" s="16">
        <v>1</v>
      </c>
      <c r="G477" s="16">
        <v>1</v>
      </c>
      <c r="H477" s="16">
        <v>0</v>
      </c>
      <c r="I477" s="16">
        <v>2</v>
      </c>
      <c r="J477" s="21">
        <v>8</v>
      </c>
      <c r="K477" s="21">
        <v>13.5</v>
      </c>
      <c r="L477" s="16">
        <f t="shared" si="18"/>
        <v>5.5</v>
      </c>
      <c r="M477" s="16">
        <f t="shared" si="19"/>
        <v>5.5</v>
      </c>
      <c r="N477" s="16">
        <v>0</v>
      </c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8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7"/>
      <c r="BU477" s="16"/>
      <c r="BV477" s="16"/>
      <c r="BW477" s="16"/>
    </row>
    <row r="478" spans="1:75" x14ac:dyDescent="0.2">
      <c r="A478" s="16">
        <v>475</v>
      </c>
      <c r="B478" s="20">
        <v>43498</v>
      </c>
      <c r="C478" s="16">
        <v>2</v>
      </c>
      <c r="D478" s="16">
        <v>370</v>
      </c>
      <c r="E478" s="16">
        <v>3</v>
      </c>
      <c r="F478" s="16">
        <v>1</v>
      </c>
      <c r="G478" s="16">
        <v>2</v>
      </c>
      <c r="H478" s="16">
        <v>2</v>
      </c>
      <c r="I478" s="16">
        <v>2</v>
      </c>
      <c r="J478" s="21">
        <v>9</v>
      </c>
      <c r="K478" s="21">
        <v>13.5</v>
      </c>
      <c r="L478" s="16">
        <f t="shared" si="18"/>
        <v>4.5</v>
      </c>
      <c r="M478" s="16">
        <f t="shared" si="19"/>
        <v>9</v>
      </c>
      <c r="N478" s="16">
        <v>4</v>
      </c>
      <c r="O478" s="16"/>
      <c r="P478" s="16"/>
      <c r="Q478" s="16"/>
      <c r="R478" s="16"/>
      <c r="S478" s="16"/>
      <c r="T478" s="16">
        <v>4</v>
      </c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8">
        <v>1</v>
      </c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>
        <v>1</v>
      </c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7"/>
      <c r="BU478" s="16"/>
      <c r="BV478" s="16"/>
      <c r="BW478" s="16"/>
    </row>
    <row r="479" spans="1:75" x14ac:dyDescent="0.2">
      <c r="A479" s="16">
        <v>476</v>
      </c>
      <c r="B479" s="20">
        <v>43498</v>
      </c>
      <c r="C479" s="16">
        <v>2</v>
      </c>
      <c r="D479" s="16">
        <v>370</v>
      </c>
      <c r="E479" s="16">
        <v>3</v>
      </c>
      <c r="F479" s="16">
        <v>1</v>
      </c>
      <c r="G479" s="16">
        <v>1</v>
      </c>
      <c r="H479" s="16">
        <v>1</v>
      </c>
      <c r="I479" s="16">
        <v>1</v>
      </c>
      <c r="J479" s="21">
        <v>8.5</v>
      </c>
      <c r="K479" s="21">
        <v>13.5</v>
      </c>
      <c r="L479" s="16">
        <f t="shared" si="18"/>
        <v>5</v>
      </c>
      <c r="M479" s="16">
        <f t="shared" si="19"/>
        <v>5</v>
      </c>
      <c r="N479" s="16">
        <v>2</v>
      </c>
      <c r="O479" s="16"/>
      <c r="P479" s="16">
        <v>1</v>
      </c>
      <c r="Q479" s="16">
        <v>1</v>
      </c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8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7"/>
      <c r="BU479" s="16"/>
      <c r="BV479" s="16"/>
      <c r="BW479" s="16"/>
    </row>
    <row r="480" spans="1:75" x14ac:dyDescent="0.2">
      <c r="A480" s="16">
        <v>477</v>
      </c>
      <c r="B480" s="20">
        <v>43498</v>
      </c>
      <c r="C480" s="16">
        <v>2</v>
      </c>
      <c r="D480" s="16">
        <v>363</v>
      </c>
      <c r="E480" s="16">
        <v>3</v>
      </c>
      <c r="F480" s="16">
        <v>1</v>
      </c>
      <c r="G480" s="16">
        <v>1</v>
      </c>
      <c r="H480" s="16">
        <v>0</v>
      </c>
      <c r="I480" s="16">
        <v>1</v>
      </c>
      <c r="J480" s="21">
        <v>8</v>
      </c>
      <c r="K480" s="21">
        <v>13</v>
      </c>
      <c r="L480" s="16">
        <f t="shared" si="18"/>
        <v>5</v>
      </c>
      <c r="M480" s="16">
        <f t="shared" si="19"/>
        <v>5</v>
      </c>
      <c r="N480" s="16">
        <v>0</v>
      </c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8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7"/>
      <c r="BU480" s="16"/>
      <c r="BV480" s="16"/>
      <c r="BW480" s="16"/>
    </row>
    <row r="481" spans="1:75" x14ac:dyDescent="0.2">
      <c r="A481" s="16">
        <v>478</v>
      </c>
      <c r="B481" s="20">
        <v>43498</v>
      </c>
      <c r="C481" s="16">
        <v>2</v>
      </c>
      <c r="D481" s="16">
        <v>363</v>
      </c>
      <c r="E481" s="16">
        <v>3</v>
      </c>
      <c r="F481" s="16">
        <v>1</v>
      </c>
      <c r="G481" s="16">
        <v>1</v>
      </c>
      <c r="H481" s="16">
        <v>1</v>
      </c>
      <c r="I481" s="16">
        <v>1</v>
      </c>
      <c r="J481" s="21">
        <v>7.5</v>
      </c>
      <c r="K481" s="21">
        <v>13.25</v>
      </c>
      <c r="L481" s="16">
        <f t="shared" si="18"/>
        <v>5.75</v>
      </c>
      <c r="M481" s="16">
        <f t="shared" si="19"/>
        <v>5.75</v>
      </c>
      <c r="N481" s="16">
        <v>3</v>
      </c>
      <c r="O481" s="16">
        <v>2</v>
      </c>
      <c r="P481" s="16"/>
      <c r="Q481" s="16"/>
      <c r="R481" s="16"/>
      <c r="S481" s="16"/>
      <c r="T481" s="16">
        <v>1</v>
      </c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8">
        <v>2</v>
      </c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>
        <v>2</v>
      </c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7"/>
      <c r="BU481" s="16"/>
      <c r="BV481" s="16"/>
      <c r="BW481" s="16"/>
    </row>
    <row r="482" spans="1:75" x14ac:dyDescent="0.2">
      <c r="A482" s="16">
        <v>479</v>
      </c>
      <c r="B482" s="20">
        <v>43498</v>
      </c>
      <c r="C482" s="16">
        <v>2</v>
      </c>
      <c r="D482" s="16">
        <v>331</v>
      </c>
      <c r="E482" s="16">
        <v>3</v>
      </c>
      <c r="F482" s="16">
        <v>1</v>
      </c>
      <c r="G482" s="16">
        <v>2</v>
      </c>
      <c r="H482" s="16">
        <v>1</v>
      </c>
      <c r="I482" s="16">
        <v>1</v>
      </c>
      <c r="J482" s="21">
        <v>7.5</v>
      </c>
      <c r="K482" s="21">
        <v>12.5</v>
      </c>
      <c r="L482" s="16">
        <f t="shared" si="18"/>
        <v>5</v>
      </c>
      <c r="M482" s="16">
        <f t="shared" si="19"/>
        <v>10</v>
      </c>
      <c r="N482" s="16">
        <v>1</v>
      </c>
      <c r="O482" s="16"/>
      <c r="P482" s="16"/>
      <c r="Q482" s="16">
        <v>1</v>
      </c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8">
        <v>2</v>
      </c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>
        <v>2</v>
      </c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7"/>
      <c r="BU482" s="16"/>
      <c r="BV482" s="16"/>
      <c r="BW482" s="16"/>
    </row>
    <row r="483" spans="1:75" x14ac:dyDescent="0.2">
      <c r="A483" s="16">
        <v>480</v>
      </c>
      <c r="B483" s="20">
        <v>43498</v>
      </c>
      <c r="C483" s="16">
        <v>2</v>
      </c>
      <c r="D483" s="16">
        <v>343</v>
      </c>
      <c r="E483" s="16">
        <v>3</v>
      </c>
      <c r="F483" s="16">
        <v>1</v>
      </c>
      <c r="G483" s="16">
        <v>2</v>
      </c>
      <c r="H483" s="16">
        <v>0</v>
      </c>
      <c r="I483" s="16">
        <v>1</v>
      </c>
      <c r="J483" s="21">
        <v>8</v>
      </c>
      <c r="K483" s="21">
        <v>12</v>
      </c>
      <c r="L483" s="16">
        <f t="shared" si="18"/>
        <v>4</v>
      </c>
      <c r="M483" s="16">
        <f t="shared" si="19"/>
        <v>8</v>
      </c>
      <c r="N483" s="16">
        <v>0</v>
      </c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8">
        <v>2</v>
      </c>
      <c r="AL483" s="16">
        <v>2</v>
      </c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7"/>
      <c r="BU483" s="16"/>
      <c r="BV483" s="16"/>
      <c r="BW483" s="16"/>
    </row>
    <row r="484" spans="1:75" x14ac:dyDescent="0.2">
      <c r="A484" s="16">
        <v>481</v>
      </c>
      <c r="B484" s="20">
        <v>43499</v>
      </c>
      <c r="C484" s="16">
        <v>2</v>
      </c>
      <c r="D484" s="16">
        <v>319</v>
      </c>
      <c r="E484" s="16">
        <v>3</v>
      </c>
      <c r="F484" s="16">
        <v>1</v>
      </c>
      <c r="G484" s="16">
        <v>2</v>
      </c>
      <c r="H484" s="16">
        <v>2</v>
      </c>
      <c r="I484" s="16">
        <v>1</v>
      </c>
      <c r="J484" s="21">
        <v>10.5</v>
      </c>
      <c r="K484" s="21">
        <v>16.5</v>
      </c>
      <c r="L484" s="16">
        <f t="shared" si="18"/>
        <v>6</v>
      </c>
      <c r="M484" s="16">
        <f t="shared" si="19"/>
        <v>12</v>
      </c>
      <c r="N484" s="16">
        <v>4</v>
      </c>
      <c r="O484" s="16">
        <v>1</v>
      </c>
      <c r="P484" s="16">
        <v>1</v>
      </c>
      <c r="Q484" s="16">
        <v>1</v>
      </c>
      <c r="R484" s="16"/>
      <c r="S484" s="16"/>
      <c r="T484" s="16">
        <v>1</v>
      </c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8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7"/>
      <c r="BU484" s="16"/>
      <c r="BV484" s="16"/>
      <c r="BW484" s="16"/>
    </row>
    <row r="485" spans="1:75" x14ac:dyDescent="0.2">
      <c r="A485" s="16">
        <v>482</v>
      </c>
      <c r="B485" s="20">
        <v>43499</v>
      </c>
      <c r="C485" s="16">
        <v>2</v>
      </c>
      <c r="D485" s="16">
        <v>363</v>
      </c>
      <c r="E485" s="16">
        <v>3</v>
      </c>
      <c r="F485" s="16">
        <v>1</v>
      </c>
      <c r="G485" s="16">
        <v>1</v>
      </c>
      <c r="H485" s="16">
        <v>0</v>
      </c>
      <c r="I485" s="16">
        <v>2</v>
      </c>
      <c r="J485" s="21">
        <v>7.5</v>
      </c>
      <c r="K485" s="21">
        <v>10.75</v>
      </c>
      <c r="L485" s="16">
        <f t="shared" si="18"/>
        <v>3.25</v>
      </c>
      <c r="M485" s="16">
        <f t="shared" si="19"/>
        <v>3.25</v>
      </c>
      <c r="N485" s="16">
        <v>0</v>
      </c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8">
        <v>2</v>
      </c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>
        <v>1</v>
      </c>
      <c r="AZ485" s="16"/>
      <c r="BA485" s="16"/>
      <c r="BB485" s="16"/>
      <c r="BC485" s="16"/>
      <c r="BD485" s="16"/>
      <c r="BE485" s="16">
        <v>1</v>
      </c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7"/>
      <c r="BU485" s="16"/>
      <c r="BV485" s="16"/>
      <c r="BW485" s="16"/>
    </row>
    <row r="486" spans="1:75" x14ac:dyDescent="0.2">
      <c r="A486" s="16">
        <v>483</v>
      </c>
      <c r="B486" s="20">
        <v>43499</v>
      </c>
      <c r="C486" s="16">
        <v>2</v>
      </c>
      <c r="D486" s="16">
        <v>370</v>
      </c>
      <c r="E486" s="16">
        <v>3</v>
      </c>
      <c r="F486" s="16">
        <v>1</v>
      </c>
      <c r="G486" s="16">
        <v>2</v>
      </c>
      <c r="H486" s="16">
        <v>0</v>
      </c>
      <c r="I486" s="16">
        <v>2</v>
      </c>
      <c r="J486" s="21">
        <v>6.5</v>
      </c>
      <c r="K486" s="21">
        <v>11.25</v>
      </c>
      <c r="L486" s="16">
        <f t="shared" si="18"/>
        <v>4.75</v>
      </c>
      <c r="M486" s="16">
        <f t="shared" si="19"/>
        <v>9.5</v>
      </c>
      <c r="N486" s="16">
        <v>0</v>
      </c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8">
        <v>4</v>
      </c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>
        <v>4</v>
      </c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7"/>
      <c r="BU486" s="16"/>
      <c r="BV486" s="16"/>
      <c r="BW486" s="16"/>
    </row>
    <row r="487" spans="1:75" x14ac:dyDescent="0.2">
      <c r="A487" s="16">
        <v>484</v>
      </c>
      <c r="B487" s="20">
        <v>43499</v>
      </c>
      <c r="C487" s="16">
        <v>2</v>
      </c>
      <c r="D487" s="16">
        <v>345</v>
      </c>
      <c r="E487" s="16">
        <v>3</v>
      </c>
      <c r="F487" s="16">
        <v>1</v>
      </c>
      <c r="G487" s="16">
        <v>3</v>
      </c>
      <c r="H487" s="16">
        <v>3</v>
      </c>
      <c r="I487" s="16">
        <v>1</v>
      </c>
      <c r="J487" s="21">
        <v>6.5</v>
      </c>
      <c r="K487" s="21">
        <v>13.5</v>
      </c>
      <c r="L487" s="16">
        <f t="shared" si="18"/>
        <v>7</v>
      </c>
      <c r="M487" s="16">
        <f t="shared" si="19"/>
        <v>21</v>
      </c>
      <c r="N487" s="16">
        <v>3</v>
      </c>
      <c r="O487" s="16"/>
      <c r="P487" s="16">
        <v>1</v>
      </c>
      <c r="Q487" s="16">
        <v>2</v>
      </c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8">
        <v>2</v>
      </c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>
        <v>1</v>
      </c>
      <c r="AX487" s="16"/>
      <c r="AY487" s="16"/>
      <c r="AZ487" s="16"/>
      <c r="BA487" s="16"/>
      <c r="BB487" s="16"/>
      <c r="BC487" s="16">
        <v>1</v>
      </c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7"/>
      <c r="BU487" s="16"/>
      <c r="BV487" s="16"/>
      <c r="BW487" s="16"/>
    </row>
    <row r="488" spans="1:75" x14ac:dyDescent="0.2">
      <c r="A488" s="16">
        <v>485</v>
      </c>
      <c r="B488" s="20">
        <v>43499</v>
      </c>
      <c r="C488" s="16">
        <v>2</v>
      </c>
      <c r="D488" s="16">
        <v>343</v>
      </c>
      <c r="E488" s="16">
        <v>3</v>
      </c>
      <c r="F488" s="16">
        <v>1</v>
      </c>
      <c r="G488" s="16">
        <v>1</v>
      </c>
      <c r="H488" s="16">
        <v>1</v>
      </c>
      <c r="I488" s="16">
        <v>1</v>
      </c>
      <c r="J488" s="21">
        <v>7</v>
      </c>
      <c r="K488" s="21">
        <v>13.75</v>
      </c>
      <c r="L488" s="16">
        <f t="shared" si="18"/>
        <v>6.75</v>
      </c>
      <c r="M488" s="16">
        <f t="shared" si="19"/>
        <v>6.75</v>
      </c>
      <c r="N488" s="16">
        <v>1</v>
      </c>
      <c r="O488" s="16"/>
      <c r="P488" s="16"/>
      <c r="Q488" s="16"/>
      <c r="R488" s="16"/>
      <c r="S488" s="16"/>
      <c r="T488" s="16">
        <v>1</v>
      </c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8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7"/>
      <c r="BU488" s="16"/>
      <c r="BV488" s="16"/>
      <c r="BW488" s="16"/>
    </row>
    <row r="489" spans="1:75" x14ac:dyDescent="0.2">
      <c r="A489" s="16">
        <v>486</v>
      </c>
      <c r="B489" s="20">
        <v>43499</v>
      </c>
      <c r="C489" s="16">
        <v>2</v>
      </c>
      <c r="D489" s="16">
        <v>370</v>
      </c>
      <c r="E489" s="16">
        <v>3</v>
      </c>
      <c r="F489" s="16">
        <v>1</v>
      </c>
      <c r="G489" s="16">
        <v>2</v>
      </c>
      <c r="H489" s="16">
        <v>0</v>
      </c>
      <c r="I489" s="16">
        <v>1</v>
      </c>
      <c r="J489" s="21">
        <v>7.75</v>
      </c>
      <c r="K489" s="21">
        <v>12</v>
      </c>
      <c r="L489" s="16">
        <f t="shared" si="18"/>
        <v>4.25</v>
      </c>
      <c r="M489" s="16">
        <f t="shared" si="19"/>
        <v>8.5</v>
      </c>
      <c r="N489" s="16">
        <v>0</v>
      </c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8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7"/>
      <c r="BU489" s="16"/>
      <c r="BV489" s="16"/>
      <c r="BW489" s="16"/>
    </row>
    <row r="490" spans="1:75" x14ac:dyDescent="0.2">
      <c r="A490" s="16">
        <v>487</v>
      </c>
      <c r="B490" s="20">
        <v>43499</v>
      </c>
      <c r="C490" s="16">
        <v>2</v>
      </c>
      <c r="D490" s="16">
        <v>370</v>
      </c>
      <c r="E490" s="16">
        <v>5</v>
      </c>
      <c r="F490" s="16">
        <v>1</v>
      </c>
      <c r="G490" s="16">
        <v>1</v>
      </c>
      <c r="H490" s="16">
        <v>0</v>
      </c>
      <c r="I490" s="16">
        <v>1</v>
      </c>
      <c r="J490" s="21">
        <v>7</v>
      </c>
      <c r="K490" s="21">
        <v>12.5</v>
      </c>
      <c r="L490" s="16">
        <f t="shared" si="18"/>
        <v>5.5</v>
      </c>
      <c r="M490" s="16">
        <f t="shared" si="19"/>
        <v>5.5</v>
      </c>
      <c r="N490" s="16">
        <v>0</v>
      </c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8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7"/>
      <c r="BU490" s="16"/>
      <c r="BV490" s="16"/>
      <c r="BW490" s="16"/>
    </row>
    <row r="491" spans="1:75" x14ac:dyDescent="0.2">
      <c r="A491" s="16">
        <v>488</v>
      </c>
      <c r="B491" s="20">
        <v>43499</v>
      </c>
      <c r="C491" s="16">
        <v>2</v>
      </c>
      <c r="D491" s="16">
        <v>363</v>
      </c>
      <c r="E491" s="16">
        <v>9</v>
      </c>
      <c r="F491" s="16">
        <v>1</v>
      </c>
      <c r="G491" s="16">
        <v>2</v>
      </c>
      <c r="H491" s="16">
        <v>1</v>
      </c>
      <c r="I491" s="16">
        <v>1</v>
      </c>
      <c r="J491" s="21">
        <v>9.75</v>
      </c>
      <c r="K491" s="21">
        <v>12.25</v>
      </c>
      <c r="L491" s="16">
        <f t="shared" si="18"/>
        <v>2.5</v>
      </c>
      <c r="M491" s="16">
        <f t="shared" si="19"/>
        <v>5</v>
      </c>
      <c r="N491" s="16">
        <v>1</v>
      </c>
      <c r="O491" s="16"/>
      <c r="P491" s="16"/>
      <c r="Q491" s="16"/>
      <c r="R491" s="16"/>
      <c r="S491" s="16"/>
      <c r="T491" s="16">
        <v>1</v>
      </c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8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7"/>
      <c r="BU491" s="16"/>
      <c r="BV491" s="16"/>
      <c r="BW491" s="16"/>
    </row>
    <row r="492" spans="1:75" x14ac:dyDescent="0.2">
      <c r="A492" s="16">
        <v>489</v>
      </c>
      <c r="B492" s="20">
        <v>43499</v>
      </c>
      <c r="C492" s="16">
        <v>2</v>
      </c>
      <c r="D492" s="16">
        <v>363</v>
      </c>
      <c r="E492" s="16">
        <v>3</v>
      </c>
      <c r="F492" s="16">
        <v>1</v>
      </c>
      <c r="G492" s="16">
        <v>2</v>
      </c>
      <c r="H492" s="16">
        <v>2</v>
      </c>
      <c r="I492" s="16">
        <v>1</v>
      </c>
      <c r="J492" s="21">
        <v>8.5</v>
      </c>
      <c r="K492" s="21">
        <v>13</v>
      </c>
      <c r="L492" s="16">
        <f t="shared" si="18"/>
        <v>4.5</v>
      </c>
      <c r="M492" s="16">
        <f t="shared" si="19"/>
        <v>9</v>
      </c>
      <c r="N492" s="16">
        <v>4</v>
      </c>
      <c r="O492" s="16"/>
      <c r="P492" s="16">
        <v>2</v>
      </c>
      <c r="Q492" s="16">
        <v>2</v>
      </c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8">
        <v>7</v>
      </c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>
        <v>6</v>
      </c>
      <c r="AY492" s="16"/>
      <c r="AZ492" s="16">
        <v>1</v>
      </c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7"/>
      <c r="BU492" s="16"/>
      <c r="BV492" s="16"/>
      <c r="BW492" s="16"/>
    </row>
    <row r="493" spans="1:75" x14ac:dyDescent="0.2">
      <c r="A493" s="16">
        <v>490</v>
      </c>
      <c r="B493" s="20">
        <v>43499</v>
      </c>
      <c r="C493" s="16">
        <v>2</v>
      </c>
      <c r="D493" s="16">
        <v>319</v>
      </c>
      <c r="E493" s="16">
        <v>3</v>
      </c>
      <c r="F493" s="16">
        <v>1</v>
      </c>
      <c r="G493" s="16">
        <v>1</v>
      </c>
      <c r="H493" s="16">
        <v>0</v>
      </c>
      <c r="I493" s="16">
        <v>1</v>
      </c>
      <c r="J493" s="21">
        <v>8.5</v>
      </c>
      <c r="K493" s="21">
        <v>14.5</v>
      </c>
      <c r="L493" s="16">
        <f t="shared" si="18"/>
        <v>6</v>
      </c>
      <c r="M493" s="16">
        <f t="shared" si="19"/>
        <v>6</v>
      </c>
      <c r="N493" s="16">
        <v>0</v>
      </c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8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7"/>
      <c r="BU493" s="16"/>
      <c r="BV493" s="16"/>
      <c r="BW493" s="16"/>
    </row>
    <row r="494" spans="1:75" x14ac:dyDescent="0.2">
      <c r="A494" s="16">
        <v>491</v>
      </c>
      <c r="B494" s="20">
        <v>43499</v>
      </c>
      <c r="C494" s="16">
        <v>2</v>
      </c>
      <c r="D494" s="16">
        <v>319</v>
      </c>
      <c r="E494" s="16">
        <v>3</v>
      </c>
      <c r="F494" s="16">
        <v>1</v>
      </c>
      <c r="G494" s="16">
        <v>4</v>
      </c>
      <c r="H494" s="16">
        <v>0</v>
      </c>
      <c r="I494" s="16">
        <v>2</v>
      </c>
      <c r="J494" s="21">
        <v>11</v>
      </c>
      <c r="K494" s="21">
        <v>14.75</v>
      </c>
      <c r="L494" s="16">
        <f t="shared" si="18"/>
        <v>3.75</v>
      </c>
      <c r="M494" s="16">
        <f t="shared" si="19"/>
        <v>15</v>
      </c>
      <c r="N494" s="16">
        <v>0</v>
      </c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8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7"/>
      <c r="BU494" s="16"/>
      <c r="BV494" s="16"/>
      <c r="BW494" s="16"/>
    </row>
    <row r="495" spans="1:75" x14ac:dyDescent="0.2">
      <c r="A495" s="16">
        <v>492</v>
      </c>
      <c r="B495" s="20">
        <v>43499</v>
      </c>
      <c r="C495" s="16">
        <v>2</v>
      </c>
      <c r="D495" s="16">
        <v>319</v>
      </c>
      <c r="E495" s="16">
        <v>3</v>
      </c>
      <c r="F495" s="16">
        <v>1</v>
      </c>
      <c r="G495" s="16">
        <v>2</v>
      </c>
      <c r="H495" s="16">
        <v>2</v>
      </c>
      <c r="I495" s="16">
        <v>1</v>
      </c>
      <c r="J495" s="21">
        <v>7</v>
      </c>
      <c r="K495" s="21">
        <v>14.75</v>
      </c>
      <c r="L495" s="16">
        <f t="shared" si="18"/>
        <v>7.75</v>
      </c>
      <c r="M495" s="16">
        <f t="shared" si="19"/>
        <v>15.5</v>
      </c>
      <c r="N495" s="16">
        <v>2</v>
      </c>
      <c r="O495" s="16"/>
      <c r="P495" s="16">
        <v>2</v>
      </c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8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7"/>
      <c r="BU495" s="16"/>
      <c r="BV495" s="16"/>
      <c r="BW495" s="16"/>
    </row>
    <row r="496" spans="1:75" x14ac:dyDescent="0.2">
      <c r="A496" s="16">
        <v>493</v>
      </c>
      <c r="B496" s="20">
        <v>43499</v>
      </c>
      <c r="C496" s="16">
        <v>2</v>
      </c>
      <c r="D496" s="16">
        <v>319</v>
      </c>
      <c r="E496" s="16">
        <v>3</v>
      </c>
      <c r="F496" s="16">
        <v>1</v>
      </c>
      <c r="G496" s="16">
        <v>1</v>
      </c>
      <c r="H496" s="16">
        <v>0</v>
      </c>
      <c r="I496" s="16">
        <v>1</v>
      </c>
      <c r="J496" s="21">
        <v>8</v>
      </c>
      <c r="K496" s="21">
        <v>15</v>
      </c>
      <c r="L496" s="16">
        <f t="shared" si="18"/>
        <v>7</v>
      </c>
      <c r="M496" s="16">
        <f t="shared" si="19"/>
        <v>7</v>
      </c>
      <c r="N496" s="16">
        <v>0</v>
      </c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8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7"/>
      <c r="BU496" s="16"/>
      <c r="BV496" s="16"/>
      <c r="BW496" s="16"/>
    </row>
    <row r="497" spans="1:75" x14ac:dyDescent="0.2">
      <c r="A497" s="16">
        <v>494</v>
      </c>
      <c r="B497" s="20">
        <v>43499</v>
      </c>
      <c r="C497" s="16">
        <v>2</v>
      </c>
      <c r="D497" s="16">
        <v>319</v>
      </c>
      <c r="E497" s="16">
        <v>3</v>
      </c>
      <c r="F497" s="16">
        <v>1</v>
      </c>
      <c r="G497" s="16">
        <v>2</v>
      </c>
      <c r="H497" s="16">
        <v>2</v>
      </c>
      <c r="I497" s="16">
        <v>1</v>
      </c>
      <c r="J497" s="21">
        <v>9.5</v>
      </c>
      <c r="K497" s="21">
        <v>15</v>
      </c>
      <c r="L497" s="16">
        <f t="shared" ref="L497:L721" si="20">(K497-J497)</f>
        <v>5.5</v>
      </c>
      <c r="M497" s="16">
        <f t="shared" ref="M497:M721" si="21">(G497*L497)</f>
        <v>11</v>
      </c>
      <c r="N497" s="16">
        <v>3</v>
      </c>
      <c r="O497" s="16"/>
      <c r="P497" s="16"/>
      <c r="Q497" s="16"/>
      <c r="R497" s="16"/>
      <c r="S497" s="16"/>
      <c r="T497" s="16">
        <v>3</v>
      </c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8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7"/>
      <c r="BU497" s="16"/>
      <c r="BV497" s="16"/>
      <c r="BW497" s="16"/>
    </row>
    <row r="498" spans="1:75" x14ac:dyDescent="0.2">
      <c r="A498" s="16">
        <v>495</v>
      </c>
      <c r="B498" s="20">
        <v>43499</v>
      </c>
      <c r="C498" s="16">
        <v>2</v>
      </c>
      <c r="D498" s="16">
        <v>319</v>
      </c>
      <c r="E498" s="16">
        <v>3</v>
      </c>
      <c r="F498" s="16">
        <v>1</v>
      </c>
      <c r="G498" s="16">
        <v>1</v>
      </c>
      <c r="H498" s="16">
        <v>0</v>
      </c>
      <c r="I498" s="16">
        <v>1</v>
      </c>
      <c r="J498" s="21">
        <v>9</v>
      </c>
      <c r="K498" s="21">
        <v>15.75</v>
      </c>
      <c r="L498" s="16">
        <f t="shared" si="20"/>
        <v>6.75</v>
      </c>
      <c r="M498" s="16">
        <f t="shared" si="21"/>
        <v>6.75</v>
      </c>
      <c r="N498" s="16">
        <v>0</v>
      </c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8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7"/>
      <c r="BU498" s="16"/>
      <c r="BV498" s="16"/>
      <c r="BW498" s="16"/>
    </row>
    <row r="499" spans="1:75" x14ac:dyDescent="0.2">
      <c r="A499" s="16">
        <v>496</v>
      </c>
      <c r="B499" s="20">
        <v>43499</v>
      </c>
      <c r="C499" s="16">
        <v>2</v>
      </c>
      <c r="D499" s="16">
        <v>319</v>
      </c>
      <c r="E499" s="16">
        <v>3</v>
      </c>
      <c r="F499" s="16">
        <v>1</v>
      </c>
      <c r="G499" s="16">
        <v>1</v>
      </c>
      <c r="H499" s="16">
        <v>0</v>
      </c>
      <c r="I499" s="16">
        <v>1</v>
      </c>
      <c r="J499" s="21">
        <v>9.5</v>
      </c>
      <c r="K499" s="21">
        <v>15.5</v>
      </c>
      <c r="L499" s="16">
        <f t="shared" si="20"/>
        <v>6</v>
      </c>
      <c r="M499" s="16">
        <f t="shared" si="21"/>
        <v>6</v>
      </c>
      <c r="N499" s="16">
        <v>0</v>
      </c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8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7"/>
      <c r="BU499" s="16"/>
      <c r="BV499" s="16"/>
      <c r="BW499" s="16"/>
    </row>
    <row r="500" spans="1:75" x14ac:dyDescent="0.2">
      <c r="A500" s="16">
        <v>497</v>
      </c>
      <c r="B500" s="20">
        <v>43499</v>
      </c>
      <c r="C500" s="16">
        <v>2</v>
      </c>
      <c r="D500" s="16">
        <v>319</v>
      </c>
      <c r="E500" s="16">
        <v>3</v>
      </c>
      <c r="F500" s="16">
        <v>1</v>
      </c>
      <c r="G500" s="16">
        <v>2</v>
      </c>
      <c r="H500" s="16">
        <v>1</v>
      </c>
      <c r="I500" s="16">
        <v>1</v>
      </c>
      <c r="J500" s="21">
        <v>9.5</v>
      </c>
      <c r="K500" s="21">
        <v>15.5</v>
      </c>
      <c r="L500" s="16">
        <f t="shared" si="20"/>
        <v>6</v>
      </c>
      <c r="M500" s="16">
        <f t="shared" si="21"/>
        <v>12</v>
      </c>
      <c r="N500" s="16">
        <v>3</v>
      </c>
      <c r="O500" s="16"/>
      <c r="P500" s="16"/>
      <c r="Q500" s="16"/>
      <c r="R500" s="16"/>
      <c r="S500" s="16"/>
      <c r="T500" s="16">
        <v>3</v>
      </c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8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7"/>
      <c r="BU500" s="16"/>
      <c r="BV500" s="16"/>
      <c r="BW500" s="16"/>
    </row>
    <row r="501" spans="1:75" x14ac:dyDescent="0.2">
      <c r="A501" s="16">
        <v>498</v>
      </c>
      <c r="B501" s="20">
        <v>43499</v>
      </c>
      <c r="C501" s="16">
        <v>2</v>
      </c>
      <c r="D501" s="16">
        <v>319</v>
      </c>
      <c r="E501" s="16">
        <v>3</v>
      </c>
      <c r="F501" s="16">
        <v>1</v>
      </c>
      <c r="G501" s="16">
        <v>2</v>
      </c>
      <c r="H501" s="16">
        <v>2</v>
      </c>
      <c r="I501" s="16">
        <v>1</v>
      </c>
      <c r="J501" s="21">
        <v>9</v>
      </c>
      <c r="K501" s="21">
        <v>15.75</v>
      </c>
      <c r="L501" s="16">
        <f t="shared" si="20"/>
        <v>6.75</v>
      </c>
      <c r="M501" s="16">
        <f t="shared" si="21"/>
        <v>13.5</v>
      </c>
      <c r="N501" s="16">
        <v>4</v>
      </c>
      <c r="O501" s="16">
        <v>2</v>
      </c>
      <c r="P501" s="16">
        <v>2</v>
      </c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8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7"/>
      <c r="BU501" s="16"/>
      <c r="BV501" s="16"/>
      <c r="BW501" s="16"/>
    </row>
    <row r="502" spans="1:75" x14ac:dyDescent="0.2">
      <c r="A502" s="16">
        <v>499</v>
      </c>
      <c r="B502" s="20">
        <v>43499</v>
      </c>
      <c r="C502" s="16">
        <v>2</v>
      </c>
      <c r="D502" s="16">
        <v>319</v>
      </c>
      <c r="E502" s="16">
        <v>3</v>
      </c>
      <c r="F502" s="16">
        <v>1</v>
      </c>
      <c r="G502" s="16">
        <v>1</v>
      </c>
      <c r="H502" s="16">
        <v>0</v>
      </c>
      <c r="I502" s="16">
        <v>1</v>
      </c>
      <c r="J502" s="21">
        <v>9.5</v>
      </c>
      <c r="K502" s="21">
        <v>15.25</v>
      </c>
      <c r="L502" s="16">
        <f t="shared" si="20"/>
        <v>5.75</v>
      </c>
      <c r="M502" s="16">
        <f t="shared" si="21"/>
        <v>5.75</v>
      </c>
      <c r="N502" s="16">
        <v>0</v>
      </c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8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7"/>
      <c r="BU502" s="16"/>
      <c r="BV502" s="16"/>
      <c r="BW502" s="16"/>
    </row>
    <row r="503" spans="1:75" x14ac:dyDescent="0.2">
      <c r="A503" s="16">
        <v>500</v>
      </c>
      <c r="B503" s="20">
        <v>43499</v>
      </c>
      <c r="C503" s="16">
        <v>2</v>
      </c>
      <c r="D503" s="16">
        <v>319</v>
      </c>
      <c r="E503" s="16">
        <v>3</v>
      </c>
      <c r="F503" s="16">
        <v>1</v>
      </c>
      <c r="G503" s="16">
        <v>1</v>
      </c>
      <c r="H503" s="16">
        <v>0</v>
      </c>
      <c r="I503" s="16">
        <v>1</v>
      </c>
      <c r="J503" s="21">
        <v>9.5</v>
      </c>
      <c r="K503" s="21">
        <v>15.5</v>
      </c>
      <c r="L503" s="16">
        <f t="shared" si="20"/>
        <v>6</v>
      </c>
      <c r="M503" s="16">
        <f t="shared" si="21"/>
        <v>6</v>
      </c>
      <c r="N503" s="16">
        <v>0</v>
      </c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8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7"/>
      <c r="BU503" s="16"/>
      <c r="BV503" s="16"/>
      <c r="BW503" s="16"/>
    </row>
    <row r="504" spans="1:75" x14ac:dyDescent="0.2">
      <c r="A504" s="16">
        <v>501</v>
      </c>
      <c r="B504" s="20">
        <v>43499</v>
      </c>
      <c r="C504" s="16">
        <v>2</v>
      </c>
      <c r="D504" s="16">
        <v>319</v>
      </c>
      <c r="E504" s="16">
        <v>3</v>
      </c>
      <c r="F504" s="16">
        <v>1</v>
      </c>
      <c r="G504" s="16">
        <v>1</v>
      </c>
      <c r="H504" s="16">
        <v>0</v>
      </c>
      <c r="I504" s="16">
        <v>1</v>
      </c>
      <c r="J504" s="21">
        <v>9.5</v>
      </c>
      <c r="K504" s="21">
        <v>15.5</v>
      </c>
      <c r="L504" s="16">
        <f t="shared" si="20"/>
        <v>6</v>
      </c>
      <c r="M504" s="16">
        <f t="shared" si="21"/>
        <v>6</v>
      </c>
      <c r="N504" s="16">
        <v>0</v>
      </c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8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7"/>
      <c r="BU504" s="16"/>
      <c r="BV504" s="16"/>
      <c r="BW504" s="16"/>
    </row>
    <row r="505" spans="1:75" x14ac:dyDescent="0.2">
      <c r="A505" s="16">
        <v>502</v>
      </c>
      <c r="B505" s="20">
        <v>43499</v>
      </c>
      <c r="C505" s="16">
        <v>2</v>
      </c>
      <c r="D505" s="16">
        <v>319</v>
      </c>
      <c r="E505" s="16">
        <v>3</v>
      </c>
      <c r="F505" s="16">
        <v>1</v>
      </c>
      <c r="G505" s="16">
        <v>3</v>
      </c>
      <c r="H505" s="16">
        <v>2</v>
      </c>
      <c r="I505" s="16">
        <v>1</v>
      </c>
      <c r="J505" s="21">
        <v>9</v>
      </c>
      <c r="K505" s="21">
        <v>15.5</v>
      </c>
      <c r="L505" s="16">
        <f t="shared" si="20"/>
        <v>6.5</v>
      </c>
      <c r="M505" s="16">
        <f t="shared" si="21"/>
        <v>19.5</v>
      </c>
      <c r="N505" s="16">
        <v>2</v>
      </c>
      <c r="O505" s="16"/>
      <c r="P505" s="16">
        <v>2</v>
      </c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8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7"/>
      <c r="BU505" s="16"/>
      <c r="BV505" s="16"/>
      <c r="BW505" s="16"/>
    </row>
    <row r="506" spans="1:75" x14ac:dyDescent="0.2">
      <c r="A506" s="16">
        <v>503</v>
      </c>
      <c r="B506" s="20">
        <v>43499</v>
      </c>
      <c r="C506" s="16">
        <v>2</v>
      </c>
      <c r="D506" s="16">
        <v>319</v>
      </c>
      <c r="E506" s="16">
        <v>3</v>
      </c>
      <c r="F506" s="16">
        <v>1</v>
      </c>
      <c r="G506" s="16">
        <v>1</v>
      </c>
      <c r="H506" s="16">
        <v>0</v>
      </c>
      <c r="I506" s="16">
        <v>1</v>
      </c>
      <c r="J506" s="21">
        <v>8.5</v>
      </c>
      <c r="K506" s="21">
        <v>15.75</v>
      </c>
      <c r="L506" s="16">
        <f t="shared" si="20"/>
        <v>7.25</v>
      </c>
      <c r="M506" s="16">
        <f t="shared" si="21"/>
        <v>7.25</v>
      </c>
      <c r="N506" s="16">
        <v>0</v>
      </c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8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7"/>
      <c r="BU506" s="16"/>
      <c r="BV506" s="16"/>
      <c r="BW506" s="16"/>
    </row>
    <row r="507" spans="1:75" x14ac:dyDescent="0.2">
      <c r="A507" s="16">
        <v>504</v>
      </c>
      <c r="B507" s="20">
        <v>43499</v>
      </c>
      <c r="C507" s="16">
        <v>2</v>
      </c>
      <c r="D507" s="16">
        <v>319</v>
      </c>
      <c r="E507" s="16">
        <v>3</v>
      </c>
      <c r="F507" s="16">
        <v>1</v>
      </c>
      <c r="G507" s="16">
        <v>1</v>
      </c>
      <c r="H507" s="16">
        <v>1</v>
      </c>
      <c r="I507" s="16">
        <v>1</v>
      </c>
      <c r="J507" s="21">
        <v>9</v>
      </c>
      <c r="K507" s="21">
        <v>16</v>
      </c>
      <c r="L507" s="16">
        <f t="shared" si="20"/>
        <v>7</v>
      </c>
      <c r="M507" s="16">
        <f t="shared" si="21"/>
        <v>7</v>
      </c>
      <c r="N507" s="16">
        <v>2</v>
      </c>
      <c r="O507" s="16"/>
      <c r="P507" s="16"/>
      <c r="Q507" s="16"/>
      <c r="R507" s="16"/>
      <c r="S507" s="16"/>
      <c r="T507" s="16">
        <v>1</v>
      </c>
      <c r="U507" s="16">
        <v>1</v>
      </c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8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7"/>
      <c r="BU507" s="16"/>
      <c r="BV507" s="16"/>
      <c r="BW507" s="16"/>
    </row>
    <row r="508" spans="1:75" x14ac:dyDescent="0.2">
      <c r="A508" s="16">
        <v>505</v>
      </c>
      <c r="B508" s="20">
        <v>43499</v>
      </c>
      <c r="C508" s="16">
        <v>2</v>
      </c>
      <c r="D508" s="16">
        <v>319</v>
      </c>
      <c r="E508" s="16">
        <v>3</v>
      </c>
      <c r="F508" s="16">
        <v>1</v>
      </c>
      <c r="G508" s="16">
        <v>1</v>
      </c>
      <c r="H508" s="16">
        <v>1</v>
      </c>
      <c r="I508" s="16">
        <v>2</v>
      </c>
      <c r="J508" s="21">
        <v>9</v>
      </c>
      <c r="K508" s="21">
        <v>16</v>
      </c>
      <c r="L508" s="16">
        <f t="shared" si="20"/>
        <v>7</v>
      </c>
      <c r="M508" s="16">
        <f t="shared" si="21"/>
        <v>7</v>
      </c>
      <c r="N508" s="16">
        <v>2</v>
      </c>
      <c r="O508" s="16"/>
      <c r="P508" s="16"/>
      <c r="Q508" s="16">
        <v>2</v>
      </c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8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7"/>
      <c r="BU508" s="16"/>
      <c r="BV508" s="16"/>
      <c r="BW508" s="16"/>
    </row>
    <row r="509" spans="1:75" x14ac:dyDescent="0.2">
      <c r="A509" s="16">
        <v>506</v>
      </c>
      <c r="B509" s="20">
        <v>43502</v>
      </c>
      <c r="C509" s="16">
        <v>1</v>
      </c>
      <c r="D509" s="16">
        <v>341</v>
      </c>
      <c r="E509" s="16">
        <v>3</v>
      </c>
      <c r="F509" s="16">
        <v>1</v>
      </c>
      <c r="G509" s="16">
        <v>3</v>
      </c>
      <c r="H509" s="16">
        <v>0</v>
      </c>
      <c r="I509" s="16">
        <v>1</v>
      </c>
      <c r="J509" s="21">
        <v>11</v>
      </c>
      <c r="K509" s="21">
        <v>16.5</v>
      </c>
      <c r="L509" s="16">
        <f t="shared" ref="L509:L548" si="22">(K509-J509)</f>
        <v>5.5</v>
      </c>
      <c r="M509" s="16">
        <f t="shared" ref="M509:M548" si="23">(G509*L509)</f>
        <v>16.5</v>
      </c>
      <c r="N509" s="16">
        <v>0</v>
      </c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8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7"/>
      <c r="BU509" s="16"/>
      <c r="BV509" s="16"/>
      <c r="BW509" s="16"/>
    </row>
    <row r="510" spans="1:75" x14ac:dyDescent="0.2">
      <c r="A510" s="16">
        <v>507</v>
      </c>
      <c r="B510" s="20">
        <v>43502</v>
      </c>
      <c r="C510" s="16">
        <v>1</v>
      </c>
      <c r="D510" s="16">
        <v>319</v>
      </c>
      <c r="E510" s="16">
        <v>3</v>
      </c>
      <c r="F510" s="16">
        <v>1</v>
      </c>
      <c r="G510" s="16">
        <v>1</v>
      </c>
      <c r="H510" s="16">
        <v>0</v>
      </c>
      <c r="I510" s="16">
        <v>1</v>
      </c>
      <c r="J510" s="21">
        <v>15</v>
      </c>
      <c r="K510" s="21">
        <v>16.75</v>
      </c>
      <c r="L510" s="16">
        <f t="shared" si="22"/>
        <v>1.75</v>
      </c>
      <c r="M510" s="16">
        <f t="shared" si="23"/>
        <v>1.75</v>
      </c>
      <c r="N510" s="16">
        <v>0</v>
      </c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8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7"/>
      <c r="BU510" s="16"/>
      <c r="BV510" s="16"/>
      <c r="BW510" s="16"/>
    </row>
    <row r="511" spans="1:75" x14ac:dyDescent="0.2">
      <c r="A511" s="16">
        <v>508</v>
      </c>
      <c r="B511" s="20">
        <v>43502</v>
      </c>
      <c r="C511" s="16">
        <v>1</v>
      </c>
      <c r="D511" s="16">
        <v>370</v>
      </c>
      <c r="E511" s="16">
        <v>5</v>
      </c>
      <c r="F511" s="16">
        <v>1</v>
      </c>
      <c r="G511" s="16">
        <v>1</v>
      </c>
      <c r="H511" s="16">
        <v>1</v>
      </c>
      <c r="I511" s="16">
        <v>1</v>
      </c>
      <c r="J511" s="21">
        <v>8.5</v>
      </c>
      <c r="K511" s="21">
        <v>15</v>
      </c>
      <c r="L511" s="16">
        <f t="shared" si="22"/>
        <v>6.5</v>
      </c>
      <c r="M511" s="16">
        <f t="shared" si="23"/>
        <v>6.5</v>
      </c>
      <c r="N511" s="16">
        <v>2</v>
      </c>
      <c r="O511" s="16">
        <v>2</v>
      </c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8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7"/>
      <c r="BU511" s="16"/>
      <c r="BV511" s="16"/>
      <c r="BW511" s="16"/>
    </row>
    <row r="512" spans="1:75" x14ac:dyDescent="0.2">
      <c r="A512" s="16">
        <v>509</v>
      </c>
      <c r="B512" s="20">
        <v>43502</v>
      </c>
      <c r="C512" s="16">
        <v>1</v>
      </c>
      <c r="D512" s="16">
        <v>370</v>
      </c>
      <c r="E512" s="16">
        <v>3</v>
      </c>
      <c r="F512" s="16">
        <v>1</v>
      </c>
      <c r="G512" s="16">
        <v>1</v>
      </c>
      <c r="H512" s="16">
        <v>1</v>
      </c>
      <c r="I512" s="16">
        <v>1</v>
      </c>
      <c r="J512" s="21">
        <v>8.5</v>
      </c>
      <c r="K512" s="21">
        <v>15</v>
      </c>
      <c r="L512" s="16">
        <f t="shared" si="22"/>
        <v>6.5</v>
      </c>
      <c r="M512" s="16">
        <f t="shared" si="23"/>
        <v>6.5</v>
      </c>
      <c r="N512" s="16">
        <v>3</v>
      </c>
      <c r="O512" s="16"/>
      <c r="P512" s="16"/>
      <c r="Q512" s="16"/>
      <c r="R512" s="16"/>
      <c r="S512" s="16"/>
      <c r="T512" s="16">
        <v>2</v>
      </c>
      <c r="U512" s="16">
        <v>1</v>
      </c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8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7"/>
      <c r="BU512" s="16"/>
      <c r="BV512" s="16"/>
      <c r="BW512" s="16"/>
    </row>
    <row r="513" spans="1:75" x14ac:dyDescent="0.2">
      <c r="A513" s="16">
        <v>510</v>
      </c>
      <c r="B513" s="20">
        <v>43502</v>
      </c>
      <c r="C513" s="16">
        <v>1</v>
      </c>
      <c r="D513" s="16">
        <v>370</v>
      </c>
      <c r="E513" s="16">
        <v>5</v>
      </c>
      <c r="F513" s="16">
        <v>1</v>
      </c>
      <c r="G513" s="16">
        <v>1</v>
      </c>
      <c r="H513" s="16">
        <v>1</v>
      </c>
      <c r="I513" s="16">
        <v>1</v>
      </c>
      <c r="J513" s="21">
        <v>8</v>
      </c>
      <c r="K513" s="21">
        <v>15.5</v>
      </c>
      <c r="L513" s="16">
        <f t="shared" si="22"/>
        <v>7.5</v>
      </c>
      <c r="M513" s="16">
        <f t="shared" si="23"/>
        <v>7.5</v>
      </c>
      <c r="N513" s="16">
        <v>2</v>
      </c>
      <c r="O513" s="16">
        <v>2</v>
      </c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8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7"/>
      <c r="BU513" s="16"/>
      <c r="BV513" s="16"/>
      <c r="BW513" s="16"/>
    </row>
    <row r="514" spans="1:75" x14ac:dyDescent="0.2">
      <c r="A514" s="16">
        <v>511</v>
      </c>
      <c r="B514" s="20">
        <v>43502</v>
      </c>
      <c r="C514" s="16">
        <v>1</v>
      </c>
      <c r="D514" s="16">
        <v>370</v>
      </c>
      <c r="E514" s="16">
        <v>5</v>
      </c>
      <c r="F514" s="16">
        <v>1</v>
      </c>
      <c r="G514" s="16">
        <v>5</v>
      </c>
      <c r="H514" s="16">
        <v>5</v>
      </c>
      <c r="I514" s="16">
        <v>2</v>
      </c>
      <c r="J514" s="21">
        <v>7.5</v>
      </c>
      <c r="K514" s="21">
        <v>15.5</v>
      </c>
      <c r="L514" s="16">
        <f t="shared" si="22"/>
        <v>8</v>
      </c>
      <c r="M514" s="16">
        <f t="shared" si="23"/>
        <v>40</v>
      </c>
      <c r="N514" s="16">
        <v>20</v>
      </c>
      <c r="O514" s="16">
        <v>5</v>
      </c>
      <c r="P514" s="16">
        <v>1</v>
      </c>
      <c r="Q514" s="16"/>
      <c r="R514" s="16"/>
      <c r="S514" s="16"/>
      <c r="T514" s="16">
        <v>13</v>
      </c>
      <c r="U514" s="16">
        <v>1</v>
      </c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8">
        <v>1</v>
      </c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>
        <v>1</v>
      </c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7"/>
      <c r="BU514" s="16"/>
      <c r="BV514" s="16"/>
      <c r="BW514" s="16"/>
    </row>
    <row r="515" spans="1:75" x14ac:dyDescent="0.2">
      <c r="A515" s="16">
        <v>512</v>
      </c>
      <c r="B515" s="20">
        <v>43502</v>
      </c>
      <c r="C515" s="16">
        <v>1</v>
      </c>
      <c r="D515" s="16">
        <v>370</v>
      </c>
      <c r="E515" s="16">
        <v>5</v>
      </c>
      <c r="F515" s="16">
        <v>1</v>
      </c>
      <c r="G515" s="16">
        <v>1</v>
      </c>
      <c r="H515" s="16">
        <v>0</v>
      </c>
      <c r="I515" s="16">
        <v>1</v>
      </c>
      <c r="J515" s="21">
        <v>8.5</v>
      </c>
      <c r="K515" s="21">
        <v>15.5</v>
      </c>
      <c r="L515" s="16">
        <f t="shared" si="22"/>
        <v>7</v>
      </c>
      <c r="M515" s="16">
        <f t="shared" si="23"/>
        <v>7</v>
      </c>
      <c r="N515" s="16">
        <v>0</v>
      </c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8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7"/>
      <c r="BU515" s="16"/>
      <c r="BV515" s="16"/>
      <c r="BW515" s="16"/>
    </row>
    <row r="516" spans="1:75" x14ac:dyDescent="0.2">
      <c r="A516" s="16">
        <v>513</v>
      </c>
      <c r="B516" s="20">
        <v>43502</v>
      </c>
      <c r="C516" s="16">
        <v>1</v>
      </c>
      <c r="D516" s="16">
        <v>370</v>
      </c>
      <c r="E516" s="16">
        <v>5</v>
      </c>
      <c r="F516" s="16">
        <v>1</v>
      </c>
      <c r="G516" s="16">
        <v>1</v>
      </c>
      <c r="H516" s="16">
        <v>1</v>
      </c>
      <c r="I516" s="16">
        <v>1</v>
      </c>
      <c r="J516" s="21">
        <v>8.5</v>
      </c>
      <c r="K516" s="21">
        <v>15.5</v>
      </c>
      <c r="L516" s="16">
        <f t="shared" si="22"/>
        <v>7</v>
      </c>
      <c r="M516" s="16">
        <f t="shared" si="23"/>
        <v>7</v>
      </c>
      <c r="N516" s="16">
        <v>1</v>
      </c>
      <c r="O516" s="16">
        <v>1</v>
      </c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8">
        <v>2</v>
      </c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>
        <v>2</v>
      </c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7"/>
      <c r="BU516" s="16"/>
      <c r="BV516" s="16"/>
      <c r="BW516" s="16"/>
    </row>
    <row r="517" spans="1:75" x14ac:dyDescent="0.2">
      <c r="A517" s="16">
        <v>514</v>
      </c>
      <c r="B517" s="20">
        <v>43502</v>
      </c>
      <c r="C517" s="16">
        <v>1</v>
      </c>
      <c r="D517" s="16">
        <v>370</v>
      </c>
      <c r="E517" s="16">
        <v>5</v>
      </c>
      <c r="F517" s="16">
        <v>1</v>
      </c>
      <c r="G517" s="16">
        <v>1</v>
      </c>
      <c r="H517" s="16">
        <v>1</v>
      </c>
      <c r="I517" s="16">
        <v>1</v>
      </c>
      <c r="J517" s="21">
        <v>8</v>
      </c>
      <c r="K517" s="21">
        <v>15.5</v>
      </c>
      <c r="L517" s="16">
        <f t="shared" si="22"/>
        <v>7.5</v>
      </c>
      <c r="M517" s="16">
        <f t="shared" si="23"/>
        <v>7.5</v>
      </c>
      <c r="N517" s="16">
        <v>2</v>
      </c>
      <c r="O517" s="16">
        <v>2</v>
      </c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8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7"/>
      <c r="BU517" s="16"/>
      <c r="BV517" s="16"/>
      <c r="BW517" s="16"/>
    </row>
    <row r="518" spans="1:75" x14ac:dyDescent="0.2">
      <c r="A518" s="16">
        <v>515</v>
      </c>
      <c r="B518" s="20">
        <v>43502</v>
      </c>
      <c r="C518" s="16">
        <v>1</v>
      </c>
      <c r="D518" s="16">
        <v>370</v>
      </c>
      <c r="E518" s="16">
        <v>5</v>
      </c>
      <c r="F518" s="16">
        <v>1</v>
      </c>
      <c r="G518" s="16">
        <v>2</v>
      </c>
      <c r="H518" s="16">
        <v>0</v>
      </c>
      <c r="I518" s="16">
        <v>1</v>
      </c>
      <c r="J518" s="21">
        <v>7.5</v>
      </c>
      <c r="K518" s="21">
        <v>15.5</v>
      </c>
      <c r="L518" s="16">
        <f t="shared" si="22"/>
        <v>8</v>
      </c>
      <c r="M518" s="16">
        <f t="shared" si="23"/>
        <v>16</v>
      </c>
      <c r="N518" s="16">
        <v>0</v>
      </c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8">
        <v>1</v>
      </c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>
        <v>1</v>
      </c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7"/>
      <c r="BU518" s="16"/>
      <c r="BV518" s="16"/>
      <c r="BW518" s="16"/>
    </row>
    <row r="519" spans="1:75" x14ac:dyDescent="0.2">
      <c r="A519" s="16">
        <v>516</v>
      </c>
      <c r="B519" s="20">
        <v>43502</v>
      </c>
      <c r="C519" s="16">
        <v>1</v>
      </c>
      <c r="D519" s="16">
        <v>370</v>
      </c>
      <c r="E519" s="16">
        <v>5</v>
      </c>
      <c r="F519" s="16">
        <v>1</v>
      </c>
      <c r="G519" s="16">
        <v>2</v>
      </c>
      <c r="H519" s="16">
        <v>2</v>
      </c>
      <c r="I519" s="16">
        <v>1</v>
      </c>
      <c r="J519" s="21">
        <v>9.5</v>
      </c>
      <c r="K519" s="21">
        <v>15.5</v>
      </c>
      <c r="L519" s="16">
        <f t="shared" si="22"/>
        <v>6</v>
      </c>
      <c r="M519" s="16">
        <f t="shared" si="23"/>
        <v>12</v>
      </c>
      <c r="N519" s="16">
        <v>4</v>
      </c>
      <c r="O519" s="16">
        <v>3</v>
      </c>
      <c r="P519" s="16"/>
      <c r="Q519" s="16"/>
      <c r="R519" s="16"/>
      <c r="S519" s="16"/>
      <c r="T519" s="16"/>
      <c r="U519" s="16">
        <v>1</v>
      </c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8">
        <v>3</v>
      </c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>
        <v>3</v>
      </c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7"/>
      <c r="BU519" s="16"/>
      <c r="BV519" s="16"/>
      <c r="BW519" s="16"/>
    </row>
    <row r="520" spans="1:75" x14ac:dyDescent="0.2">
      <c r="A520" s="16">
        <v>517</v>
      </c>
      <c r="B520" s="20">
        <v>43502</v>
      </c>
      <c r="C520" s="16">
        <v>1</v>
      </c>
      <c r="D520" s="16">
        <v>370</v>
      </c>
      <c r="E520" s="16">
        <v>3</v>
      </c>
      <c r="F520" s="16">
        <v>1</v>
      </c>
      <c r="G520" s="16">
        <v>1</v>
      </c>
      <c r="H520" s="16">
        <v>1</v>
      </c>
      <c r="I520" s="16">
        <v>1</v>
      </c>
      <c r="J520" s="21">
        <v>8</v>
      </c>
      <c r="K520" s="21">
        <v>15.5</v>
      </c>
      <c r="L520" s="16">
        <f t="shared" si="22"/>
        <v>7.5</v>
      </c>
      <c r="M520" s="16">
        <f t="shared" si="23"/>
        <v>7.5</v>
      </c>
      <c r="N520" s="16">
        <v>1</v>
      </c>
      <c r="O520" s="16"/>
      <c r="P520" s="16">
        <v>1</v>
      </c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8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7"/>
      <c r="BU520" s="16"/>
      <c r="BV520" s="16"/>
      <c r="BW520" s="16"/>
    </row>
    <row r="521" spans="1:75" x14ac:dyDescent="0.2">
      <c r="A521" s="16">
        <v>518</v>
      </c>
      <c r="B521" s="20">
        <v>43502</v>
      </c>
      <c r="C521" s="16">
        <v>1</v>
      </c>
      <c r="D521" s="16">
        <v>370</v>
      </c>
      <c r="E521" s="16">
        <v>5</v>
      </c>
      <c r="F521" s="16">
        <v>1</v>
      </c>
      <c r="G521" s="16">
        <v>1</v>
      </c>
      <c r="H521" s="16">
        <v>1</v>
      </c>
      <c r="I521" s="16">
        <v>1</v>
      </c>
      <c r="J521" s="21">
        <v>8</v>
      </c>
      <c r="K521" s="21">
        <v>13.75</v>
      </c>
      <c r="L521" s="16">
        <f t="shared" si="22"/>
        <v>5.75</v>
      </c>
      <c r="M521" s="16">
        <f t="shared" si="23"/>
        <v>5.75</v>
      </c>
      <c r="N521" s="16">
        <v>1</v>
      </c>
      <c r="O521" s="16"/>
      <c r="P521" s="16"/>
      <c r="Q521" s="16"/>
      <c r="R521" s="16"/>
      <c r="S521" s="16"/>
      <c r="T521" s="16">
        <v>1</v>
      </c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8">
        <v>2</v>
      </c>
      <c r="AL521" s="16"/>
      <c r="AM521" s="16">
        <v>1</v>
      </c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>
        <v>1</v>
      </c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7"/>
      <c r="BU521" s="16"/>
      <c r="BV521" s="16"/>
      <c r="BW521" s="16"/>
    </row>
    <row r="522" spans="1:75" x14ac:dyDescent="0.2">
      <c r="A522" s="16">
        <v>519</v>
      </c>
      <c r="B522" s="20">
        <v>43502</v>
      </c>
      <c r="C522" s="16">
        <v>1</v>
      </c>
      <c r="D522" s="16">
        <v>370</v>
      </c>
      <c r="E522" s="16">
        <v>5</v>
      </c>
      <c r="F522" s="16">
        <v>1</v>
      </c>
      <c r="G522" s="16">
        <v>1</v>
      </c>
      <c r="H522" s="16">
        <v>0</v>
      </c>
      <c r="I522" s="16">
        <v>1</v>
      </c>
      <c r="J522" s="21">
        <v>7.5</v>
      </c>
      <c r="K522" s="21">
        <v>14</v>
      </c>
      <c r="L522" s="16">
        <f t="shared" si="22"/>
        <v>6.5</v>
      </c>
      <c r="M522" s="16">
        <f t="shared" si="23"/>
        <v>6.5</v>
      </c>
      <c r="N522" s="16">
        <v>0</v>
      </c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8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7"/>
      <c r="BU522" s="16"/>
      <c r="BV522" s="16"/>
      <c r="BW522" s="16"/>
    </row>
    <row r="523" spans="1:75" x14ac:dyDescent="0.2">
      <c r="A523" s="16">
        <v>520</v>
      </c>
      <c r="B523" s="20">
        <v>43502</v>
      </c>
      <c r="C523" s="16">
        <v>1</v>
      </c>
      <c r="D523" s="16">
        <v>370</v>
      </c>
      <c r="E523" s="16">
        <v>3</v>
      </c>
      <c r="F523" s="16">
        <v>1</v>
      </c>
      <c r="G523" s="16">
        <v>1</v>
      </c>
      <c r="H523" s="16">
        <v>1</v>
      </c>
      <c r="I523" s="16">
        <v>1</v>
      </c>
      <c r="J523" s="21">
        <v>8</v>
      </c>
      <c r="K523" s="21">
        <v>12.5</v>
      </c>
      <c r="L523" s="16">
        <f t="shared" si="22"/>
        <v>4.5</v>
      </c>
      <c r="M523" s="16">
        <f t="shared" si="23"/>
        <v>4.5</v>
      </c>
      <c r="N523" s="16">
        <v>5</v>
      </c>
      <c r="O523" s="16">
        <v>2</v>
      </c>
      <c r="P523" s="16"/>
      <c r="Q523" s="16"/>
      <c r="R523" s="16"/>
      <c r="S523" s="16"/>
      <c r="T523" s="16">
        <v>3</v>
      </c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8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7"/>
      <c r="BU523" s="16"/>
      <c r="BV523" s="16"/>
      <c r="BW523" s="16"/>
    </row>
    <row r="524" spans="1:75" x14ac:dyDescent="0.2">
      <c r="A524" s="16">
        <v>521</v>
      </c>
      <c r="B524" s="20">
        <v>43502</v>
      </c>
      <c r="C524" s="16">
        <v>1</v>
      </c>
      <c r="D524" s="16">
        <v>370</v>
      </c>
      <c r="E524" s="16">
        <v>5</v>
      </c>
      <c r="F524" s="16">
        <v>1</v>
      </c>
      <c r="G524" s="16">
        <v>1</v>
      </c>
      <c r="H524" s="16">
        <v>1</v>
      </c>
      <c r="I524" s="16">
        <v>1</v>
      </c>
      <c r="J524" s="21">
        <v>8.75</v>
      </c>
      <c r="K524" s="21">
        <v>13.75</v>
      </c>
      <c r="L524" s="16">
        <f t="shared" si="22"/>
        <v>5</v>
      </c>
      <c r="M524" s="16">
        <f t="shared" si="23"/>
        <v>5</v>
      </c>
      <c r="N524" s="16">
        <v>4</v>
      </c>
      <c r="O524" s="16">
        <v>2</v>
      </c>
      <c r="P524" s="16"/>
      <c r="Q524" s="16"/>
      <c r="R524" s="16"/>
      <c r="S524" s="16"/>
      <c r="T524" s="16">
        <v>2</v>
      </c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8">
        <v>5</v>
      </c>
      <c r="AL524" s="16"/>
      <c r="AM524" s="16">
        <v>4</v>
      </c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>
        <v>1</v>
      </c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7"/>
      <c r="BU524" s="16"/>
      <c r="BV524" s="16"/>
      <c r="BW524" s="16"/>
    </row>
    <row r="525" spans="1:75" x14ac:dyDescent="0.2">
      <c r="A525" s="16">
        <v>522</v>
      </c>
      <c r="B525" s="20">
        <v>43502</v>
      </c>
      <c r="C525" s="16">
        <v>1</v>
      </c>
      <c r="D525" s="16">
        <v>370</v>
      </c>
      <c r="E525" s="16">
        <v>5</v>
      </c>
      <c r="F525" s="16">
        <v>1</v>
      </c>
      <c r="G525" s="16">
        <v>1</v>
      </c>
      <c r="H525" s="16">
        <v>0</v>
      </c>
      <c r="I525" s="16">
        <v>1</v>
      </c>
      <c r="J525" s="21">
        <v>7.5</v>
      </c>
      <c r="K525" s="21">
        <v>14</v>
      </c>
      <c r="L525" s="16">
        <f t="shared" si="22"/>
        <v>6.5</v>
      </c>
      <c r="M525" s="16">
        <f t="shared" si="23"/>
        <v>6.5</v>
      </c>
      <c r="N525" s="16">
        <v>0</v>
      </c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8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7"/>
      <c r="BU525" s="16"/>
      <c r="BV525" s="16"/>
      <c r="BW525" s="16"/>
    </row>
    <row r="526" spans="1:75" x14ac:dyDescent="0.2">
      <c r="A526" s="16">
        <v>523</v>
      </c>
      <c r="B526" s="20">
        <v>43502</v>
      </c>
      <c r="C526" s="16">
        <v>1</v>
      </c>
      <c r="D526" s="16">
        <v>370</v>
      </c>
      <c r="E526" s="16">
        <v>5</v>
      </c>
      <c r="F526" s="16">
        <v>1</v>
      </c>
      <c r="G526" s="16">
        <v>2</v>
      </c>
      <c r="H526" s="16">
        <v>2</v>
      </c>
      <c r="I526" s="16">
        <v>1</v>
      </c>
      <c r="J526" s="21">
        <v>8.25</v>
      </c>
      <c r="K526" s="21">
        <v>14</v>
      </c>
      <c r="L526" s="16">
        <f t="shared" si="22"/>
        <v>5.75</v>
      </c>
      <c r="M526" s="16">
        <f t="shared" si="23"/>
        <v>11.5</v>
      </c>
      <c r="N526" s="16">
        <v>5</v>
      </c>
      <c r="O526" s="16">
        <v>4</v>
      </c>
      <c r="P526" s="16"/>
      <c r="Q526" s="16"/>
      <c r="R526" s="16"/>
      <c r="S526" s="16"/>
      <c r="T526" s="16">
        <v>1</v>
      </c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8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7"/>
      <c r="BU526" s="16"/>
      <c r="BV526" s="16"/>
      <c r="BW526" s="16"/>
    </row>
    <row r="527" spans="1:75" x14ac:dyDescent="0.2">
      <c r="A527" s="16">
        <v>524</v>
      </c>
      <c r="B527" s="20">
        <v>43502</v>
      </c>
      <c r="C527" s="16">
        <v>1</v>
      </c>
      <c r="D527" s="16">
        <v>370</v>
      </c>
      <c r="E527" s="16">
        <v>5</v>
      </c>
      <c r="F527" s="16">
        <v>1</v>
      </c>
      <c r="G527" s="16">
        <v>1</v>
      </c>
      <c r="H527" s="16">
        <v>1</v>
      </c>
      <c r="I527" s="16">
        <v>1</v>
      </c>
      <c r="J527" s="21">
        <v>8</v>
      </c>
      <c r="K527" s="21">
        <v>14.25</v>
      </c>
      <c r="L527" s="16">
        <f t="shared" si="22"/>
        <v>6.25</v>
      </c>
      <c r="M527" s="16">
        <f t="shared" si="23"/>
        <v>6.25</v>
      </c>
      <c r="N527" s="16">
        <v>2</v>
      </c>
      <c r="O527" s="16"/>
      <c r="P527" s="16"/>
      <c r="Q527" s="16"/>
      <c r="R527" s="16"/>
      <c r="S527" s="16"/>
      <c r="T527" s="16">
        <v>2</v>
      </c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8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7"/>
      <c r="BU527" s="16"/>
      <c r="BV527" s="16"/>
      <c r="BW527" s="16"/>
    </row>
    <row r="528" spans="1:75" x14ac:dyDescent="0.2">
      <c r="A528" s="16">
        <v>525</v>
      </c>
      <c r="B528" s="20">
        <v>43502</v>
      </c>
      <c r="C528" s="16">
        <v>1</v>
      </c>
      <c r="D528" s="16">
        <v>370</v>
      </c>
      <c r="E528" s="16">
        <v>5</v>
      </c>
      <c r="F528" s="16">
        <v>1</v>
      </c>
      <c r="G528" s="16">
        <v>1</v>
      </c>
      <c r="H528" s="16">
        <v>1</v>
      </c>
      <c r="I528" s="16">
        <v>1</v>
      </c>
      <c r="J528" s="21">
        <v>8</v>
      </c>
      <c r="K528" s="21">
        <v>14.25</v>
      </c>
      <c r="L528" s="16">
        <f t="shared" si="22"/>
        <v>6.25</v>
      </c>
      <c r="M528" s="16">
        <f t="shared" si="23"/>
        <v>6.25</v>
      </c>
      <c r="N528" s="16">
        <v>2</v>
      </c>
      <c r="O528" s="16">
        <v>1</v>
      </c>
      <c r="P528" s="16"/>
      <c r="Q528" s="16"/>
      <c r="R528" s="16"/>
      <c r="S528" s="16"/>
      <c r="T528" s="16">
        <v>1</v>
      </c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8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7"/>
      <c r="BU528" s="16"/>
      <c r="BV528" s="16"/>
      <c r="BW528" s="16"/>
    </row>
    <row r="529" spans="1:75" x14ac:dyDescent="0.2">
      <c r="A529" s="16">
        <v>526</v>
      </c>
      <c r="B529" s="20">
        <v>43503</v>
      </c>
      <c r="C529" s="16">
        <v>1</v>
      </c>
      <c r="D529" s="16">
        <v>319</v>
      </c>
      <c r="E529" s="16">
        <v>5</v>
      </c>
      <c r="F529" s="16">
        <v>1</v>
      </c>
      <c r="G529" s="16">
        <v>2</v>
      </c>
      <c r="H529" s="16">
        <v>2</v>
      </c>
      <c r="I529" s="16">
        <v>1</v>
      </c>
      <c r="J529" s="21">
        <v>8</v>
      </c>
      <c r="K529" s="21">
        <v>15</v>
      </c>
      <c r="L529" s="16">
        <f t="shared" si="22"/>
        <v>7</v>
      </c>
      <c r="M529" s="16">
        <f t="shared" si="23"/>
        <v>14</v>
      </c>
      <c r="N529" s="16">
        <v>23</v>
      </c>
      <c r="O529" s="16">
        <v>3</v>
      </c>
      <c r="P529" s="16"/>
      <c r="Q529" s="16">
        <v>1</v>
      </c>
      <c r="R529" s="16"/>
      <c r="S529" s="16"/>
      <c r="T529" s="16">
        <v>14</v>
      </c>
      <c r="U529" s="16">
        <v>4</v>
      </c>
      <c r="V529" s="16"/>
      <c r="W529" s="16">
        <v>1</v>
      </c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8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7"/>
      <c r="BU529" s="16"/>
      <c r="BV529" s="16"/>
      <c r="BW529" s="16"/>
    </row>
    <row r="530" spans="1:75" x14ac:dyDescent="0.2">
      <c r="A530" s="16">
        <v>527</v>
      </c>
      <c r="B530" s="20">
        <v>43503</v>
      </c>
      <c r="C530" s="16">
        <v>1</v>
      </c>
      <c r="D530" s="16">
        <v>319</v>
      </c>
      <c r="E530" s="16">
        <v>3</v>
      </c>
      <c r="F530" s="16">
        <v>1</v>
      </c>
      <c r="G530" s="16">
        <v>1</v>
      </c>
      <c r="H530" s="16">
        <v>0</v>
      </c>
      <c r="I530" s="16">
        <v>1</v>
      </c>
      <c r="J530" s="21">
        <v>10</v>
      </c>
      <c r="K530" s="21">
        <v>16</v>
      </c>
      <c r="L530" s="16">
        <f t="shared" si="22"/>
        <v>6</v>
      </c>
      <c r="M530" s="16">
        <f t="shared" si="23"/>
        <v>6</v>
      </c>
      <c r="N530" s="16">
        <v>0</v>
      </c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8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7"/>
      <c r="BU530" s="16"/>
      <c r="BV530" s="16"/>
      <c r="BW530" s="16"/>
    </row>
    <row r="531" spans="1:75" x14ac:dyDescent="0.2">
      <c r="A531" s="16">
        <v>528</v>
      </c>
      <c r="B531" s="20">
        <v>43503</v>
      </c>
      <c r="C531" s="16">
        <v>1</v>
      </c>
      <c r="D531" s="16">
        <v>319</v>
      </c>
      <c r="E531" s="16">
        <v>3</v>
      </c>
      <c r="F531" s="16">
        <v>1</v>
      </c>
      <c r="G531" s="16">
        <v>1</v>
      </c>
      <c r="H531" s="16">
        <v>1</v>
      </c>
      <c r="I531" s="16">
        <v>1</v>
      </c>
      <c r="J531" s="21">
        <v>10</v>
      </c>
      <c r="K531" s="21">
        <v>16</v>
      </c>
      <c r="L531" s="16">
        <f t="shared" si="22"/>
        <v>6</v>
      </c>
      <c r="M531" s="16">
        <f t="shared" si="23"/>
        <v>6</v>
      </c>
      <c r="N531" s="16">
        <v>1</v>
      </c>
      <c r="O531" s="16"/>
      <c r="P531" s="16"/>
      <c r="Q531" s="16"/>
      <c r="R531" s="16"/>
      <c r="S531" s="16"/>
      <c r="T531" s="16"/>
      <c r="U531" s="16"/>
      <c r="V531" s="16"/>
      <c r="W531" s="16">
        <v>1</v>
      </c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8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7"/>
      <c r="BU531" s="16"/>
      <c r="BV531" s="16"/>
      <c r="BW531" s="16"/>
    </row>
    <row r="532" spans="1:75" x14ac:dyDescent="0.2">
      <c r="A532" s="16">
        <v>529</v>
      </c>
      <c r="B532" s="20">
        <v>43503</v>
      </c>
      <c r="C532" s="16">
        <v>1</v>
      </c>
      <c r="D532" s="16">
        <v>319</v>
      </c>
      <c r="E532" s="16">
        <v>3</v>
      </c>
      <c r="F532" s="16">
        <v>1</v>
      </c>
      <c r="G532" s="16">
        <v>1</v>
      </c>
      <c r="H532" s="16">
        <v>1</v>
      </c>
      <c r="I532" s="16">
        <v>1</v>
      </c>
      <c r="J532" s="21">
        <v>10</v>
      </c>
      <c r="K532" s="21">
        <v>16</v>
      </c>
      <c r="L532" s="16">
        <f t="shared" si="22"/>
        <v>6</v>
      </c>
      <c r="M532" s="16">
        <f t="shared" si="23"/>
        <v>6</v>
      </c>
      <c r="N532" s="16">
        <v>5</v>
      </c>
      <c r="O532" s="16"/>
      <c r="P532" s="16"/>
      <c r="Q532" s="16">
        <v>2</v>
      </c>
      <c r="R532" s="16"/>
      <c r="S532" s="16"/>
      <c r="T532" s="16">
        <v>3</v>
      </c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8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7"/>
      <c r="BU532" s="16"/>
      <c r="BV532" s="16"/>
      <c r="BW532" s="16"/>
    </row>
    <row r="533" spans="1:75" x14ac:dyDescent="0.2">
      <c r="A533" s="16">
        <v>530</v>
      </c>
      <c r="B533" s="20">
        <v>43504</v>
      </c>
      <c r="C533" s="16">
        <v>1</v>
      </c>
      <c r="D533" s="16">
        <v>343</v>
      </c>
      <c r="E533" s="16">
        <v>3</v>
      </c>
      <c r="F533" s="16">
        <v>1</v>
      </c>
      <c r="G533" s="16">
        <v>1</v>
      </c>
      <c r="H533" s="16">
        <v>0</v>
      </c>
      <c r="I533" s="16">
        <v>1</v>
      </c>
      <c r="J533" s="21">
        <v>10</v>
      </c>
      <c r="K533" s="21">
        <v>16.75</v>
      </c>
      <c r="L533" s="16">
        <f t="shared" si="22"/>
        <v>6.75</v>
      </c>
      <c r="M533" s="16">
        <f t="shared" si="23"/>
        <v>6.75</v>
      </c>
      <c r="N533" s="16">
        <v>0</v>
      </c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8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7"/>
      <c r="BU533" s="16"/>
      <c r="BV533" s="16"/>
      <c r="BW533" s="16"/>
    </row>
    <row r="534" spans="1:75" x14ac:dyDescent="0.2">
      <c r="A534" s="16">
        <v>531</v>
      </c>
      <c r="B534" s="20">
        <v>43504</v>
      </c>
      <c r="C534" s="16">
        <v>1</v>
      </c>
      <c r="D534" s="16">
        <v>343</v>
      </c>
      <c r="E534" s="16">
        <v>3</v>
      </c>
      <c r="F534" s="16">
        <v>1</v>
      </c>
      <c r="G534" s="16">
        <v>2</v>
      </c>
      <c r="H534" s="16">
        <v>2</v>
      </c>
      <c r="I534" s="16">
        <v>1</v>
      </c>
      <c r="J534" s="21">
        <v>8</v>
      </c>
      <c r="K534" s="21">
        <v>14</v>
      </c>
      <c r="L534" s="16">
        <f t="shared" si="22"/>
        <v>6</v>
      </c>
      <c r="M534" s="16">
        <f t="shared" si="23"/>
        <v>12</v>
      </c>
      <c r="N534" s="16">
        <v>5</v>
      </c>
      <c r="O534" s="16"/>
      <c r="P534" s="16"/>
      <c r="Q534" s="16"/>
      <c r="R534" s="16"/>
      <c r="S534" s="16"/>
      <c r="T534" s="16">
        <v>3</v>
      </c>
      <c r="U534" s="16"/>
      <c r="V534" s="16"/>
      <c r="W534" s="16">
        <v>2</v>
      </c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8">
        <v>4</v>
      </c>
      <c r="AL534" s="16"/>
      <c r="AM534" s="16">
        <v>4</v>
      </c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7"/>
      <c r="BU534" s="16"/>
      <c r="BV534" s="16"/>
      <c r="BW534" s="16"/>
    </row>
    <row r="535" spans="1:75" x14ac:dyDescent="0.2">
      <c r="A535" s="16">
        <v>532</v>
      </c>
      <c r="B535" s="20">
        <v>43504</v>
      </c>
      <c r="C535" s="16">
        <v>1</v>
      </c>
      <c r="D535" s="16">
        <v>370</v>
      </c>
      <c r="E535" s="16">
        <v>5</v>
      </c>
      <c r="F535" s="16">
        <v>1</v>
      </c>
      <c r="G535" s="16">
        <v>1</v>
      </c>
      <c r="H535" s="16">
        <v>0</v>
      </c>
      <c r="I535" s="16">
        <v>1</v>
      </c>
      <c r="J535" s="21">
        <v>9</v>
      </c>
      <c r="K535" s="21">
        <v>15.5</v>
      </c>
      <c r="L535" s="16">
        <f t="shared" si="22"/>
        <v>6.5</v>
      </c>
      <c r="M535" s="16">
        <f t="shared" si="23"/>
        <v>6.5</v>
      </c>
      <c r="N535" s="16">
        <v>0</v>
      </c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8">
        <v>1</v>
      </c>
      <c r="AL535" s="16"/>
      <c r="AM535" s="16"/>
      <c r="AN535" s="16"/>
      <c r="AO535" s="16"/>
      <c r="AP535" s="16"/>
      <c r="AQ535" s="16"/>
      <c r="AR535" s="16">
        <v>1</v>
      </c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7"/>
      <c r="BU535" s="16"/>
      <c r="BV535" s="16"/>
      <c r="BW535" s="16"/>
    </row>
    <row r="536" spans="1:75" x14ac:dyDescent="0.2">
      <c r="A536" s="16">
        <v>533</v>
      </c>
      <c r="B536" s="20">
        <v>43504</v>
      </c>
      <c r="C536" s="16">
        <v>1</v>
      </c>
      <c r="D536" s="16">
        <v>370</v>
      </c>
      <c r="E536" s="16">
        <v>5</v>
      </c>
      <c r="F536" s="16">
        <v>1</v>
      </c>
      <c r="G536" s="16">
        <v>1</v>
      </c>
      <c r="H536" s="16">
        <v>1</v>
      </c>
      <c r="I536" s="16">
        <v>1</v>
      </c>
      <c r="J536" s="21">
        <v>11</v>
      </c>
      <c r="K536" s="21">
        <v>16.25</v>
      </c>
      <c r="L536" s="16">
        <f t="shared" si="22"/>
        <v>5.25</v>
      </c>
      <c r="M536" s="16">
        <f t="shared" si="23"/>
        <v>5.25</v>
      </c>
      <c r="N536" s="16">
        <v>6</v>
      </c>
      <c r="O536" s="16"/>
      <c r="P536" s="16"/>
      <c r="Q536" s="16"/>
      <c r="R536" s="16"/>
      <c r="S536" s="16"/>
      <c r="T536" s="16">
        <v>6</v>
      </c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8">
        <v>3</v>
      </c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>
        <v>3</v>
      </c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7"/>
      <c r="BU536" s="16"/>
      <c r="BV536" s="16"/>
      <c r="BW536" s="16"/>
    </row>
    <row r="537" spans="1:75" x14ac:dyDescent="0.2">
      <c r="A537" s="16">
        <v>534</v>
      </c>
      <c r="B537" s="20">
        <v>43504</v>
      </c>
      <c r="C537" s="16">
        <v>1</v>
      </c>
      <c r="D537" s="16">
        <v>370</v>
      </c>
      <c r="E537" s="16">
        <v>3</v>
      </c>
      <c r="F537" s="16">
        <v>1</v>
      </c>
      <c r="G537" s="16">
        <v>1</v>
      </c>
      <c r="H537" s="16">
        <v>0</v>
      </c>
      <c r="I537" s="16">
        <v>1</v>
      </c>
      <c r="J537" s="21">
        <v>9</v>
      </c>
      <c r="K537" s="21">
        <v>15.5</v>
      </c>
      <c r="L537" s="16">
        <f t="shared" si="22"/>
        <v>6.5</v>
      </c>
      <c r="M537" s="16">
        <f t="shared" si="23"/>
        <v>6.5</v>
      </c>
      <c r="N537" s="16">
        <v>0</v>
      </c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8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7"/>
      <c r="BU537" s="16"/>
      <c r="BV537" s="16"/>
      <c r="BW537" s="16"/>
    </row>
    <row r="538" spans="1:75" x14ac:dyDescent="0.2">
      <c r="A538" s="16">
        <v>535</v>
      </c>
      <c r="B538" s="20">
        <v>43504</v>
      </c>
      <c r="C538" s="16">
        <v>1</v>
      </c>
      <c r="D538" s="16">
        <v>370</v>
      </c>
      <c r="E538" s="16">
        <v>5</v>
      </c>
      <c r="F538" s="16">
        <v>1</v>
      </c>
      <c r="G538" s="16">
        <v>2</v>
      </c>
      <c r="H538" s="16">
        <v>0</v>
      </c>
      <c r="I538" s="16">
        <v>1</v>
      </c>
      <c r="J538" s="21">
        <v>10</v>
      </c>
      <c r="K538" s="21">
        <v>15.5</v>
      </c>
      <c r="L538" s="16">
        <f t="shared" si="22"/>
        <v>5.5</v>
      </c>
      <c r="M538" s="16">
        <f t="shared" si="23"/>
        <v>11</v>
      </c>
      <c r="N538" s="16">
        <v>0</v>
      </c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8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7"/>
      <c r="BU538" s="16"/>
      <c r="BV538" s="16"/>
      <c r="BW538" s="16"/>
    </row>
    <row r="539" spans="1:75" x14ac:dyDescent="0.2">
      <c r="A539" s="16">
        <v>536</v>
      </c>
      <c r="B539" s="20">
        <v>43504</v>
      </c>
      <c r="C539" s="16">
        <v>1</v>
      </c>
      <c r="D539" s="16">
        <v>370</v>
      </c>
      <c r="E539" s="16">
        <v>3</v>
      </c>
      <c r="F539" s="16">
        <v>1</v>
      </c>
      <c r="G539" s="16">
        <v>1</v>
      </c>
      <c r="H539" s="16">
        <v>0</v>
      </c>
      <c r="I539" s="16">
        <v>1</v>
      </c>
      <c r="J539" s="21">
        <v>9</v>
      </c>
      <c r="K539" s="21">
        <v>15.5</v>
      </c>
      <c r="L539" s="16">
        <f t="shared" si="22"/>
        <v>6.5</v>
      </c>
      <c r="M539" s="16">
        <f t="shared" si="23"/>
        <v>6.5</v>
      </c>
      <c r="N539" s="16">
        <v>0</v>
      </c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8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7"/>
      <c r="BU539" s="16"/>
      <c r="BV539" s="16"/>
      <c r="BW539" s="16"/>
    </row>
    <row r="540" spans="1:75" x14ac:dyDescent="0.2">
      <c r="A540" s="16">
        <v>537</v>
      </c>
      <c r="B540" s="20">
        <v>43504</v>
      </c>
      <c r="C540" s="16">
        <v>1</v>
      </c>
      <c r="D540" s="16">
        <v>370</v>
      </c>
      <c r="E540" s="16">
        <v>5</v>
      </c>
      <c r="F540" s="16">
        <v>1</v>
      </c>
      <c r="G540" s="16">
        <v>1</v>
      </c>
      <c r="H540" s="16">
        <v>1</v>
      </c>
      <c r="I540" s="16">
        <v>1</v>
      </c>
      <c r="J540" s="21">
        <v>9</v>
      </c>
      <c r="K540" s="21">
        <v>15.75</v>
      </c>
      <c r="L540" s="16">
        <f t="shared" si="22"/>
        <v>6.75</v>
      </c>
      <c r="M540" s="16">
        <f t="shared" si="23"/>
        <v>6.75</v>
      </c>
      <c r="N540" s="16">
        <v>2</v>
      </c>
      <c r="O540" s="16">
        <v>2</v>
      </c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8">
        <v>1</v>
      </c>
      <c r="AL540" s="16"/>
      <c r="AM540" s="16"/>
      <c r="AN540" s="16"/>
      <c r="AO540" s="16"/>
      <c r="AP540" s="16"/>
      <c r="AQ540" s="16"/>
      <c r="AR540" s="16">
        <v>1</v>
      </c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7"/>
      <c r="BU540" s="16"/>
      <c r="BV540" s="16"/>
      <c r="BW540" s="16"/>
    </row>
    <row r="541" spans="1:75" x14ac:dyDescent="0.2">
      <c r="A541" s="16">
        <v>538</v>
      </c>
      <c r="B541" s="20">
        <v>43504</v>
      </c>
      <c r="C541" s="16">
        <v>1</v>
      </c>
      <c r="D541" s="16">
        <v>370</v>
      </c>
      <c r="E541" s="16">
        <v>3</v>
      </c>
      <c r="F541" s="16">
        <v>1</v>
      </c>
      <c r="G541" s="16">
        <v>5</v>
      </c>
      <c r="H541" s="16">
        <v>5</v>
      </c>
      <c r="I541" s="16">
        <v>2</v>
      </c>
      <c r="J541" s="21">
        <v>9</v>
      </c>
      <c r="K541" s="21">
        <v>15.5</v>
      </c>
      <c r="L541" s="16">
        <f t="shared" si="22"/>
        <v>6.5</v>
      </c>
      <c r="M541" s="16">
        <f t="shared" si="23"/>
        <v>32.5</v>
      </c>
      <c r="N541" s="16">
        <v>17</v>
      </c>
      <c r="O541" s="16">
        <v>2</v>
      </c>
      <c r="P541" s="16"/>
      <c r="Q541" s="16"/>
      <c r="R541" s="16"/>
      <c r="S541" s="16"/>
      <c r="T541" s="16">
        <v>15</v>
      </c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8">
        <v>2</v>
      </c>
      <c r="AL541" s="16"/>
      <c r="AM541" s="16">
        <v>1</v>
      </c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>
        <v>1</v>
      </c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7"/>
      <c r="BU541" s="16"/>
      <c r="BV541" s="16"/>
      <c r="BW541" s="16"/>
    </row>
    <row r="542" spans="1:75" x14ac:dyDescent="0.2">
      <c r="A542" s="16">
        <v>539</v>
      </c>
      <c r="B542" s="20">
        <v>43505</v>
      </c>
      <c r="C542" s="16">
        <v>2</v>
      </c>
      <c r="D542" s="16">
        <v>343</v>
      </c>
      <c r="E542" s="16">
        <v>3</v>
      </c>
      <c r="F542" s="16">
        <v>1</v>
      </c>
      <c r="G542" s="16">
        <v>1</v>
      </c>
      <c r="H542" s="16">
        <v>0</v>
      </c>
      <c r="I542" s="16">
        <v>1</v>
      </c>
      <c r="J542" s="21">
        <v>13.5</v>
      </c>
      <c r="K542" s="21">
        <v>17</v>
      </c>
      <c r="L542" s="16">
        <f t="shared" si="22"/>
        <v>3.5</v>
      </c>
      <c r="M542" s="16">
        <f t="shared" si="23"/>
        <v>3.5</v>
      </c>
      <c r="N542" s="16">
        <v>0</v>
      </c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8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7"/>
      <c r="BU542" s="16"/>
      <c r="BV542" s="16"/>
      <c r="BW542" s="16"/>
    </row>
    <row r="543" spans="1:75" x14ac:dyDescent="0.2">
      <c r="A543" s="16">
        <v>540</v>
      </c>
      <c r="B543" s="20">
        <v>43505</v>
      </c>
      <c r="C543" s="16">
        <v>2</v>
      </c>
      <c r="D543" s="16">
        <v>343</v>
      </c>
      <c r="E543" s="16">
        <v>3</v>
      </c>
      <c r="F543" s="16">
        <v>1</v>
      </c>
      <c r="G543" s="16">
        <v>2</v>
      </c>
      <c r="H543" s="16">
        <v>0</v>
      </c>
      <c r="I543" s="16">
        <v>1</v>
      </c>
      <c r="J543" s="21">
        <v>12</v>
      </c>
      <c r="K543" s="21">
        <v>16.75</v>
      </c>
      <c r="L543" s="16">
        <f t="shared" si="22"/>
        <v>4.75</v>
      </c>
      <c r="M543" s="16">
        <f t="shared" si="23"/>
        <v>9.5</v>
      </c>
      <c r="N543" s="16">
        <v>0</v>
      </c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8">
        <v>1</v>
      </c>
      <c r="AL543" s="16">
        <v>1</v>
      </c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7"/>
      <c r="BU543" s="16"/>
      <c r="BV543" s="16"/>
      <c r="BW543" s="16"/>
    </row>
    <row r="544" spans="1:75" x14ac:dyDescent="0.2">
      <c r="A544" s="16">
        <v>541</v>
      </c>
      <c r="B544" s="20">
        <v>43505</v>
      </c>
      <c r="C544" s="16">
        <v>2</v>
      </c>
      <c r="D544" s="16">
        <v>343</v>
      </c>
      <c r="E544" s="16">
        <v>5</v>
      </c>
      <c r="F544" s="16">
        <v>1</v>
      </c>
      <c r="G544" s="16">
        <v>1</v>
      </c>
      <c r="H544" s="16">
        <v>1</v>
      </c>
      <c r="I544" s="16">
        <v>1</v>
      </c>
      <c r="J544" s="21">
        <v>9.5</v>
      </c>
      <c r="K544" s="21">
        <v>17</v>
      </c>
      <c r="L544" s="16">
        <f t="shared" si="22"/>
        <v>7.5</v>
      </c>
      <c r="M544" s="16">
        <f t="shared" si="23"/>
        <v>7.5</v>
      </c>
      <c r="N544" s="16">
        <v>2</v>
      </c>
      <c r="O544" s="16"/>
      <c r="P544" s="16"/>
      <c r="Q544" s="16"/>
      <c r="R544" s="16"/>
      <c r="S544" s="16"/>
      <c r="T544" s="16">
        <v>2</v>
      </c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8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7"/>
      <c r="BU544" s="16"/>
      <c r="BV544" s="16"/>
      <c r="BW544" s="16"/>
    </row>
    <row r="545" spans="1:75" x14ac:dyDescent="0.2">
      <c r="A545" s="16">
        <v>542</v>
      </c>
      <c r="B545" s="20">
        <v>43505</v>
      </c>
      <c r="C545" s="16">
        <v>2</v>
      </c>
      <c r="D545" s="16">
        <v>343</v>
      </c>
      <c r="E545" s="16">
        <v>5</v>
      </c>
      <c r="F545" s="16">
        <v>1</v>
      </c>
      <c r="G545" s="16">
        <v>3</v>
      </c>
      <c r="H545" s="16">
        <v>0</v>
      </c>
      <c r="I545" s="16">
        <v>1</v>
      </c>
      <c r="J545" s="21">
        <v>9</v>
      </c>
      <c r="K545" s="21">
        <v>16.75</v>
      </c>
      <c r="L545" s="16">
        <f t="shared" si="22"/>
        <v>7.75</v>
      </c>
      <c r="M545" s="16">
        <f t="shared" si="23"/>
        <v>23.25</v>
      </c>
      <c r="N545" s="16">
        <v>0</v>
      </c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8">
        <v>2</v>
      </c>
      <c r="AL545" s="16"/>
      <c r="AM545" s="16">
        <v>1</v>
      </c>
      <c r="AN545" s="16"/>
      <c r="AO545" s="16"/>
      <c r="AP545" s="16"/>
      <c r="AQ545" s="16"/>
      <c r="AR545" s="16"/>
      <c r="AS545" s="16"/>
      <c r="AT545" s="16"/>
      <c r="AU545" s="16">
        <v>1</v>
      </c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7"/>
      <c r="BU545" s="16"/>
      <c r="BV545" s="16"/>
      <c r="BW545" s="16"/>
    </row>
    <row r="546" spans="1:75" x14ac:dyDescent="0.2">
      <c r="A546" s="16">
        <v>543</v>
      </c>
      <c r="B546" s="20">
        <v>43505</v>
      </c>
      <c r="C546" s="16">
        <v>2</v>
      </c>
      <c r="D546" s="16">
        <v>343</v>
      </c>
      <c r="E546" s="16">
        <v>5</v>
      </c>
      <c r="F546" s="16">
        <v>1</v>
      </c>
      <c r="G546" s="16">
        <v>2</v>
      </c>
      <c r="H546" s="16">
        <v>1</v>
      </c>
      <c r="I546" s="16">
        <v>2</v>
      </c>
      <c r="J546" s="21">
        <v>9</v>
      </c>
      <c r="K546" s="21">
        <v>16.75</v>
      </c>
      <c r="L546" s="16">
        <f t="shared" si="22"/>
        <v>7.75</v>
      </c>
      <c r="M546" s="16">
        <f t="shared" si="23"/>
        <v>15.5</v>
      </c>
      <c r="N546" s="16">
        <v>2</v>
      </c>
      <c r="O546" s="16"/>
      <c r="P546" s="16"/>
      <c r="Q546" s="16"/>
      <c r="R546" s="16"/>
      <c r="S546" s="16"/>
      <c r="T546" s="16">
        <v>1</v>
      </c>
      <c r="U546" s="16"/>
      <c r="V546" s="16"/>
      <c r="W546" s="16"/>
      <c r="X546" s="16"/>
      <c r="Y546" s="16">
        <v>1</v>
      </c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8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7"/>
      <c r="BU546" s="16"/>
      <c r="BV546" s="16"/>
      <c r="BW546" s="16"/>
    </row>
    <row r="547" spans="1:75" x14ac:dyDescent="0.2">
      <c r="A547" s="16">
        <v>544</v>
      </c>
      <c r="B547" s="20">
        <v>43505</v>
      </c>
      <c r="C547" s="16">
        <v>2</v>
      </c>
      <c r="D547" s="16">
        <v>343</v>
      </c>
      <c r="E547" s="16">
        <v>3</v>
      </c>
      <c r="F547" s="16">
        <v>1</v>
      </c>
      <c r="G547" s="16">
        <v>3</v>
      </c>
      <c r="H547" s="16">
        <v>3</v>
      </c>
      <c r="I547" s="16">
        <v>2</v>
      </c>
      <c r="J547" s="21">
        <v>8.5</v>
      </c>
      <c r="K547" s="21">
        <v>16.5</v>
      </c>
      <c r="L547" s="16">
        <f t="shared" si="22"/>
        <v>8</v>
      </c>
      <c r="M547" s="16">
        <f t="shared" si="23"/>
        <v>24</v>
      </c>
      <c r="N547" s="16">
        <v>4</v>
      </c>
      <c r="O547" s="16"/>
      <c r="P547" s="16"/>
      <c r="Q547" s="16">
        <v>2</v>
      </c>
      <c r="R547" s="16"/>
      <c r="S547" s="16"/>
      <c r="T547" s="16"/>
      <c r="U547" s="16"/>
      <c r="V547" s="16"/>
      <c r="W547" s="16">
        <v>1</v>
      </c>
      <c r="X547" s="16"/>
      <c r="Y547" s="16"/>
      <c r="Z547" s="16"/>
      <c r="AA547" s="16"/>
      <c r="AB547" s="16">
        <v>1</v>
      </c>
      <c r="AC547" s="16"/>
      <c r="AD547" s="16"/>
      <c r="AE547" s="16"/>
      <c r="AF547" s="16"/>
      <c r="AG547" s="16"/>
      <c r="AH547" s="16"/>
      <c r="AI547" s="16"/>
      <c r="AJ547" s="16"/>
      <c r="AK547" s="18">
        <v>1</v>
      </c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>
        <v>1</v>
      </c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7"/>
      <c r="BU547" s="16"/>
      <c r="BV547" s="16"/>
      <c r="BW547" s="16"/>
    </row>
    <row r="548" spans="1:75" x14ac:dyDescent="0.2">
      <c r="A548" s="16">
        <v>545</v>
      </c>
      <c r="B548" s="20">
        <v>43505</v>
      </c>
      <c r="C548" s="16">
        <v>2</v>
      </c>
      <c r="D548" s="16">
        <v>343</v>
      </c>
      <c r="E548" s="16">
        <v>5</v>
      </c>
      <c r="F548" s="16">
        <v>1</v>
      </c>
      <c r="G548" s="16">
        <v>1</v>
      </c>
      <c r="H548" s="16">
        <v>1</v>
      </c>
      <c r="I548" s="16">
        <v>1</v>
      </c>
      <c r="J548" s="21">
        <v>9.5</v>
      </c>
      <c r="K548" s="21">
        <v>16.75</v>
      </c>
      <c r="L548" s="16">
        <f t="shared" si="22"/>
        <v>7.25</v>
      </c>
      <c r="M548" s="16">
        <f t="shared" si="23"/>
        <v>7.25</v>
      </c>
      <c r="N548" s="16">
        <v>2</v>
      </c>
      <c r="O548" s="16">
        <v>2</v>
      </c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8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7"/>
      <c r="BU548" s="16"/>
      <c r="BV548" s="16"/>
      <c r="BW548" s="16"/>
    </row>
    <row r="549" spans="1:75" x14ac:dyDescent="0.2">
      <c r="A549" s="16">
        <v>546</v>
      </c>
      <c r="B549" s="20">
        <v>43505</v>
      </c>
      <c r="C549" s="16">
        <v>2</v>
      </c>
      <c r="D549" s="16">
        <v>343</v>
      </c>
      <c r="E549" s="16">
        <v>5</v>
      </c>
      <c r="F549" s="16">
        <v>1</v>
      </c>
      <c r="G549" s="16">
        <v>2</v>
      </c>
      <c r="H549" s="16">
        <v>0</v>
      </c>
      <c r="I549" s="16">
        <v>1</v>
      </c>
      <c r="J549" s="21">
        <v>9.5</v>
      </c>
      <c r="K549" s="21">
        <v>16.75</v>
      </c>
      <c r="L549" s="16">
        <f t="shared" si="20"/>
        <v>7.25</v>
      </c>
      <c r="M549" s="16">
        <f t="shared" si="21"/>
        <v>14.5</v>
      </c>
      <c r="N549" s="16">
        <v>0</v>
      </c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8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7"/>
      <c r="BU549" s="16"/>
      <c r="BV549" s="16"/>
      <c r="BW549" s="16"/>
    </row>
    <row r="550" spans="1:75" x14ac:dyDescent="0.2">
      <c r="A550" s="16">
        <v>547</v>
      </c>
      <c r="B550" s="20">
        <v>43505</v>
      </c>
      <c r="C550" s="16">
        <v>2</v>
      </c>
      <c r="D550" s="16">
        <v>343</v>
      </c>
      <c r="E550" s="16">
        <v>5</v>
      </c>
      <c r="F550" s="16">
        <v>1</v>
      </c>
      <c r="G550" s="16">
        <v>1</v>
      </c>
      <c r="H550" s="16">
        <v>0</v>
      </c>
      <c r="I550" s="16">
        <v>1</v>
      </c>
      <c r="J550" s="21">
        <v>9.5</v>
      </c>
      <c r="K550" s="21">
        <v>16.75</v>
      </c>
      <c r="L550" s="16">
        <f t="shared" si="20"/>
        <v>7.25</v>
      </c>
      <c r="M550" s="16">
        <f t="shared" si="21"/>
        <v>7.25</v>
      </c>
      <c r="N550" s="16">
        <v>0</v>
      </c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8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7"/>
      <c r="BU550" s="16"/>
      <c r="BV550" s="16"/>
      <c r="BW550" s="16"/>
    </row>
    <row r="551" spans="1:75" x14ac:dyDescent="0.2">
      <c r="A551" s="16">
        <v>548</v>
      </c>
      <c r="B551" s="20">
        <v>43505</v>
      </c>
      <c r="C551" s="16">
        <v>2</v>
      </c>
      <c r="D551" s="16">
        <v>343</v>
      </c>
      <c r="E551" s="16">
        <v>5</v>
      </c>
      <c r="F551" s="16">
        <v>1</v>
      </c>
      <c r="G551" s="16">
        <v>1</v>
      </c>
      <c r="H551" s="16">
        <v>1</v>
      </c>
      <c r="I551" s="16">
        <v>1</v>
      </c>
      <c r="J551" s="21">
        <v>9.5</v>
      </c>
      <c r="K551" s="21">
        <v>16.75</v>
      </c>
      <c r="L551" s="16">
        <f t="shared" si="20"/>
        <v>7.25</v>
      </c>
      <c r="M551" s="16">
        <f t="shared" si="21"/>
        <v>7.25</v>
      </c>
      <c r="N551" s="16">
        <v>4</v>
      </c>
      <c r="O551" s="16">
        <v>2</v>
      </c>
      <c r="P551" s="16"/>
      <c r="Q551" s="16"/>
      <c r="R551" s="16"/>
      <c r="S551" s="16"/>
      <c r="T551" s="16">
        <v>2</v>
      </c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8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7"/>
      <c r="BU551" s="16"/>
      <c r="BV551" s="16"/>
      <c r="BW551" s="16"/>
    </row>
    <row r="552" spans="1:75" x14ac:dyDescent="0.2">
      <c r="A552" s="16">
        <v>549</v>
      </c>
      <c r="B552" s="20">
        <v>43505</v>
      </c>
      <c r="C552" s="16">
        <v>2</v>
      </c>
      <c r="D552" s="16">
        <v>343</v>
      </c>
      <c r="E552" s="16">
        <v>5</v>
      </c>
      <c r="F552" s="16">
        <v>1</v>
      </c>
      <c r="G552" s="16">
        <v>1</v>
      </c>
      <c r="H552" s="16">
        <v>1</v>
      </c>
      <c r="I552" s="16">
        <v>1</v>
      </c>
      <c r="J552" s="21">
        <v>9.5</v>
      </c>
      <c r="K552" s="21">
        <v>16.75</v>
      </c>
      <c r="L552" s="16">
        <f t="shared" si="20"/>
        <v>7.25</v>
      </c>
      <c r="M552" s="16">
        <f t="shared" si="21"/>
        <v>7.25</v>
      </c>
      <c r="N552" s="16">
        <v>1</v>
      </c>
      <c r="O552" s="16"/>
      <c r="P552" s="16"/>
      <c r="Q552" s="16"/>
      <c r="R552" s="16"/>
      <c r="S552" s="16"/>
      <c r="T552" s="16">
        <v>1</v>
      </c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8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7"/>
      <c r="BU552" s="16"/>
      <c r="BV552" s="16"/>
      <c r="BW552" s="16"/>
    </row>
    <row r="553" spans="1:75" x14ac:dyDescent="0.2">
      <c r="A553" s="16">
        <v>550</v>
      </c>
      <c r="B553" s="20">
        <v>43505</v>
      </c>
      <c r="C553" s="16">
        <v>2</v>
      </c>
      <c r="D553" s="16">
        <v>343</v>
      </c>
      <c r="E553" s="16">
        <v>3</v>
      </c>
      <c r="F553" s="16">
        <v>1</v>
      </c>
      <c r="G553" s="16">
        <v>1</v>
      </c>
      <c r="H553" s="16">
        <v>0</v>
      </c>
      <c r="I553" s="16">
        <v>1</v>
      </c>
      <c r="J553" s="21">
        <v>12</v>
      </c>
      <c r="K553" s="21">
        <v>16.25</v>
      </c>
      <c r="L553" s="16">
        <f t="shared" ref="L553:L720" si="24">(K553-J553)</f>
        <v>4.25</v>
      </c>
      <c r="M553" s="16">
        <f t="shared" ref="M553:M720" si="25">(G553*L553)</f>
        <v>4.25</v>
      </c>
      <c r="N553" s="16">
        <v>0</v>
      </c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8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7"/>
      <c r="BU553" s="16"/>
      <c r="BV553" s="16"/>
      <c r="BW553" s="16"/>
    </row>
    <row r="554" spans="1:75" x14ac:dyDescent="0.2">
      <c r="A554" s="16">
        <v>551</v>
      </c>
      <c r="B554" s="20">
        <v>43505</v>
      </c>
      <c r="C554" s="16">
        <v>2</v>
      </c>
      <c r="D554" s="16">
        <v>343</v>
      </c>
      <c r="E554" s="16">
        <v>3</v>
      </c>
      <c r="F554" s="16">
        <v>1</v>
      </c>
      <c r="G554" s="16">
        <v>1</v>
      </c>
      <c r="H554" s="16">
        <v>1</v>
      </c>
      <c r="I554" s="16">
        <v>1</v>
      </c>
      <c r="J554" s="21">
        <v>12</v>
      </c>
      <c r="K554" s="21">
        <v>16.25</v>
      </c>
      <c r="L554" s="16">
        <f t="shared" si="24"/>
        <v>4.25</v>
      </c>
      <c r="M554" s="16">
        <f t="shared" si="25"/>
        <v>4.25</v>
      </c>
      <c r="N554" s="16">
        <v>1</v>
      </c>
      <c r="O554" s="16"/>
      <c r="P554" s="16">
        <v>1</v>
      </c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8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7"/>
      <c r="BU554" s="16"/>
      <c r="BV554" s="16"/>
      <c r="BW554" s="16"/>
    </row>
    <row r="555" spans="1:75" x14ac:dyDescent="0.2">
      <c r="A555" s="16">
        <v>552</v>
      </c>
      <c r="B555" s="20">
        <v>43505</v>
      </c>
      <c r="C555" s="16">
        <v>2</v>
      </c>
      <c r="D555" s="16">
        <v>343</v>
      </c>
      <c r="E555" s="16">
        <v>3</v>
      </c>
      <c r="F555" s="16">
        <v>1</v>
      </c>
      <c r="G555" s="16">
        <v>1</v>
      </c>
      <c r="H555" s="16">
        <v>0</v>
      </c>
      <c r="I555" s="16">
        <v>1</v>
      </c>
      <c r="J555" s="21">
        <v>14.25</v>
      </c>
      <c r="K555" s="21">
        <v>15.75</v>
      </c>
      <c r="L555" s="16">
        <f t="shared" si="24"/>
        <v>1.5</v>
      </c>
      <c r="M555" s="16">
        <f t="shared" si="25"/>
        <v>1.5</v>
      </c>
      <c r="N555" s="16">
        <v>0</v>
      </c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8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7"/>
      <c r="BU555" s="16"/>
      <c r="BV555" s="16"/>
      <c r="BW555" s="16"/>
    </row>
    <row r="556" spans="1:75" x14ac:dyDescent="0.2">
      <c r="A556" s="16">
        <v>553</v>
      </c>
      <c r="B556" s="20">
        <v>43505</v>
      </c>
      <c r="C556" s="16">
        <v>2</v>
      </c>
      <c r="D556" s="16">
        <v>343</v>
      </c>
      <c r="E556" s="16">
        <v>3</v>
      </c>
      <c r="F556" s="16">
        <v>1</v>
      </c>
      <c r="G556" s="16">
        <v>1</v>
      </c>
      <c r="H556" s="16">
        <v>1</v>
      </c>
      <c r="I556" s="16">
        <v>1</v>
      </c>
      <c r="J556" s="21">
        <v>12</v>
      </c>
      <c r="K556" s="21">
        <v>16.25</v>
      </c>
      <c r="L556" s="16">
        <f t="shared" si="24"/>
        <v>4.25</v>
      </c>
      <c r="M556" s="16">
        <f t="shared" si="25"/>
        <v>4.25</v>
      </c>
      <c r="N556" s="16">
        <v>1</v>
      </c>
      <c r="O556" s="16"/>
      <c r="P556" s="16"/>
      <c r="Q556" s="16">
        <v>1</v>
      </c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8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7"/>
      <c r="BU556" s="16"/>
      <c r="BV556" s="16"/>
      <c r="BW556" s="16"/>
    </row>
    <row r="557" spans="1:75" x14ac:dyDescent="0.2">
      <c r="A557" s="16">
        <v>554</v>
      </c>
      <c r="B557" s="20">
        <v>43505</v>
      </c>
      <c r="C557" s="16">
        <v>2</v>
      </c>
      <c r="D557" s="16">
        <v>343</v>
      </c>
      <c r="E557" s="16">
        <v>5</v>
      </c>
      <c r="F557" s="16">
        <v>1</v>
      </c>
      <c r="G557" s="16">
        <v>2</v>
      </c>
      <c r="H557" s="16">
        <v>2</v>
      </c>
      <c r="I557" s="16">
        <v>1</v>
      </c>
      <c r="J557" s="21">
        <v>8</v>
      </c>
      <c r="K557" s="21">
        <v>15.25</v>
      </c>
      <c r="L557" s="16">
        <f t="shared" si="24"/>
        <v>7.25</v>
      </c>
      <c r="M557" s="16">
        <f t="shared" si="25"/>
        <v>14.5</v>
      </c>
      <c r="N557" s="16">
        <v>3</v>
      </c>
      <c r="O557" s="16"/>
      <c r="P557" s="16"/>
      <c r="Q557" s="16"/>
      <c r="R557" s="16"/>
      <c r="S557" s="16"/>
      <c r="T557" s="16">
        <v>3</v>
      </c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8">
        <v>4</v>
      </c>
      <c r="AL557" s="16"/>
      <c r="AM557" s="16">
        <v>4</v>
      </c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7"/>
      <c r="BU557" s="16"/>
      <c r="BV557" s="16"/>
      <c r="BW557" s="16"/>
    </row>
    <row r="558" spans="1:75" x14ac:dyDescent="0.2">
      <c r="A558" s="16">
        <v>555</v>
      </c>
      <c r="B558" s="20">
        <v>43505</v>
      </c>
      <c r="C558" s="16">
        <v>2</v>
      </c>
      <c r="D558" s="16">
        <v>343</v>
      </c>
      <c r="E558" s="16">
        <v>5</v>
      </c>
      <c r="F558" s="16">
        <v>1</v>
      </c>
      <c r="G558" s="16">
        <v>1</v>
      </c>
      <c r="H558" s="16">
        <v>1</v>
      </c>
      <c r="I558" s="16">
        <v>1</v>
      </c>
      <c r="J558" s="21">
        <v>8.5</v>
      </c>
      <c r="K558" s="21">
        <v>15.5</v>
      </c>
      <c r="L558" s="16">
        <f t="shared" si="24"/>
        <v>7</v>
      </c>
      <c r="M558" s="16">
        <f t="shared" si="25"/>
        <v>7</v>
      </c>
      <c r="N558" s="16">
        <v>5</v>
      </c>
      <c r="O558" s="16">
        <v>2</v>
      </c>
      <c r="P558" s="16"/>
      <c r="Q558" s="16"/>
      <c r="R558" s="16"/>
      <c r="S558" s="16"/>
      <c r="T558" s="16">
        <v>2</v>
      </c>
      <c r="U558" s="16"/>
      <c r="V558" s="16"/>
      <c r="W558" s="16">
        <v>1</v>
      </c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8">
        <v>1</v>
      </c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>
        <v>1</v>
      </c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7"/>
      <c r="BU558" s="16"/>
      <c r="BV558" s="16"/>
      <c r="BW558" s="16"/>
    </row>
    <row r="559" spans="1:75" x14ac:dyDescent="0.2">
      <c r="A559" s="16">
        <v>556</v>
      </c>
      <c r="B559" s="20">
        <v>43505</v>
      </c>
      <c r="C559" s="16">
        <v>2</v>
      </c>
      <c r="D559" s="16">
        <v>343</v>
      </c>
      <c r="E559" s="16">
        <v>3</v>
      </c>
      <c r="F559" s="16">
        <v>1</v>
      </c>
      <c r="G559" s="16">
        <v>1</v>
      </c>
      <c r="H559" s="16">
        <v>0</v>
      </c>
      <c r="I559" s="16">
        <v>1</v>
      </c>
      <c r="J559" s="21">
        <v>7.5</v>
      </c>
      <c r="K559" s="21">
        <v>15</v>
      </c>
      <c r="L559" s="16">
        <f t="shared" si="24"/>
        <v>7.5</v>
      </c>
      <c r="M559" s="16">
        <f t="shared" si="25"/>
        <v>7.5</v>
      </c>
      <c r="N559" s="16">
        <v>0</v>
      </c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8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7"/>
      <c r="BU559" s="16"/>
      <c r="BV559" s="16"/>
      <c r="BW559" s="16"/>
    </row>
    <row r="560" spans="1:75" x14ac:dyDescent="0.2">
      <c r="A560" s="16">
        <v>557</v>
      </c>
      <c r="B560" s="20">
        <v>43505</v>
      </c>
      <c r="C560" s="16">
        <v>2</v>
      </c>
      <c r="D560" s="16">
        <v>343</v>
      </c>
      <c r="E560" s="16">
        <v>3</v>
      </c>
      <c r="F560" s="16">
        <v>1</v>
      </c>
      <c r="G560" s="16">
        <v>1</v>
      </c>
      <c r="H560" s="16">
        <v>1</v>
      </c>
      <c r="I560" s="16">
        <v>1</v>
      </c>
      <c r="J560" s="21">
        <v>9</v>
      </c>
      <c r="K560" s="21">
        <v>15</v>
      </c>
      <c r="L560" s="16">
        <f t="shared" si="24"/>
        <v>6</v>
      </c>
      <c r="M560" s="16">
        <f t="shared" si="25"/>
        <v>6</v>
      </c>
      <c r="N560" s="16">
        <v>1</v>
      </c>
      <c r="O560" s="16"/>
      <c r="P560" s="16"/>
      <c r="Q560" s="16"/>
      <c r="R560" s="16"/>
      <c r="S560" s="16"/>
      <c r="T560" s="16"/>
      <c r="U560" s="16"/>
      <c r="V560" s="16"/>
      <c r="W560" s="16">
        <v>1</v>
      </c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8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7"/>
      <c r="BU560" s="16"/>
      <c r="BV560" s="16"/>
      <c r="BW560" s="16"/>
    </row>
    <row r="561" spans="1:75" x14ac:dyDescent="0.2">
      <c r="A561" s="16">
        <v>558</v>
      </c>
      <c r="B561" s="20">
        <v>43505</v>
      </c>
      <c r="C561" s="16">
        <v>2</v>
      </c>
      <c r="D561" s="16">
        <v>370</v>
      </c>
      <c r="E561" s="16">
        <v>5</v>
      </c>
      <c r="F561" s="16">
        <v>1</v>
      </c>
      <c r="G561" s="16">
        <v>3</v>
      </c>
      <c r="H561" s="16">
        <v>3</v>
      </c>
      <c r="I561" s="16">
        <v>1</v>
      </c>
      <c r="J561" s="21">
        <v>10.5</v>
      </c>
      <c r="K561" s="21">
        <v>14.5</v>
      </c>
      <c r="L561" s="16">
        <f t="shared" si="24"/>
        <v>4</v>
      </c>
      <c r="M561" s="16">
        <f t="shared" si="25"/>
        <v>12</v>
      </c>
      <c r="N561" s="16">
        <v>4</v>
      </c>
      <c r="O561" s="16">
        <v>4</v>
      </c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8">
        <v>1</v>
      </c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>
        <v>1</v>
      </c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7"/>
      <c r="BU561" s="16"/>
      <c r="BV561" s="16"/>
      <c r="BW561" s="16"/>
    </row>
    <row r="562" spans="1:75" x14ac:dyDescent="0.2">
      <c r="A562" s="16">
        <v>559</v>
      </c>
      <c r="B562" s="20">
        <v>43505</v>
      </c>
      <c r="C562" s="16">
        <v>2</v>
      </c>
      <c r="D562" s="16">
        <v>370</v>
      </c>
      <c r="E562" s="16">
        <v>5</v>
      </c>
      <c r="F562" s="16">
        <v>1</v>
      </c>
      <c r="G562" s="16">
        <v>2</v>
      </c>
      <c r="H562" s="16">
        <v>1</v>
      </c>
      <c r="I562" s="16">
        <v>2</v>
      </c>
      <c r="J562" s="21">
        <v>8</v>
      </c>
      <c r="K562" s="21">
        <v>14.75</v>
      </c>
      <c r="L562" s="16">
        <f t="shared" si="24"/>
        <v>6.75</v>
      </c>
      <c r="M562" s="16">
        <f t="shared" si="25"/>
        <v>13.5</v>
      </c>
      <c r="N562" s="16">
        <v>1</v>
      </c>
      <c r="O562" s="16">
        <v>1</v>
      </c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8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7"/>
      <c r="BU562" s="16"/>
      <c r="BV562" s="16"/>
      <c r="BW562" s="16"/>
    </row>
    <row r="563" spans="1:75" x14ac:dyDescent="0.2">
      <c r="A563" s="16">
        <v>560</v>
      </c>
      <c r="B563" s="20">
        <v>43505</v>
      </c>
      <c r="C563" s="16">
        <v>2</v>
      </c>
      <c r="D563" s="16">
        <v>370</v>
      </c>
      <c r="E563" s="16">
        <v>5</v>
      </c>
      <c r="F563" s="16">
        <v>1</v>
      </c>
      <c r="G563" s="16">
        <v>1</v>
      </c>
      <c r="H563" s="16">
        <v>1</v>
      </c>
      <c r="I563" s="16">
        <v>1</v>
      </c>
      <c r="J563" s="21">
        <v>10.5</v>
      </c>
      <c r="K563" s="21">
        <v>14</v>
      </c>
      <c r="L563" s="16">
        <f t="shared" si="24"/>
        <v>3.5</v>
      </c>
      <c r="M563" s="16">
        <f t="shared" si="25"/>
        <v>3.5</v>
      </c>
      <c r="N563" s="16">
        <v>2</v>
      </c>
      <c r="O563" s="16">
        <v>2</v>
      </c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8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7"/>
      <c r="BU563" s="16"/>
      <c r="BV563" s="16"/>
      <c r="BW563" s="16"/>
    </row>
    <row r="564" spans="1:75" x14ac:dyDescent="0.2">
      <c r="A564" s="16">
        <v>561</v>
      </c>
      <c r="B564" s="20">
        <v>43505</v>
      </c>
      <c r="C564" s="16">
        <v>2</v>
      </c>
      <c r="D564" s="16">
        <v>370</v>
      </c>
      <c r="E564" s="16">
        <v>5</v>
      </c>
      <c r="F564" s="16">
        <v>1</v>
      </c>
      <c r="G564" s="16">
        <v>2</v>
      </c>
      <c r="H564" s="16">
        <v>2</v>
      </c>
      <c r="I564" s="16">
        <v>1</v>
      </c>
      <c r="J564" s="21">
        <v>8</v>
      </c>
      <c r="K564" s="21">
        <v>14.25</v>
      </c>
      <c r="L564" s="16">
        <f t="shared" si="24"/>
        <v>6.25</v>
      </c>
      <c r="M564" s="16">
        <f t="shared" si="25"/>
        <v>12.5</v>
      </c>
      <c r="N564" s="16">
        <v>2</v>
      </c>
      <c r="O564" s="16">
        <v>2</v>
      </c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8">
        <v>1</v>
      </c>
      <c r="AL564" s="16"/>
      <c r="AM564" s="16"/>
      <c r="AN564" s="16"/>
      <c r="AO564" s="16"/>
      <c r="AP564" s="16"/>
      <c r="AQ564" s="16"/>
      <c r="AR564" s="16">
        <v>1</v>
      </c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7"/>
      <c r="BU564" s="16"/>
      <c r="BV564" s="16"/>
      <c r="BW564" s="16"/>
    </row>
    <row r="565" spans="1:75" x14ac:dyDescent="0.2">
      <c r="A565" s="16">
        <v>562</v>
      </c>
      <c r="B565" s="20">
        <v>43505</v>
      </c>
      <c r="C565" s="16">
        <v>2</v>
      </c>
      <c r="D565" s="16">
        <v>370</v>
      </c>
      <c r="E565" s="16">
        <v>5</v>
      </c>
      <c r="F565" s="16">
        <v>1</v>
      </c>
      <c r="G565" s="16">
        <v>2</v>
      </c>
      <c r="H565" s="16">
        <v>2</v>
      </c>
      <c r="I565" s="16">
        <v>1</v>
      </c>
      <c r="J565" s="21">
        <v>7.5</v>
      </c>
      <c r="K565" s="21">
        <v>14</v>
      </c>
      <c r="L565" s="16">
        <f t="shared" si="24"/>
        <v>6.5</v>
      </c>
      <c r="M565" s="16">
        <f t="shared" si="25"/>
        <v>13</v>
      </c>
      <c r="N565" s="16">
        <v>4</v>
      </c>
      <c r="O565" s="16">
        <v>4</v>
      </c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8">
        <v>7</v>
      </c>
      <c r="AL565" s="16"/>
      <c r="AM565" s="16"/>
      <c r="AN565" s="16"/>
      <c r="AO565" s="16"/>
      <c r="AP565" s="16"/>
      <c r="AQ565" s="16"/>
      <c r="AR565" s="16">
        <v>2</v>
      </c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>
        <v>2</v>
      </c>
      <c r="BF565" s="16">
        <v>3</v>
      </c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7"/>
      <c r="BU565" s="16"/>
      <c r="BV565" s="16"/>
      <c r="BW565" s="16"/>
    </row>
    <row r="566" spans="1:75" x14ac:dyDescent="0.2">
      <c r="A566" s="16">
        <v>563</v>
      </c>
      <c r="B566" s="20">
        <v>43505</v>
      </c>
      <c r="C566" s="16">
        <v>2</v>
      </c>
      <c r="D566" s="16">
        <v>370</v>
      </c>
      <c r="E566" s="16">
        <v>5</v>
      </c>
      <c r="F566" s="16">
        <v>1</v>
      </c>
      <c r="G566" s="16">
        <v>1</v>
      </c>
      <c r="H566" s="16">
        <v>1</v>
      </c>
      <c r="I566" s="16">
        <v>1</v>
      </c>
      <c r="J566" s="21">
        <v>10.5</v>
      </c>
      <c r="K566" s="21">
        <v>14</v>
      </c>
      <c r="L566" s="16">
        <f t="shared" si="24"/>
        <v>3.5</v>
      </c>
      <c r="M566" s="16">
        <f t="shared" si="25"/>
        <v>3.5</v>
      </c>
      <c r="N566" s="16">
        <v>2</v>
      </c>
      <c r="O566" s="16">
        <v>2</v>
      </c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8">
        <v>1</v>
      </c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>
        <v>1</v>
      </c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7"/>
      <c r="BU566" s="16"/>
      <c r="BV566" s="16"/>
      <c r="BW566" s="16"/>
    </row>
    <row r="567" spans="1:75" x14ac:dyDescent="0.2">
      <c r="A567" s="16">
        <v>564</v>
      </c>
      <c r="B567" s="20">
        <v>43505</v>
      </c>
      <c r="C567" s="16">
        <v>2</v>
      </c>
      <c r="D567" s="16">
        <v>370</v>
      </c>
      <c r="E567" s="16">
        <v>5</v>
      </c>
      <c r="F567" s="16">
        <v>1</v>
      </c>
      <c r="G567" s="16">
        <v>4</v>
      </c>
      <c r="H567" s="16">
        <v>4</v>
      </c>
      <c r="I567" s="16">
        <v>1</v>
      </c>
      <c r="J567" s="21">
        <v>7</v>
      </c>
      <c r="K567" s="21">
        <v>10</v>
      </c>
      <c r="L567" s="16">
        <f t="shared" si="24"/>
        <v>3</v>
      </c>
      <c r="M567" s="16">
        <f t="shared" si="25"/>
        <v>12</v>
      </c>
      <c r="N567" s="16">
        <v>40</v>
      </c>
      <c r="O567" s="16"/>
      <c r="P567" s="16"/>
      <c r="Q567" s="16"/>
      <c r="R567" s="16"/>
      <c r="S567" s="16"/>
      <c r="T567" s="16">
        <v>40</v>
      </c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8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7"/>
      <c r="BU567" s="16"/>
      <c r="BV567" s="16"/>
      <c r="BW567" s="16"/>
    </row>
    <row r="568" spans="1:75" x14ac:dyDescent="0.2">
      <c r="A568" s="16">
        <v>565</v>
      </c>
      <c r="B568" s="20">
        <v>43505</v>
      </c>
      <c r="C568" s="16">
        <v>2</v>
      </c>
      <c r="D568" s="16">
        <v>363</v>
      </c>
      <c r="E568" s="16">
        <v>3</v>
      </c>
      <c r="F568" s="16">
        <v>1</v>
      </c>
      <c r="G568" s="16">
        <v>1</v>
      </c>
      <c r="H568" s="16">
        <v>0</v>
      </c>
      <c r="I568" s="16">
        <v>1</v>
      </c>
      <c r="J568" s="21">
        <v>7.5</v>
      </c>
      <c r="K568" s="21">
        <v>12</v>
      </c>
      <c r="L568" s="16">
        <f t="shared" si="24"/>
        <v>4.5</v>
      </c>
      <c r="M568" s="16">
        <f t="shared" si="25"/>
        <v>4.5</v>
      </c>
      <c r="N568" s="16">
        <v>0</v>
      </c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8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7"/>
      <c r="BU568" s="16"/>
      <c r="BV568" s="16"/>
      <c r="BW568" s="16"/>
    </row>
    <row r="569" spans="1:75" x14ac:dyDescent="0.2">
      <c r="A569" s="16">
        <v>566</v>
      </c>
      <c r="B569" s="20">
        <v>43506</v>
      </c>
      <c r="C569" s="16">
        <v>2</v>
      </c>
      <c r="D569" s="16">
        <v>319</v>
      </c>
      <c r="E569" s="16">
        <v>3</v>
      </c>
      <c r="F569" s="16">
        <v>1</v>
      </c>
      <c r="G569" s="16">
        <v>1</v>
      </c>
      <c r="H569" s="16">
        <v>1</v>
      </c>
      <c r="I569" s="16">
        <v>1</v>
      </c>
      <c r="J569" s="21">
        <v>9</v>
      </c>
      <c r="K569" s="21">
        <v>16</v>
      </c>
      <c r="L569" s="16">
        <f t="shared" si="24"/>
        <v>7</v>
      </c>
      <c r="M569" s="16">
        <f t="shared" si="25"/>
        <v>7</v>
      </c>
      <c r="N569" s="16">
        <v>3</v>
      </c>
      <c r="O569" s="16"/>
      <c r="P569" s="16">
        <v>1</v>
      </c>
      <c r="Q569" s="16"/>
      <c r="R569" s="16"/>
      <c r="S569" s="16"/>
      <c r="T569" s="16">
        <v>2</v>
      </c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8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7"/>
      <c r="BU569" s="16"/>
      <c r="BV569" s="16"/>
      <c r="BW569" s="16"/>
    </row>
    <row r="570" spans="1:75" x14ac:dyDescent="0.2">
      <c r="A570" s="16">
        <v>567</v>
      </c>
      <c r="B570" s="20">
        <v>43506</v>
      </c>
      <c r="C570" s="16">
        <v>2</v>
      </c>
      <c r="D570" s="16">
        <v>319</v>
      </c>
      <c r="E570" s="16">
        <v>3</v>
      </c>
      <c r="F570" s="16">
        <v>1</v>
      </c>
      <c r="G570" s="16">
        <v>1</v>
      </c>
      <c r="H570" s="16">
        <v>1</v>
      </c>
      <c r="I570" s="16">
        <v>1</v>
      </c>
      <c r="J570" s="21">
        <v>9</v>
      </c>
      <c r="K570" s="21">
        <v>16</v>
      </c>
      <c r="L570" s="16">
        <f t="shared" si="24"/>
        <v>7</v>
      </c>
      <c r="M570" s="16">
        <f t="shared" si="25"/>
        <v>7</v>
      </c>
      <c r="N570" s="16">
        <v>3</v>
      </c>
      <c r="O570" s="16"/>
      <c r="P570" s="16"/>
      <c r="Q570" s="16"/>
      <c r="R570" s="16"/>
      <c r="S570" s="16"/>
      <c r="T570" s="16">
        <v>2</v>
      </c>
      <c r="U570" s="16"/>
      <c r="V570" s="16"/>
      <c r="W570" s="16">
        <v>1</v>
      </c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8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7"/>
      <c r="BU570" s="16"/>
      <c r="BV570" s="16"/>
      <c r="BW570" s="16"/>
    </row>
    <row r="571" spans="1:75" x14ac:dyDescent="0.2">
      <c r="A571" s="16">
        <v>568</v>
      </c>
      <c r="B571" s="20">
        <v>43506</v>
      </c>
      <c r="C571" s="16">
        <v>2</v>
      </c>
      <c r="D571" s="16">
        <v>370</v>
      </c>
      <c r="E571" s="16">
        <v>5</v>
      </c>
      <c r="F571" s="16">
        <v>1</v>
      </c>
      <c r="G571" s="16">
        <v>2</v>
      </c>
      <c r="H571" s="16">
        <v>2</v>
      </c>
      <c r="I571" s="16">
        <v>1</v>
      </c>
      <c r="J571" s="21">
        <v>7</v>
      </c>
      <c r="K571" s="21">
        <v>16.5</v>
      </c>
      <c r="L571" s="16">
        <f t="shared" si="24"/>
        <v>9.5</v>
      </c>
      <c r="M571" s="16">
        <f t="shared" si="25"/>
        <v>19</v>
      </c>
      <c r="N571" s="16">
        <v>4</v>
      </c>
      <c r="O571" s="16">
        <v>1</v>
      </c>
      <c r="P571" s="16">
        <v>1</v>
      </c>
      <c r="Q571" s="16"/>
      <c r="R571" s="16"/>
      <c r="S571" s="16"/>
      <c r="T571" s="16">
        <v>2</v>
      </c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8">
        <v>5</v>
      </c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>
        <v>5</v>
      </c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7"/>
      <c r="BU571" s="16"/>
      <c r="BV571" s="16"/>
      <c r="BW571" s="16"/>
    </row>
    <row r="572" spans="1:75" x14ac:dyDescent="0.2">
      <c r="A572" s="16">
        <v>569</v>
      </c>
      <c r="B572" s="20">
        <v>43506</v>
      </c>
      <c r="C572" s="16">
        <v>2</v>
      </c>
      <c r="D572" s="16">
        <v>370</v>
      </c>
      <c r="E572" s="16">
        <v>5</v>
      </c>
      <c r="F572" s="16">
        <v>1</v>
      </c>
      <c r="G572" s="16">
        <v>1</v>
      </c>
      <c r="H572" s="16">
        <v>1</v>
      </c>
      <c r="I572" s="16">
        <v>1</v>
      </c>
      <c r="J572" s="21">
        <v>7</v>
      </c>
      <c r="K572" s="21">
        <v>16.5</v>
      </c>
      <c r="L572" s="16">
        <f t="shared" si="24"/>
        <v>9.5</v>
      </c>
      <c r="M572" s="16">
        <f t="shared" si="25"/>
        <v>9.5</v>
      </c>
      <c r="N572" s="16">
        <v>5</v>
      </c>
      <c r="O572" s="16"/>
      <c r="P572" s="16"/>
      <c r="Q572" s="16"/>
      <c r="R572" s="16"/>
      <c r="S572" s="16"/>
      <c r="T572" s="16">
        <v>5</v>
      </c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8">
        <v>3</v>
      </c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>
        <v>1</v>
      </c>
      <c r="AY572" s="16"/>
      <c r="AZ572" s="16">
        <v>2</v>
      </c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7"/>
      <c r="BU572" s="16"/>
      <c r="BV572" s="16"/>
      <c r="BW572" s="16"/>
    </row>
    <row r="573" spans="1:75" x14ac:dyDescent="0.2">
      <c r="A573" s="16">
        <v>570</v>
      </c>
      <c r="B573" s="20">
        <v>43506</v>
      </c>
      <c r="C573" s="16">
        <v>2</v>
      </c>
      <c r="D573" s="16">
        <v>370</v>
      </c>
      <c r="E573" s="16">
        <v>5</v>
      </c>
      <c r="F573" s="16">
        <v>1</v>
      </c>
      <c r="G573" s="16">
        <v>1</v>
      </c>
      <c r="H573" s="16">
        <v>0</v>
      </c>
      <c r="I573" s="16">
        <v>1</v>
      </c>
      <c r="J573" s="21">
        <v>7.5</v>
      </c>
      <c r="K573" s="21">
        <v>14.75</v>
      </c>
      <c r="L573" s="16">
        <f t="shared" si="24"/>
        <v>7.25</v>
      </c>
      <c r="M573" s="16">
        <f t="shared" si="25"/>
        <v>7.25</v>
      </c>
      <c r="N573" s="16">
        <v>0</v>
      </c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8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7"/>
      <c r="BU573" s="16"/>
      <c r="BV573" s="16"/>
      <c r="BW573" s="16"/>
    </row>
    <row r="574" spans="1:75" x14ac:dyDescent="0.2">
      <c r="A574" s="16">
        <v>571</v>
      </c>
      <c r="B574" s="20">
        <v>43506</v>
      </c>
      <c r="C574" s="16">
        <v>2</v>
      </c>
      <c r="D574" s="16">
        <v>370</v>
      </c>
      <c r="E574" s="16">
        <v>5</v>
      </c>
      <c r="F574" s="16">
        <v>1</v>
      </c>
      <c r="G574" s="16">
        <v>2</v>
      </c>
      <c r="H574" s="16">
        <v>1</v>
      </c>
      <c r="I574" s="16">
        <v>1</v>
      </c>
      <c r="J574" s="21">
        <v>9</v>
      </c>
      <c r="K574" s="21">
        <v>14.75</v>
      </c>
      <c r="L574" s="16">
        <f t="shared" si="24"/>
        <v>5.75</v>
      </c>
      <c r="M574" s="16">
        <f t="shared" si="25"/>
        <v>11.5</v>
      </c>
      <c r="N574" s="16">
        <v>1</v>
      </c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>
        <v>1</v>
      </c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8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7"/>
      <c r="BU574" s="16"/>
      <c r="BV574" s="16"/>
      <c r="BW574" s="16"/>
    </row>
    <row r="575" spans="1:75" x14ac:dyDescent="0.2">
      <c r="A575" s="16">
        <v>572</v>
      </c>
      <c r="B575" s="20">
        <v>43506</v>
      </c>
      <c r="C575" s="16">
        <v>2</v>
      </c>
      <c r="D575" s="16">
        <v>370</v>
      </c>
      <c r="E575" s="16">
        <v>5</v>
      </c>
      <c r="F575" s="16">
        <v>1</v>
      </c>
      <c r="G575" s="16">
        <v>1</v>
      </c>
      <c r="H575" s="16">
        <v>1</v>
      </c>
      <c r="I575" s="16">
        <v>1</v>
      </c>
      <c r="J575" s="21">
        <v>7.5</v>
      </c>
      <c r="K575" s="21">
        <v>14.5</v>
      </c>
      <c r="L575" s="16">
        <f t="shared" si="24"/>
        <v>7</v>
      </c>
      <c r="M575" s="16">
        <f t="shared" si="25"/>
        <v>7</v>
      </c>
      <c r="N575" s="16">
        <v>1</v>
      </c>
      <c r="O575" s="16"/>
      <c r="P575" s="16"/>
      <c r="Q575" s="16"/>
      <c r="R575" s="16"/>
      <c r="S575" s="16"/>
      <c r="T575" s="16">
        <v>1</v>
      </c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8">
        <v>1</v>
      </c>
      <c r="AL575" s="16"/>
      <c r="AM575" s="16">
        <v>1</v>
      </c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7"/>
      <c r="BU575" s="16"/>
      <c r="BV575" s="16"/>
      <c r="BW575" s="16"/>
    </row>
    <row r="576" spans="1:75" x14ac:dyDescent="0.2">
      <c r="A576" s="16">
        <v>573</v>
      </c>
      <c r="B576" s="20">
        <v>43506</v>
      </c>
      <c r="C576" s="16">
        <v>2</v>
      </c>
      <c r="D576" s="16">
        <v>370</v>
      </c>
      <c r="E576" s="16">
        <v>5</v>
      </c>
      <c r="F576" s="16">
        <v>1</v>
      </c>
      <c r="G576" s="16">
        <v>1</v>
      </c>
      <c r="H576" s="16">
        <v>1</v>
      </c>
      <c r="I576" s="16">
        <v>1</v>
      </c>
      <c r="J576" s="21">
        <v>8</v>
      </c>
      <c r="K576" s="21">
        <v>14.5</v>
      </c>
      <c r="L576" s="16">
        <f t="shared" si="24"/>
        <v>6.5</v>
      </c>
      <c r="M576" s="16">
        <f t="shared" si="25"/>
        <v>6.5</v>
      </c>
      <c r="N576" s="16">
        <v>7</v>
      </c>
      <c r="O576" s="16"/>
      <c r="P576" s="16"/>
      <c r="Q576" s="16"/>
      <c r="R576" s="16"/>
      <c r="S576" s="16"/>
      <c r="T576" s="16">
        <v>7</v>
      </c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8">
        <v>44</v>
      </c>
      <c r="AL576" s="16"/>
      <c r="AM576" s="16">
        <v>43</v>
      </c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>
        <v>1</v>
      </c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7"/>
      <c r="BU576" s="16"/>
      <c r="BV576" s="16"/>
      <c r="BW576" s="16"/>
    </row>
    <row r="577" spans="1:75" x14ac:dyDescent="0.2">
      <c r="A577" s="16">
        <v>574</v>
      </c>
      <c r="B577" s="20">
        <v>43506</v>
      </c>
      <c r="C577" s="16">
        <v>2</v>
      </c>
      <c r="D577" s="16">
        <v>370</v>
      </c>
      <c r="E577" s="16">
        <v>3</v>
      </c>
      <c r="F577" s="16">
        <v>1</v>
      </c>
      <c r="G577" s="16">
        <v>1</v>
      </c>
      <c r="H577" s="16">
        <v>1</v>
      </c>
      <c r="I577" s="16">
        <v>1</v>
      </c>
      <c r="J577" s="21">
        <v>8</v>
      </c>
      <c r="K577" s="21">
        <v>14.5</v>
      </c>
      <c r="L577" s="16">
        <f t="shared" si="24"/>
        <v>6.5</v>
      </c>
      <c r="M577" s="16">
        <f t="shared" si="25"/>
        <v>6.5</v>
      </c>
      <c r="N577" s="16">
        <v>8</v>
      </c>
      <c r="O577" s="16"/>
      <c r="P577" s="16"/>
      <c r="Q577" s="16"/>
      <c r="R577" s="16"/>
      <c r="S577" s="16"/>
      <c r="T577" s="16">
        <v>8</v>
      </c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8">
        <v>10</v>
      </c>
      <c r="AL577" s="16"/>
      <c r="AM577" s="16">
        <v>10</v>
      </c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7"/>
      <c r="BU577" s="16"/>
      <c r="BV577" s="16"/>
      <c r="BW577" s="16"/>
    </row>
    <row r="578" spans="1:75" x14ac:dyDescent="0.2">
      <c r="A578" s="16">
        <v>575</v>
      </c>
      <c r="B578" s="20">
        <v>43506</v>
      </c>
      <c r="C578" s="16">
        <v>2</v>
      </c>
      <c r="D578" s="16">
        <v>370</v>
      </c>
      <c r="E578" s="16">
        <v>5</v>
      </c>
      <c r="F578" s="16">
        <v>1</v>
      </c>
      <c r="G578" s="16">
        <v>1</v>
      </c>
      <c r="H578" s="16">
        <v>1</v>
      </c>
      <c r="I578" s="16">
        <v>1</v>
      </c>
      <c r="J578" s="21">
        <v>8</v>
      </c>
      <c r="K578" s="21">
        <v>14.5</v>
      </c>
      <c r="L578" s="16">
        <f t="shared" si="24"/>
        <v>6.5</v>
      </c>
      <c r="M578" s="16">
        <f t="shared" si="25"/>
        <v>6.5</v>
      </c>
      <c r="N578" s="16">
        <v>2</v>
      </c>
      <c r="O578" s="16">
        <v>2</v>
      </c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8">
        <v>2</v>
      </c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>
        <v>2</v>
      </c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7"/>
      <c r="BU578" s="16"/>
      <c r="BV578" s="16"/>
      <c r="BW578" s="16"/>
    </row>
    <row r="579" spans="1:75" x14ac:dyDescent="0.2">
      <c r="A579" s="16">
        <v>576</v>
      </c>
      <c r="B579" s="20">
        <v>43506</v>
      </c>
      <c r="C579" s="16">
        <v>2</v>
      </c>
      <c r="D579" s="16">
        <v>370</v>
      </c>
      <c r="E579" s="16">
        <v>3</v>
      </c>
      <c r="F579" s="16">
        <v>1</v>
      </c>
      <c r="G579" s="16">
        <v>4</v>
      </c>
      <c r="H579" s="16">
        <v>2</v>
      </c>
      <c r="I579" s="16">
        <v>2</v>
      </c>
      <c r="J579" s="21">
        <v>8.5</v>
      </c>
      <c r="K579" s="21">
        <v>14.75</v>
      </c>
      <c r="L579" s="16">
        <f t="shared" si="24"/>
        <v>6.25</v>
      </c>
      <c r="M579" s="16">
        <f t="shared" si="25"/>
        <v>25</v>
      </c>
      <c r="N579" s="16">
        <v>3</v>
      </c>
      <c r="O579" s="16">
        <v>2</v>
      </c>
      <c r="P579" s="16"/>
      <c r="Q579" s="16"/>
      <c r="R579" s="16"/>
      <c r="S579" s="16"/>
      <c r="T579" s="16">
        <v>1</v>
      </c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8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7"/>
      <c r="BU579" s="16"/>
      <c r="BV579" s="16"/>
      <c r="BW579" s="16"/>
    </row>
    <row r="580" spans="1:75" x14ac:dyDescent="0.2">
      <c r="A580" s="16">
        <v>577</v>
      </c>
      <c r="B580" s="20">
        <v>43506</v>
      </c>
      <c r="C580" s="16">
        <v>2</v>
      </c>
      <c r="D580" s="16">
        <v>370</v>
      </c>
      <c r="E580" s="16">
        <v>5</v>
      </c>
      <c r="F580" s="16">
        <v>1</v>
      </c>
      <c r="G580" s="16">
        <v>1</v>
      </c>
      <c r="H580" s="16">
        <v>0</v>
      </c>
      <c r="I580" s="16">
        <v>1</v>
      </c>
      <c r="J580" s="21">
        <v>7.5</v>
      </c>
      <c r="K580" s="21">
        <v>14.75</v>
      </c>
      <c r="L580" s="16">
        <f t="shared" si="24"/>
        <v>7.25</v>
      </c>
      <c r="M580" s="16">
        <f t="shared" si="25"/>
        <v>7.25</v>
      </c>
      <c r="N580" s="16">
        <v>0</v>
      </c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8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7"/>
      <c r="BU580" s="16"/>
      <c r="BV580" s="16"/>
      <c r="BW580" s="16"/>
    </row>
    <row r="581" spans="1:75" x14ac:dyDescent="0.2">
      <c r="A581" s="16">
        <v>578</v>
      </c>
      <c r="B581" s="20">
        <v>43506</v>
      </c>
      <c r="C581" s="16">
        <v>2</v>
      </c>
      <c r="D581" s="16">
        <v>343</v>
      </c>
      <c r="E581" s="16">
        <v>3</v>
      </c>
      <c r="F581" s="16">
        <v>1</v>
      </c>
      <c r="G581" s="16">
        <v>1</v>
      </c>
      <c r="H581" s="16">
        <v>0</v>
      </c>
      <c r="I581" s="16">
        <v>1</v>
      </c>
      <c r="J581" s="21">
        <v>9</v>
      </c>
      <c r="K581" s="21">
        <v>15</v>
      </c>
      <c r="L581" s="16">
        <f t="shared" si="24"/>
        <v>6</v>
      </c>
      <c r="M581" s="16">
        <f t="shared" si="25"/>
        <v>6</v>
      </c>
      <c r="N581" s="16">
        <v>0</v>
      </c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8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7"/>
      <c r="BU581" s="16"/>
      <c r="BV581" s="16"/>
      <c r="BW581" s="16"/>
    </row>
    <row r="582" spans="1:75" x14ac:dyDescent="0.2">
      <c r="A582" s="16">
        <v>579</v>
      </c>
      <c r="B582" s="20">
        <v>43506</v>
      </c>
      <c r="C582" s="16">
        <v>2</v>
      </c>
      <c r="D582" s="16">
        <v>343</v>
      </c>
      <c r="E582" s="16">
        <v>3</v>
      </c>
      <c r="F582" s="16">
        <v>1</v>
      </c>
      <c r="G582" s="16">
        <v>1</v>
      </c>
      <c r="H582" s="16">
        <v>0</v>
      </c>
      <c r="I582" s="16">
        <v>1</v>
      </c>
      <c r="J582" s="21">
        <v>9</v>
      </c>
      <c r="K582" s="21">
        <v>15</v>
      </c>
      <c r="L582" s="16">
        <f t="shared" si="24"/>
        <v>6</v>
      </c>
      <c r="M582" s="16">
        <f t="shared" si="25"/>
        <v>6</v>
      </c>
      <c r="N582" s="16">
        <v>0</v>
      </c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8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7"/>
      <c r="BU582" s="16"/>
      <c r="BV582" s="16"/>
      <c r="BW582" s="16"/>
    </row>
    <row r="583" spans="1:75" x14ac:dyDescent="0.2">
      <c r="A583" s="16">
        <v>580</v>
      </c>
      <c r="B583" s="20">
        <v>43506</v>
      </c>
      <c r="C583" s="16">
        <v>2</v>
      </c>
      <c r="D583" s="16">
        <v>370</v>
      </c>
      <c r="E583" s="16">
        <v>5</v>
      </c>
      <c r="F583" s="16">
        <v>1</v>
      </c>
      <c r="G583" s="16">
        <v>1</v>
      </c>
      <c r="H583" s="16">
        <v>1</v>
      </c>
      <c r="I583" s="16">
        <v>1</v>
      </c>
      <c r="J583" s="21">
        <v>9.5</v>
      </c>
      <c r="K583" s="21">
        <v>14.25</v>
      </c>
      <c r="L583" s="16">
        <f t="shared" si="24"/>
        <v>4.75</v>
      </c>
      <c r="M583" s="16">
        <f t="shared" si="25"/>
        <v>4.75</v>
      </c>
      <c r="N583" s="16">
        <v>1</v>
      </c>
      <c r="O583" s="16">
        <v>1</v>
      </c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8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7"/>
      <c r="BU583" s="16"/>
      <c r="BV583" s="16"/>
      <c r="BW583" s="16"/>
    </row>
    <row r="584" spans="1:75" x14ac:dyDescent="0.2">
      <c r="A584" s="16">
        <v>581</v>
      </c>
      <c r="B584" s="20">
        <v>43506</v>
      </c>
      <c r="C584" s="16">
        <v>2</v>
      </c>
      <c r="D584" s="16">
        <v>370</v>
      </c>
      <c r="E584" s="16">
        <v>5</v>
      </c>
      <c r="F584" s="16">
        <v>1</v>
      </c>
      <c r="G584" s="16">
        <v>1</v>
      </c>
      <c r="H584" s="16">
        <v>0</v>
      </c>
      <c r="I584" s="16">
        <v>1</v>
      </c>
      <c r="J584" s="21">
        <v>9.5</v>
      </c>
      <c r="K584" s="21">
        <v>14.25</v>
      </c>
      <c r="L584" s="16">
        <f t="shared" si="24"/>
        <v>4.75</v>
      </c>
      <c r="M584" s="16">
        <f t="shared" si="25"/>
        <v>4.75</v>
      </c>
      <c r="N584" s="16">
        <v>0</v>
      </c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8">
        <v>3</v>
      </c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>
        <v>3</v>
      </c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7"/>
      <c r="BU584" s="16"/>
      <c r="BV584" s="16"/>
      <c r="BW584" s="16"/>
    </row>
    <row r="585" spans="1:75" x14ac:dyDescent="0.2">
      <c r="A585" s="16">
        <v>582</v>
      </c>
      <c r="B585" s="20">
        <v>43506</v>
      </c>
      <c r="C585" s="16">
        <v>2</v>
      </c>
      <c r="D585" s="16">
        <v>370</v>
      </c>
      <c r="E585" s="16">
        <v>3</v>
      </c>
      <c r="F585" s="16">
        <v>1</v>
      </c>
      <c r="G585" s="16">
        <v>1</v>
      </c>
      <c r="H585" s="16">
        <v>1</v>
      </c>
      <c r="I585" s="16">
        <v>1</v>
      </c>
      <c r="J585" s="21">
        <v>7.25</v>
      </c>
      <c r="K585" s="21">
        <v>13.75</v>
      </c>
      <c r="L585" s="16">
        <f t="shared" si="24"/>
        <v>6.5</v>
      </c>
      <c r="M585" s="16">
        <f t="shared" si="25"/>
        <v>6.5</v>
      </c>
      <c r="N585" s="16">
        <v>3</v>
      </c>
      <c r="O585" s="16"/>
      <c r="P585" s="16">
        <v>2</v>
      </c>
      <c r="Q585" s="16"/>
      <c r="R585" s="16"/>
      <c r="S585" s="16"/>
      <c r="T585" s="16">
        <v>1</v>
      </c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8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7"/>
      <c r="BU585" s="16"/>
      <c r="BV585" s="16"/>
      <c r="BW585" s="16"/>
    </row>
    <row r="586" spans="1:75" x14ac:dyDescent="0.2">
      <c r="A586" s="16">
        <v>583</v>
      </c>
      <c r="B586" s="20">
        <v>43506</v>
      </c>
      <c r="C586" s="16">
        <v>2</v>
      </c>
      <c r="D586" s="16">
        <v>370</v>
      </c>
      <c r="E586" s="16">
        <v>3</v>
      </c>
      <c r="F586" s="16">
        <v>1</v>
      </c>
      <c r="G586" s="16">
        <v>3</v>
      </c>
      <c r="H586" s="16">
        <v>3</v>
      </c>
      <c r="I586" s="16">
        <v>1</v>
      </c>
      <c r="J586" s="21">
        <v>10</v>
      </c>
      <c r="K586" s="21">
        <v>14</v>
      </c>
      <c r="L586" s="16">
        <f t="shared" si="24"/>
        <v>4</v>
      </c>
      <c r="M586" s="16">
        <f t="shared" si="25"/>
        <v>12</v>
      </c>
      <c r="N586" s="16">
        <v>3</v>
      </c>
      <c r="O586" s="16">
        <v>2</v>
      </c>
      <c r="P586" s="16"/>
      <c r="Q586" s="16"/>
      <c r="R586" s="16"/>
      <c r="S586" s="16"/>
      <c r="T586" s="16">
        <v>1</v>
      </c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8">
        <v>2</v>
      </c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>
        <v>2</v>
      </c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7"/>
      <c r="BU586" s="16"/>
      <c r="BV586" s="16"/>
      <c r="BW586" s="16"/>
    </row>
    <row r="587" spans="1:75" x14ac:dyDescent="0.2">
      <c r="A587" s="16">
        <v>584</v>
      </c>
      <c r="B587" s="20">
        <v>43506</v>
      </c>
      <c r="C587" s="16">
        <v>2</v>
      </c>
      <c r="D587" s="16">
        <v>370</v>
      </c>
      <c r="E587" s="16">
        <v>3</v>
      </c>
      <c r="F587" s="16">
        <v>1</v>
      </c>
      <c r="G587" s="16">
        <v>2</v>
      </c>
      <c r="H587" s="16">
        <v>2</v>
      </c>
      <c r="I587" s="16">
        <v>2</v>
      </c>
      <c r="J587" s="21">
        <v>10</v>
      </c>
      <c r="K587" s="21">
        <v>13.5</v>
      </c>
      <c r="L587" s="16">
        <f t="shared" si="24"/>
        <v>3.5</v>
      </c>
      <c r="M587" s="16">
        <f t="shared" si="25"/>
        <v>7</v>
      </c>
      <c r="N587" s="16">
        <v>7</v>
      </c>
      <c r="O587" s="16"/>
      <c r="P587" s="16"/>
      <c r="Q587" s="16"/>
      <c r="R587" s="16"/>
      <c r="S587" s="16"/>
      <c r="T587" s="16">
        <v>6</v>
      </c>
      <c r="U587" s="16">
        <v>1</v>
      </c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8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7"/>
      <c r="BU587" s="16"/>
      <c r="BV587" s="16"/>
      <c r="BW587" s="16"/>
    </row>
    <row r="588" spans="1:75" x14ac:dyDescent="0.2">
      <c r="A588" s="16">
        <v>585</v>
      </c>
      <c r="B588" s="20">
        <v>43506</v>
      </c>
      <c r="C588" s="16">
        <v>2</v>
      </c>
      <c r="D588" s="16">
        <v>370</v>
      </c>
      <c r="E588" s="16">
        <v>3</v>
      </c>
      <c r="F588" s="16">
        <v>1</v>
      </c>
      <c r="G588" s="16">
        <v>1</v>
      </c>
      <c r="H588" s="16">
        <v>1</v>
      </c>
      <c r="I588" s="16">
        <v>1</v>
      </c>
      <c r="J588" s="21">
        <v>7.25</v>
      </c>
      <c r="K588" s="21">
        <v>13.75</v>
      </c>
      <c r="L588" s="16">
        <f t="shared" si="24"/>
        <v>6.5</v>
      </c>
      <c r="M588" s="16">
        <f t="shared" si="25"/>
        <v>6.5</v>
      </c>
      <c r="N588" s="16">
        <v>3</v>
      </c>
      <c r="O588" s="16"/>
      <c r="P588" s="16">
        <v>3</v>
      </c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8">
        <v>5</v>
      </c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>
        <v>5</v>
      </c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7"/>
      <c r="BU588" s="16"/>
      <c r="BV588" s="16"/>
      <c r="BW588" s="16"/>
    </row>
    <row r="589" spans="1:75" x14ac:dyDescent="0.2">
      <c r="A589" s="16">
        <v>586</v>
      </c>
      <c r="B589" s="20">
        <v>43506</v>
      </c>
      <c r="C589" s="16">
        <v>2</v>
      </c>
      <c r="D589" s="16">
        <v>370</v>
      </c>
      <c r="E589" s="16">
        <v>5</v>
      </c>
      <c r="F589" s="16">
        <v>1</v>
      </c>
      <c r="G589" s="16">
        <v>1</v>
      </c>
      <c r="H589" s="16">
        <v>1</v>
      </c>
      <c r="I589" s="16">
        <v>1</v>
      </c>
      <c r="J589" s="21">
        <v>8</v>
      </c>
      <c r="K589" s="21">
        <v>13</v>
      </c>
      <c r="L589" s="16">
        <f t="shared" si="24"/>
        <v>5</v>
      </c>
      <c r="M589" s="16">
        <f t="shared" si="25"/>
        <v>5</v>
      </c>
      <c r="N589" s="16">
        <v>9</v>
      </c>
      <c r="O589" s="16"/>
      <c r="P589" s="16"/>
      <c r="Q589" s="16"/>
      <c r="R589" s="16"/>
      <c r="S589" s="16"/>
      <c r="T589" s="16">
        <v>9</v>
      </c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8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7"/>
      <c r="BU589" s="16"/>
      <c r="BV589" s="16"/>
      <c r="BW589" s="16"/>
    </row>
    <row r="590" spans="1:75" x14ac:dyDescent="0.2">
      <c r="A590" s="16">
        <v>587</v>
      </c>
      <c r="B590" s="20">
        <v>43506</v>
      </c>
      <c r="C590" s="16">
        <v>2</v>
      </c>
      <c r="D590" s="16">
        <v>370</v>
      </c>
      <c r="E590" s="16">
        <v>5</v>
      </c>
      <c r="F590" s="16">
        <v>1</v>
      </c>
      <c r="G590" s="16">
        <v>2</v>
      </c>
      <c r="H590" s="16">
        <v>2</v>
      </c>
      <c r="I590" s="16">
        <v>1</v>
      </c>
      <c r="J590" s="21">
        <v>8</v>
      </c>
      <c r="K590" s="21">
        <v>13.25</v>
      </c>
      <c r="L590" s="16">
        <f t="shared" si="24"/>
        <v>5.25</v>
      </c>
      <c r="M590" s="16">
        <f t="shared" si="25"/>
        <v>10.5</v>
      </c>
      <c r="N590" s="16">
        <v>2</v>
      </c>
      <c r="O590" s="16">
        <v>2</v>
      </c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8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7"/>
      <c r="BU590" s="16"/>
      <c r="BV590" s="16"/>
      <c r="BW590" s="16"/>
    </row>
    <row r="591" spans="1:75" x14ac:dyDescent="0.2">
      <c r="A591" s="16">
        <v>588</v>
      </c>
      <c r="B591" s="20">
        <v>43506</v>
      </c>
      <c r="C591" s="16">
        <v>2</v>
      </c>
      <c r="D591" s="16">
        <v>370</v>
      </c>
      <c r="E591" s="16">
        <v>5</v>
      </c>
      <c r="F591" s="16">
        <v>1</v>
      </c>
      <c r="G591" s="16">
        <v>2</v>
      </c>
      <c r="H591" s="16">
        <v>2</v>
      </c>
      <c r="I591" s="16">
        <v>1</v>
      </c>
      <c r="J591" s="21">
        <v>8.5</v>
      </c>
      <c r="K591" s="21">
        <v>13.25</v>
      </c>
      <c r="L591" s="16">
        <f t="shared" si="24"/>
        <v>4.75</v>
      </c>
      <c r="M591" s="16">
        <f t="shared" si="25"/>
        <v>9.5</v>
      </c>
      <c r="N591" s="16">
        <v>2</v>
      </c>
      <c r="O591" s="16">
        <v>2</v>
      </c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8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7"/>
      <c r="BU591" s="16"/>
      <c r="BV591" s="16"/>
      <c r="BW591" s="16"/>
    </row>
    <row r="592" spans="1:75" x14ac:dyDescent="0.2">
      <c r="A592" s="16">
        <v>589</v>
      </c>
      <c r="B592" s="20">
        <v>43506</v>
      </c>
      <c r="C592" s="16">
        <v>2</v>
      </c>
      <c r="D592" s="16">
        <v>370</v>
      </c>
      <c r="E592" s="16">
        <v>3</v>
      </c>
      <c r="F592" s="16">
        <v>1</v>
      </c>
      <c r="G592" s="16">
        <v>2</v>
      </c>
      <c r="H592" s="16">
        <v>2</v>
      </c>
      <c r="I592" s="16">
        <v>1</v>
      </c>
      <c r="J592" s="21">
        <v>9</v>
      </c>
      <c r="K592" s="21">
        <v>13.5</v>
      </c>
      <c r="L592" s="16">
        <f t="shared" si="24"/>
        <v>4.5</v>
      </c>
      <c r="M592" s="16">
        <f t="shared" si="25"/>
        <v>9</v>
      </c>
      <c r="N592" s="16">
        <v>5</v>
      </c>
      <c r="O592" s="16">
        <v>3</v>
      </c>
      <c r="P592" s="16"/>
      <c r="Q592" s="16"/>
      <c r="R592" s="16"/>
      <c r="S592" s="16"/>
      <c r="T592" s="16">
        <v>2</v>
      </c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8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7"/>
      <c r="BU592" s="16"/>
      <c r="BV592" s="16"/>
      <c r="BW592" s="16"/>
    </row>
    <row r="593" spans="1:75" x14ac:dyDescent="0.2">
      <c r="A593" s="16">
        <v>590</v>
      </c>
      <c r="B593" s="20">
        <v>43506</v>
      </c>
      <c r="C593" s="16">
        <v>2</v>
      </c>
      <c r="D593" s="16">
        <v>331</v>
      </c>
      <c r="E593" s="16">
        <v>3</v>
      </c>
      <c r="F593" s="16">
        <v>1</v>
      </c>
      <c r="G593" s="16">
        <v>2</v>
      </c>
      <c r="H593" s="16">
        <v>1</v>
      </c>
      <c r="I593" s="16">
        <v>2</v>
      </c>
      <c r="J593" s="21">
        <v>7</v>
      </c>
      <c r="K593" s="21">
        <v>12.5</v>
      </c>
      <c r="L593" s="16">
        <f t="shared" si="24"/>
        <v>5.5</v>
      </c>
      <c r="M593" s="16">
        <f t="shared" si="25"/>
        <v>11</v>
      </c>
      <c r="N593" s="16">
        <v>1</v>
      </c>
      <c r="O593" s="16"/>
      <c r="P593" s="16"/>
      <c r="Q593" s="16">
        <v>1</v>
      </c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8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7"/>
      <c r="BU593" s="16"/>
      <c r="BV593" s="16"/>
      <c r="BW593" s="16"/>
    </row>
    <row r="594" spans="1:75" x14ac:dyDescent="0.2">
      <c r="A594" s="16">
        <v>591</v>
      </c>
      <c r="B594" s="20">
        <v>43506</v>
      </c>
      <c r="C594" s="16">
        <v>2</v>
      </c>
      <c r="D594" s="16">
        <v>363</v>
      </c>
      <c r="E594" s="16">
        <v>3</v>
      </c>
      <c r="F594" s="16">
        <v>1</v>
      </c>
      <c r="G594" s="16">
        <v>1</v>
      </c>
      <c r="H594" s="16">
        <v>0</v>
      </c>
      <c r="I594" s="16">
        <v>1</v>
      </c>
      <c r="J594" s="21">
        <v>7.5</v>
      </c>
      <c r="K594" s="21">
        <v>12.75</v>
      </c>
      <c r="L594" s="16">
        <f t="shared" si="24"/>
        <v>5.25</v>
      </c>
      <c r="M594" s="16">
        <f t="shared" si="25"/>
        <v>5.25</v>
      </c>
      <c r="N594" s="16">
        <v>0</v>
      </c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8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7"/>
      <c r="BU594" s="16"/>
      <c r="BV594" s="16"/>
      <c r="BW594" s="16"/>
    </row>
    <row r="595" spans="1:75" x14ac:dyDescent="0.2">
      <c r="A595" s="16">
        <v>592</v>
      </c>
      <c r="B595" s="20">
        <v>43506</v>
      </c>
      <c r="C595" s="16">
        <v>2</v>
      </c>
      <c r="D595" s="16">
        <v>331</v>
      </c>
      <c r="E595" s="16">
        <v>3</v>
      </c>
      <c r="F595" s="16">
        <v>1</v>
      </c>
      <c r="G595" s="16">
        <v>2</v>
      </c>
      <c r="H595" s="16">
        <v>0</v>
      </c>
      <c r="I595" s="16">
        <v>1</v>
      </c>
      <c r="J595" s="21">
        <v>7</v>
      </c>
      <c r="K595" s="21">
        <v>12.5</v>
      </c>
      <c r="L595" s="16">
        <f t="shared" si="24"/>
        <v>5.5</v>
      </c>
      <c r="M595" s="16">
        <f t="shared" si="25"/>
        <v>11</v>
      </c>
      <c r="N595" s="16">
        <v>0</v>
      </c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8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7"/>
      <c r="BU595" s="16"/>
      <c r="BV595" s="16"/>
      <c r="BW595" s="16"/>
    </row>
    <row r="596" spans="1:75" x14ac:dyDescent="0.2">
      <c r="A596" s="16">
        <v>593</v>
      </c>
      <c r="B596" s="20">
        <v>43506</v>
      </c>
      <c r="C596" s="16">
        <v>2</v>
      </c>
      <c r="D596" s="16">
        <v>331</v>
      </c>
      <c r="E596" s="16">
        <v>3</v>
      </c>
      <c r="F596" s="16">
        <v>1</v>
      </c>
      <c r="G596" s="16">
        <v>1</v>
      </c>
      <c r="H596" s="16">
        <v>0</v>
      </c>
      <c r="I596" s="16">
        <v>1</v>
      </c>
      <c r="J596" s="21">
        <v>8</v>
      </c>
      <c r="K596" s="21">
        <v>12.5</v>
      </c>
      <c r="L596" s="16">
        <f t="shared" si="24"/>
        <v>4.5</v>
      </c>
      <c r="M596" s="16">
        <f t="shared" si="25"/>
        <v>4.5</v>
      </c>
      <c r="N596" s="16">
        <v>0</v>
      </c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8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7"/>
      <c r="BU596" s="16"/>
      <c r="BV596" s="16"/>
      <c r="BW596" s="16"/>
    </row>
    <row r="597" spans="1:75" x14ac:dyDescent="0.2">
      <c r="A597" s="16">
        <v>594</v>
      </c>
      <c r="B597" s="20">
        <v>43506</v>
      </c>
      <c r="C597" s="16">
        <v>2</v>
      </c>
      <c r="D597" s="16">
        <v>319</v>
      </c>
      <c r="E597" s="16">
        <v>3</v>
      </c>
      <c r="F597" s="16">
        <v>1</v>
      </c>
      <c r="G597" s="16">
        <v>1</v>
      </c>
      <c r="H597" s="16">
        <v>1</v>
      </c>
      <c r="I597" s="16">
        <v>1</v>
      </c>
      <c r="J597" s="21">
        <v>10</v>
      </c>
      <c r="K597" s="21">
        <v>15.75</v>
      </c>
      <c r="L597" s="16">
        <f t="shared" si="24"/>
        <v>5.75</v>
      </c>
      <c r="M597" s="16">
        <f t="shared" si="25"/>
        <v>5.75</v>
      </c>
      <c r="N597" s="16">
        <v>7</v>
      </c>
      <c r="O597" s="16"/>
      <c r="P597" s="16"/>
      <c r="Q597" s="16"/>
      <c r="R597" s="16"/>
      <c r="S597" s="16"/>
      <c r="T597" s="16">
        <v>7</v>
      </c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8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7"/>
      <c r="BU597" s="16"/>
      <c r="BV597" s="16"/>
      <c r="BW597" s="16"/>
    </row>
    <row r="598" spans="1:75" x14ac:dyDescent="0.2">
      <c r="A598" s="16">
        <v>595</v>
      </c>
      <c r="B598" s="20">
        <v>43506</v>
      </c>
      <c r="C598" s="16">
        <v>2</v>
      </c>
      <c r="D598" s="16">
        <v>319</v>
      </c>
      <c r="E598" s="16">
        <v>3</v>
      </c>
      <c r="F598" s="16">
        <v>1</v>
      </c>
      <c r="G598" s="16">
        <v>2</v>
      </c>
      <c r="H598" s="16">
        <v>2</v>
      </c>
      <c r="I598" s="16">
        <v>1</v>
      </c>
      <c r="J598" s="21">
        <v>10</v>
      </c>
      <c r="K598" s="21">
        <v>15.75</v>
      </c>
      <c r="L598" s="16">
        <f t="shared" si="24"/>
        <v>5.75</v>
      </c>
      <c r="M598" s="16">
        <f t="shared" si="25"/>
        <v>11.5</v>
      </c>
      <c r="N598" s="16">
        <v>8</v>
      </c>
      <c r="O598" s="16"/>
      <c r="P598" s="16"/>
      <c r="Q598" s="16"/>
      <c r="R598" s="16"/>
      <c r="S598" s="16"/>
      <c r="T598" s="16">
        <v>8</v>
      </c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8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7"/>
      <c r="BU598" s="16"/>
      <c r="BV598" s="16"/>
      <c r="BW598" s="16"/>
    </row>
    <row r="599" spans="1:75" x14ac:dyDescent="0.2">
      <c r="A599" s="16">
        <v>596</v>
      </c>
      <c r="B599" s="20">
        <v>43507</v>
      </c>
      <c r="C599" s="16">
        <v>1</v>
      </c>
      <c r="D599" s="16">
        <v>370</v>
      </c>
      <c r="E599" s="16">
        <v>5</v>
      </c>
      <c r="F599" s="16">
        <v>1</v>
      </c>
      <c r="G599" s="16">
        <v>1</v>
      </c>
      <c r="H599" s="16">
        <v>0</v>
      </c>
      <c r="I599" s="16">
        <v>1</v>
      </c>
      <c r="J599" s="21">
        <v>7.5</v>
      </c>
      <c r="K599" s="21">
        <v>15.75</v>
      </c>
      <c r="L599" s="16">
        <f t="shared" ref="L599:L662" si="26">(K599-J599)</f>
        <v>8.25</v>
      </c>
      <c r="M599" s="16">
        <f t="shared" ref="M599:M662" si="27">(G599*L599)</f>
        <v>8.25</v>
      </c>
      <c r="N599" s="16">
        <v>0</v>
      </c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8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7"/>
      <c r="BU599" s="16"/>
      <c r="BV599" s="16"/>
      <c r="BW599" s="16"/>
    </row>
    <row r="600" spans="1:75" x14ac:dyDescent="0.2">
      <c r="A600" s="16">
        <v>597</v>
      </c>
      <c r="B600" s="20">
        <v>43507</v>
      </c>
      <c r="C600" s="16">
        <v>1</v>
      </c>
      <c r="D600" s="16">
        <v>370</v>
      </c>
      <c r="E600" s="16">
        <v>5</v>
      </c>
      <c r="F600" s="16">
        <v>1</v>
      </c>
      <c r="G600" s="16">
        <v>1</v>
      </c>
      <c r="H600" s="16">
        <v>0</v>
      </c>
      <c r="I600" s="16">
        <v>1</v>
      </c>
      <c r="J600" s="21">
        <v>7.5</v>
      </c>
      <c r="K600" s="21">
        <v>15.75</v>
      </c>
      <c r="L600" s="16">
        <f t="shared" si="26"/>
        <v>8.25</v>
      </c>
      <c r="M600" s="16">
        <f t="shared" si="27"/>
        <v>8.25</v>
      </c>
      <c r="N600" s="16">
        <v>0</v>
      </c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8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7"/>
      <c r="BU600" s="16"/>
      <c r="BV600" s="16"/>
      <c r="BW600" s="16"/>
    </row>
    <row r="601" spans="1:75" x14ac:dyDescent="0.2">
      <c r="A601" s="16">
        <v>598</v>
      </c>
      <c r="B601" s="20">
        <v>43507</v>
      </c>
      <c r="C601" s="16">
        <v>1</v>
      </c>
      <c r="D601" s="16">
        <v>370</v>
      </c>
      <c r="E601" s="16">
        <v>5</v>
      </c>
      <c r="F601" s="16">
        <v>1</v>
      </c>
      <c r="G601" s="16">
        <v>1</v>
      </c>
      <c r="H601" s="16">
        <v>1</v>
      </c>
      <c r="I601" s="16">
        <v>1</v>
      </c>
      <c r="J601" s="21">
        <v>8</v>
      </c>
      <c r="K601" s="21">
        <v>15.75</v>
      </c>
      <c r="L601" s="16">
        <f t="shared" si="26"/>
        <v>7.75</v>
      </c>
      <c r="M601" s="16">
        <f t="shared" si="27"/>
        <v>7.75</v>
      </c>
      <c r="N601" s="16">
        <v>2</v>
      </c>
      <c r="O601" s="16">
        <v>2</v>
      </c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8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7"/>
      <c r="BU601" s="16"/>
      <c r="BV601" s="16"/>
      <c r="BW601" s="16"/>
    </row>
    <row r="602" spans="1:75" x14ac:dyDescent="0.2">
      <c r="A602" s="16">
        <v>599</v>
      </c>
      <c r="B602" s="20">
        <v>43507</v>
      </c>
      <c r="C602" s="16">
        <v>1</v>
      </c>
      <c r="D602" s="16">
        <v>370</v>
      </c>
      <c r="E602" s="16">
        <v>5</v>
      </c>
      <c r="F602" s="16">
        <v>1</v>
      </c>
      <c r="G602" s="16">
        <v>3</v>
      </c>
      <c r="H602" s="16">
        <v>0</v>
      </c>
      <c r="I602" s="16">
        <v>1</v>
      </c>
      <c r="J602" s="21">
        <v>7.5</v>
      </c>
      <c r="K602" s="21">
        <v>15.75</v>
      </c>
      <c r="L602" s="16">
        <f t="shared" si="26"/>
        <v>8.25</v>
      </c>
      <c r="M602" s="16">
        <f t="shared" si="27"/>
        <v>24.75</v>
      </c>
      <c r="N602" s="16">
        <v>0</v>
      </c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8">
        <v>9</v>
      </c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>
        <v>9</v>
      </c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7"/>
      <c r="BU602" s="16"/>
      <c r="BV602" s="16"/>
      <c r="BW602" s="16"/>
    </row>
    <row r="603" spans="1:75" x14ac:dyDescent="0.2">
      <c r="A603" s="16">
        <v>600</v>
      </c>
      <c r="B603" s="20">
        <v>43507</v>
      </c>
      <c r="C603" s="16">
        <v>1</v>
      </c>
      <c r="D603" s="16">
        <v>370</v>
      </c>
      <c r="E603" s="16">
        <v>5</v>
      </c>
      <c r="F603" s="16">
        <v>1</v>
      </c>
      <c r="G603" s="16">
        <v>1</v>
      </c>
      <c r="H603" s="16">
        <v>0</v>
      </c>
      <c r="I603" s="16">
        <v>1</v>
      </c>
      <c r="J603" s="21">
        <v>7.5</v>
      </c>
      <c r="K603" s="21">
        <v>15</v>
      </c>
      <c r="L603" s="16">
        <f t="shared" si="26"/>
        <v>7.5</v>
      </c>
      <c r="M603" s="16">
        <f t="shared" si="27"/>
        <v>7.5</v>
      </c>
      <c r="N603" s="16">
        <v>0</v>
      </c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8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7"/>
      <c r="BU603" s="16"/>
      <c r="BV603" s="16"/>
      <c r="BW603" s="16"/>
    </row>
    <row r="604" spans="1:75" x14ac:dyDescent="0.2">
      <c r="A604" s="16">
        <v>601</v>
      </c>
      <c r="B604" s="20">
        <v>43507</v>
      </c>
      <c r="C604" s="16">
        <v>1</v>
      </c>
      <c r="D604" s="16">
        <v>370</v>
      </c>
      <c r="E604" s="16">
        <v>5</v>
      </c>
      <c r="F604" s="16">
        <v>1</v>
      </c>
      <c r="G604" s="16">
        <v>5</v>
      </c>
      <c r="H604" s="16">
        <v>5</v>
      </c>
      <c r="I604" s="16">
        <v>1</v>
      </c>
      <c r="J604" s="21">
        <v>8</v>
      </c>
      <c r="K604" s="21">
        <v>15.5</v>
      </c>
      <c r="L604" s="16">
        <f t="shared" si="26"/>
        <v>7.5</v>
      </c>
      <c r="M604" s="16">
        <f t="shared" si="27"/>
        <v>37.5</v>
      </c>
      <c r="N604" s="16">
        <v>30</v>
      </c>
      <c r="O604" s="16">
        <v>2</v>
      </c>
      <c r="P604" s="16">
        <v>1</v>
      </c>
      <c r="Q604" s="16">
        <v>2</v>
      </c>
      <c r="R604" s="16"/>
      <c r="S604" s="16"/>
      <c r="T604" s="16">
        <v>24</v>
      </c>
      <c r="U604" s="16"/>
      <c r="V604" s="16"/>
      <c r="W604" s="16">
        <v>1</v>
      </c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8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7"/>
      <c r="BU604" s="16"/>
      <c r="BV604" s="16"/>
      <c r="BW604" s="16"/>
    </row>
    <row r="605" spans="1:75" x14ac:dyDescent="0.2">
      <c r="A605" s="16">
        <v>602</v>
      </c>
      <c r="B605" s="20">
        <v>43507</v>
      </c>
      <c r="C605" s="16">
        <v>1</v>
      </c>
      <c r="D605" s="16">
        <v>370</v>
      </c>
      <c r="E605" s="16">
        <v>5</v>
      </c>
      <c r="F605" s="16">
        <v>1</v>
      </c>
      <c r="G605" s="16">
        <v>1</v>
      </c>
      <c r="H605" s="16">
        <v>0</v>
      </c>
      <c r="I605" s="16">
        <v>1</v>
      </c>
      <c r="J605" s="21">
        <v>8.5</v>
      </c>
      <c r="K605" s="21">
        <v>14.5</v>
      </c>
      <c r="L605" s="16">
        <f t="shared" si="26"/>
        <v>6</v>
      </c>
      <c r="M605" s="16">
        <f t="shared" si="27"/>
        <v>6</v>
      </c>
      <c r="N605" s="16">
        <v>0</v>
      </c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8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7"/>
      <c r="BU605" s="16"/>
      <c r="BV605" s="16"/>
      <c r="BW605" s="16"/>
    </row>
    <row r="606" spans="1:75" x14ac:dyDescent="0.2">
      <c r="A606" s="16">
        <v>603</v>
      </c>
      <c r="B606" s="20">
        <v>43507</v>
      </c>
      <c r="C606" s="16">
        <v>1</v>
      </c>
      <c r="D606" s="16">
        <v>370</v>
      </c>
      <c r="E606" s="16">
        <v>5</v>
      </c>
      <c r="F606" s="16">
        <v>1</v>
      </c>
      <c r="G606" s="16">
        <v>1</v>
      </c>
      <c r="H606" s="16">
        <v>0</v>
      </c>
      <c r="I606" s="16">
        <v>1</v>
      </c>
      <c r="J606" s="21">
        <v>7.5</v>
      </c>
      <c r="K606" s="21">
        <v>15</v>
      </c>
      <c r="L606" s="16">
        <f t="shared" si="26"/>
        <v>7.5</v>
      </c>
      <c r="M606" s="16">
        <f t="shared" si="27"/>
        <v>7.5</v>
      </c>
      <c r="N606" s="16">
        <v>0</v>
      </c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8">
        <v>6</v>
      </c>
      <c r="AL606" s="16"/>
      <c r="AM606" s="16">
        <v>5</v>
      </c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>
        <v>1</v>
      </c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7"/>
      <c r="BU606" s="16"/>
      <c r="BV606" s="16"/>
      <c r="BW606" s="16"/>
    </row>
    <row r="607" spans="1:75" x14ac:dyDescent="0.2">
      <c r="A607" s="16">
        <v>604</v>
      </c>
      <c r="B607" s="20">
        <v>43507</v>
      </c>
      <c r="C607" s="16">
        <v>1</v>
      </c>
      <c r="D607" s="16">
        <v>370</v>
      </c>
      <c r="E607" s="16">
        <v>5</v>
      </c>
      <c r="F607" s="16">
        <v>1</v>
      </c>
      <c r="G607" s="16">
        <v>1</v>
      </c>
      <c r="H607" s="16">
        <v>1</v>
      </c>
      <c r="I607" s="16">
        <v>1</v>
      </c>
      <c r="J607" s="21">
        <v>8.5</v>
      </c>
      <c r="K607" s="21">
        <v>14.5</v>
      </c>
      <c r="L607" s="16">
        <f t="shared" si="26"/>
        <v>6</v>
      </c>
      <c r="M607" s="16">
        <f t="shared" si="27"/>
        <v>6</v>
      </c>
      <c r="N607" s="16">
        <v>2</v>
      </c>
      <c r="O607" s="16">
        <v>2</v>
      </c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8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7"/>
      <c r="BU607" s="16"/>
      <c r="BV607" s="16"/>
      <c r="BW607" s="16"/>
    </row>
    <row r="608" spans="1:75" x14ac:dyDescent="0.2">
      <c r="A608" s="16">
        <v>605</v>
      </c>
      <c r="B608" s="20">
        <v>43507</v>
      </c>
      <c r="C608" s="16">
        <v>1</v>
      </c>
      <c r="D608" s="16">
        <v>370</v>
      </c>
      <c r="E608" s="16">
        <v>5</v>
      </c>
      <c r="F608" s="16">
        <v>1</v>
      </c>
      <c r="G608" s="16">
        <v>1</v>
      </c>
      <c r="H608" s="16">
        <v>0</v>
      </c>
      <c r="I608" s="16">
        <v>1</v>
      </c>
      <c r="J608" s="21">
        <v>8.5</v>
      </c>
      <c r="K608" s="21">
        <v>14.5</v>
      </c>
      <c r="L608" s="16">
        <f t="shared" si="26"/>
        <v>6</v>
      </c>
      <c r="M608" s="16">
        <f t="shared" si="27"/>
        <v>6</v>
      </c>
      <c r="N608" s="16">
        <v>0</v>
      </c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8">
        <v>2</v>
      </c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>
        <v>2</v>
      </c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7"/>
      <c r="BU608" s="16"/>
      <c r="BV608" s="16"/>
      <c r="BW608" s="16"/>
    </row>
    <row r="609" spans="1:75" x14ac:dyDescent="0.2">
      <c r="A609" s="16">
        <v>606</v>
      </c>
      <c r="B609" s="20">
        <v>43507</v>
      </c>
      <c r="C609" s="16">
        <v>1</v>
      </c>
      <c r="D609" s="16">
        <v>305</v>
      </c>
      <c r="E609" s="16">
        <v>3</v>
      </c>
      <c r="F609" s="16">
        <v>1</v>
      </c>
      <c r="G609" s="16">
        <v>2</v>
      </c>
      <c r="H609" s="16">
        <v>2</v>
      </c>
      <c r="I609" s="16">
        <v>1</v>
      </c>
      <c r="J609" s="21">
        <v>8.5</v>
      </c>
      <c r="K609" s="21">
        <v>16.75</v>
      </c>
      <c r="L609" s="16">
        <f t="shared" si="26"/>
        <v>8.25</v>
      </c>
      <c r="M609" s="16">
        <f t="shared" si="27"/>
        <v>16.5</v>
      </c>
      <c r="N609" s="16">
        <v>3</v>
      </c>
      <c r="O609" s="16"/>
      <c r="P609" s="16"/>
      <c r="Q609" s="16"/>
      <c r="R609" s="16"/>
      <c r="S609" s="16"/>
      <c r="T609" s="16">
        <v>1</v>
      </c>
      <c r="U609" s="16"/>
      <c r="V609" s="16"/>
      <c r="W609" s="16"/>
      <c r="X609" s="16"/>
      <c r="Y609" s="16"/>
      <c r="Z609" s="16">
        <v>2</v>
      </c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8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7"/>
      <c r="BU609" s="16"/>
      <c r="BV609" s="16"/>
      <c r="BW609" s="16"/>
    </row>
    <row r="610" spans="1:75" x14ac:dyDescent="0.2">
      <c r="A610" s="16">
        <v>607</v>
      </c>
      <c r="B610" s="20">
        <v>43510</v>
      </c>
      <c r="C610" s="16">
        <v>1</v>
      </c>
      <c r="D610" s="16">
        <v>370</v>
      </c>
      <c r="E610" s="16">
        <v>5</v>
      </c>
      <c r="F610" s="16">
        <v>1</v>
      </c>
      <c r="G610" s="16">
        <v>1</v>
      </c>
      <c r="H610" s="16">
        <v>1</v>
      </c>
      <c r="I610" s="16">
        <v>1</v>
      </c>
      <c r="J610" s="21">
        <v>8</v>
      </c>
      <c r="K610" s="21">
        <v>15</v>
      </c>
      <c r="L610" s="16">
        <f t="shared" si="26"/>
        <v>7</v>
      </c>
      <c r="M610" s="16">
        <f t="shared" si="27"/>
        <v>7</v>
      </c>
      <c r="N610" s="16">
        <v>10</v>
      </c>
      <c r="O610" s="16"/>
      <c r="P610" s="16"/>
      <c r="Q610" s="16"/>
      <c r="R610" s="16"/>
      <c r="S610" s="16"/>
      <c r="T610" s="16">
        <v>10</v>
      </c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8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7"/>
      <c r="BU610" s="16"/>
      <c r="BV610" s="16"/>
      <c r="BW610" s="16"/>
    </row>
    <row r="611" spans="1:75" x14ac:dyDescent="0.2">
      <c r="A611" s="16">
        <v>608</v>
      </c>
      <c r="B611" s="20">
        <v>43510</v>
      </c>
      <c r="C611" s="16">
        <v>1</v>
      </c>
      <c r="D611" s="16">
        <v>370</v>
      </c>
      <c r="E611" s="16">
        <v>5</v>
      </c>
      <c r="F611" s="16">
        <v>1</v>
      </c>
      <c r="G611" s="16">
        <v>3</v>
      </c>
      <c r="H611" s="16">
        <v>3</v>
      </c>
      <c r="I611" s="16">
        <v>1</v>
      </c>
      <c r="J611" s="21">
        <v>7</v>
      </c>
      <c r="K611" s="21">
        <v>15</v>
      </c>
      <c r="L611" s="16">
        <f t="shared" si="26"/>
        <v>8</v>
      </c>
      <c r="M611" s="16">
        <f t="shared" si="27"/>
        <v>24</v>
      </c>
      <c r="N611" s="16">
        <v>8</v>
      </c>
      <c r="O611" s="16">
        <v>2</v>
      </c>
      <c r="P611" s="16"/>
      <c r="Q611" s="16"/>
      <c r="R611" s="16"/>
      <c r="S611" s="16"/>
      <c r="T611" s="16">
        <v>6</v>
      </c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8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7"/>
      <c r="BU611" s="16"/>
      <c r="BV611" s="16"/>
      <c r="BW611" s="16"/>
    </row>
    <row r="612" spans="1:75" x14ac:dyDescent="0.2">
      <c r="A612" s="16">
        <v>609</v>
      </c>
      <c r="B612" s="20">
        <v>43510</v>
      </c>
      <c r="C612" s="16">
        <v>1</v>
      </c>
      <c r="D612" s="16">
        <v>370</v>
      </c>
      <c r="E612" s="16">
        <v>5</v>
      </c>
      <c r="F612" s="16">
        <v>1</v>
      </c>
      <c r="G612" s="16">
        <v>2</v>
      </c>
      <c r="H612" s="16">
        <v>2</v>
      </c>
      <c r="I612" s="16">
        <v>1</v>
      </c>
      <c r="J612" s="21">
        <v>7</v>
      </c>
      <c r="K612" s="21">
        <v>15</v>
      </c>
      <c r="L612" s="16">
        <f t="shared" si="26"/>
        <v>8</v>
      </c>
      <c r="M612" s="16">
        <f t="shared" si="27"/>
        <v>16</v>
      </c>
      <c r="N612" s="16">
        <v>10</v>
      </c>
      <c r="O612" s="16">
        <v>2</v>
      </c>
      <c r="P612" s="16"/>
      <c r="Q612" s="16"/>
      <c r="R612" s="16"/>
      <c r="S612" s="16"/>
      <c r="T612" s="16">
        <v>8</v>
      </c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8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7"/>
      <c r="BU612" s="16"/>
      <c r="BV612" s="16"/>
      <c r="BW612" s="16"/>
    </row>
    <row r="613" spans="1:75" x14ac:dyDescent="0.2">
      <c r="A613" s="16">
        <v>610</v>
      </c>
      <c r="B613" s="20">
        <v>43510</v>
      </c>
      <c r="C613" s="16">
        <v>1</v>
      </c>
      <c r="D613" s="16">
        <v>370</v>
      </c>
      <c r="E613" s="16">
        <v>5</v>
      </c>
      <c r="F613" s="16">
        <v>1</v>
      </c>
      <c r="G613" s="16">
        <v>1</v>
      </c>
      <c r="H613" s="16">
        <v>1</v>
      </c>
      <c r="I613" s="16">
        <v>1</v>
      </c>
      <c r="J613" s="21">
        <v>7</v>
      </c>
      <c r="K613" s="21">
        <v>15</v>
      </c>
      <c r="L613" s="16">
        <f t="shared" si="26"/>
        <v>8</v>
      </c>
      <c r="M613" s="16">
        <f t="shared" si="27"/>
        <v>8</v>
      </c>
      <c r="N613" s="16">
        <v>4</v>
      </c>
      <c r="O613" s="16">
        <v>1</v>
      </c>
      <c r="P613" s="16"/>
      <c r="Q613" s="16"/>
      <c r="R613" s="16"/>
      <c r="S613" s="16"/>
      <c r="T613" s="16">
        <v>3</v>
      </c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8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7"/>
      <c r="BU613" s="16"/>
      <c r="BV613" s="16"/>
      <c r="BW613" s="16"/>
    </row>
    <row r="614" spans="1:75" x14ac:dyDescent="0.2">
      <c r="A614" s="16">
        <v>611</v>
      </c>
      <c r="B614" s="20">
        <v>43510</v>
      </c>
      <c r="C614" s="16">
        <v>1</v>
      </c>
      <c r="D614" s="16">
        <v>370</v>
      </c>
      <c r="E614" s="16">
        <v>5</v>
      </c>
      <c r="F614" s="16">
        <v>1</v>
      </c>
      <c r="G614" s="16">
        <v>1</v>
      </c>
      <c r="H614" s="16">
        <v>1</v>
      </c>
      <c r="I614" s="16">
        <v>1</v>
      </c>
      <c r="J614" s="21">
        <v>7.75</v>
      </c>
      <c r="K614" s="21">
        <v>15</v>
      </c>
      <c r="L614" s="16">
        <f t="shared" si="26"/>
        <v>7.25</v>
      </c>
      <c r="M614" s="16">
        <f t="shared" si="27"/>
        <v>7.25</v>
      </c>
      <c r="N614" s="16">
        <v>11</v>
      </c>
      <c r="O614" s="16">
        <v>1</v>
      </c>
      <c r="P614" s="16"/>
      <c r="Q614" s="16"/>
      <c r="R614" s="16"/>
      <c r="S614" s="16"/>
      <c r="T614" s="16">
        <v>10</v>
      </c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8">
        <v>5</v>
      </c>
      <c r="AL614" s="16"/>
      <c r="AM614" s="16">
        <v>5</v>
      </c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7"/>
      <c r="BU614" s="16"/>
      <c r="BV614" s="16"/>
      <c r="BW614" s="16"/>
    </row>
    <row r="615" spans="1:75" x14ac:dyDescent="0.2">
      <c r="A615" s="16">
        <v>612</v>
      </c>
      <c r="B615" s="20">
        <v>43510</v>
      </c>
      <c r="C615" s="16">
        <v>1</v>
      </c>
      <c r="D615" s="16">
        <v>370</v>
      </c>
      <c r="E615" s="16">
        <v>5</v>
      </c>
      <c r="F615" s="16">
        <v>1</v>
      </c>
      <c r="G615" s="16">
        <v>1</v>
      </c>
      <c r="H615" s="16">
        <v>1</v>
      </c>
      <c r="I615" s="16">
        <v>1</v>
      </c>
      <c r="J615" s="21">
        <v>7.75</v>
      </c>
      <c r="K615" s="21">
        <v>15</v>
      </c>
      <c r="L615" s="16">
        <f t="shared" si="26"/>
        <v>7.25</v>
      </c>
      <c r="M615" s="16">
        <f t="shared" si="27"/>
        <v>7.25</v>
      </c>
      <c r="N615" s="16">
        <v>10</v>
      </c>
      <c r="O615" s="16"/>
      <c r="P615" s="16"/>
      <c r="Q615" s="16"/>
      <c r="R615" s="16"/>
      <c r="S615" s="16"/>
      <c r="T615" s="16">
        <v>10</v>
      </c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8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7"/>
      <c r="BU615" s="16"/>
      <c r="BV615" s="16"/>
      <c r="BW615" s="16"/>
    </row>
    <row r="616" spans="1:75" x14ac:dyDescent="0.2">
      <c r="A616" s="16">
        <v>613</v>
      </c>
      <c r="B616" s="20">
        <v>43510</v>
      </c>
      <c r="C616" s="16">
        <v>1</v>
      </c>
      <c r="D616" s="16">
        <v>370</v>
      </c>
      <c r="E616" s="16">
        <v>5</v>
      </c>
      <c r="F616" s="16">
        <v>1</v>
      </c>
      <c r="G616" s="16">
        <v>2</v>
      </c>
      <c r="H616" s="16">
        <v>2</v>
      </c>
      <c r="I616" s="16">
        <v>1</v>
      </c>
      <c r="J616" s="21">
        <v>8</v>
      </c>
      <c r="K616" s="21">
        <v>14.5</v>
      </c>
      <c r="L616" s="16">
        <f t="shared" si="26"/>
        <v>6.5</v>
      </c>
      <c r="M616" s="16">
        <f t="shared" si="27"/>
        <v>13</v>
      </c>
      <c r="N616" s="16">
        <v>4</v>
      </c>
      <c r="O616" s="16">
        <v>4</v>
      </c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8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7"/>
      <c r="BU616" s="16"/>
      <c r="BV616" s="16"/>
      <c r="BW616" s="16"/>
    </row>
    <row r="617" spans="1:75" x14ac:dyDescent="0.2">
      <c r="A617" s="16">
        <v>614</v>
      </c>
      <c r="B617" s="20">
        <v>43510</v>
      </c>
      <c r="C617" s="16">
        <v>1</v>
      </c>
      <c r="D617" s="16">
        <v>370</v>
      </c>
      <c r="E617" s="16">
        <v>5</v>
      </c>
      <c r="F617" s="16">
        <v>1</v>
      </c>
      <c r="G617" s="16">
        <v>1</v>
      </c>
      <c r="H617" s="16">
        <v>1</v>
      </c>
      <c r="I617" s="16">
        <v>1</v>
      </c>
      <c r="J617" s="21">
        <v>8</v>
      </c>
      <c r="K617" s="21">
        <v>14.5</v>
      </c>
      <c r="L617" s="16">
        <f t="shared" si="26"/>
        <v>6.5</v>
      </c>
      <c r="M617" s="16">
        <f t="shared" si="27"/>
        <v>6.5</v>
      </c>
      <c r="N617" s="16">
        <v>1</v>
      </c>
      <c r="O617" s="16">
        <v>1</v>
      </c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8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7"/>
      <c r="BU617" s="16"/>
      <c r="BV617" s="16"/>
      <c r="BW617" s="16"/>
    </row>
    <row r="618" spans="1:75" x14ac:dyDescent="0.2">
      <c r="A618" s="16">
        <v>615</v>
      </c>
      <c r="B618" s="20">
        <v>43510</v>
      </c>
      <c r="C618" s="16">
        <v>1</v>
      </c>
      <c r="D618" s="16">
        <v>370</v>
      </c>
      <c r="E618" s="16">
        <v>5</v>
      </c>
      <c r="F618" s="16">
        <v>1</v>
      </c>
      <c r="G618" s="16">
        <v>1</v>
      </c>
      <c r="H618" s="16">
        <v>1</v>
      </c>
      <c r="I618" s="16">
        <v>2</v>
      </c>
      <c r="J618" s="21">
        <v>8</v>
      </c>
      <c r="K618" s="21">
        <v>14.25</v>
      </c>
      <c r="L618" s="16">
        <f t="shared" si="26"/>
        <v>6.25</v>
      </c>
      <c r="M618" s="16">
        <f t="shared" si="27"/>
        <v>6.25</v>
      </c>
      <c r="N618" s="16">
        <v>1</v>
      </c>
      <c r="O618" s="16">
        <v>1</v>
      </c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8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7"/>
      <c r="BU618" s="16"/>
      <c r="BV618" s="16"/>
      <c r="BW618" s="16"/>
    </row>
    <row r="619" spans="1:75" x14ac:dyDescent="0.2">
      <c r="A619" s="16">
        <v>616</v>
      </c>
      <c r="B619" s="20">
        <v>43510</v>
      </c>
      <c r="C619" s="16">
        <v>1</v>
      </c>
      <c r="D619" s="16">
        <v>370</v>
      </c>
      <c r="E619" s="16">
        <v>5</v>
      </c>
      <c r="F619" s="16">
        <v>1</v>
      </c>
      <c r="G619" s="16">
        <v>1</v>
      </c>
      <c r="H619" s="16">
        <v>1</v>
      </c>
      <c r="I619" s="16">
        <v>1</v>
      </c>
      <c r="J619" s="21">
        <v>8</v>
      </c>
      <c r="K619" s="21">
        <v>14.25</v>
      </c>
      <c r="L619" s="16">
        <f t="shared" si="26"/>
        <v>6.25</v>
      </c>
      <c r="M619" s="16">
        <f t="shared" si="27"/>
        <v>6.25</v>
      </c>
      <c r="N619" s="16">
        <v>2</v>
      </c>
      <c r="O619" s="16">
        <v>2</v>
      </c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8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7"/>
      <c r="BU619" s="16"/>
      <c r="BV619" s="16"/>
      <c r="BW619" s="16"/>
    </row>
    <row r="620" spans="1:75" x14ac:dyDescent="0.2">
      <c r="A620" s="16">
        <v>617</v>
      </c>
      <c r="B620" s="20">
        <v>43510</v>
      </c>
      <c r="C620" s="16">
        <v>1</v>
      </c>
      <c r="D620" s="16">
        <v>370</v>
      </c>
      <c r="E620" s="16">
        <v>5</v>
      </c>
      <c r="F620" s="16">
        <v>1</v>
      </c>
      <c r="G620" s="16">
        <v>1</v>
      </c>
      <c r="H620" s="16">
        <v>0</v>
      </c>
      <c r="I620" s="16">
        <v>1</v>
      </c>
      <c r="J620" s="21">
        <v>8</v>
      </c>
      <c r="K620" s="21">
        <v>14.25</v>
      </c>
      <c r="L620" s="16">
        <f t="shared" si="26"/>
        <v>6.25</v>
      </c>
      <c r="M620" s="16">
        <f t="shared" si="27"/>
        <v>6.25</v>
      </c>
      <c r="N620" s="16">
        <v>0</v>
      </c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8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7"/>
      <c r="BU620" s="16"/>
      <c r="BV620" s="16"/>
      <c r="BW620" s="16"/>
    </row>
    <row r="621" spans="1:75" x14ac:dyDescent="0.2">
      <c r="A621" s="16">
        <v>618</v>
      </c>
      <c r="B621" s="20">
        <v>43510</v>
      </c>
      <c r="C621" s="16">
        <v>1</v>
      </c>
      <c r="D621" s="16">
        <v>370</v>
      </c>
      <c r="E621" s="16">
        <v>5</v>
      </c>
      <c r="F621" s="16">
        <v>1</v>
      </c>
      <c r="G621" s="16">
        <v>1</v>
      </c>
      <c r="H621" s="16">
        <v>0</v>
      </c>
      <c r="I621" s="16">
        <v>1</v>
      </c>
      <c r="J621" s="21">
        <v>8</v>
      </c>
      <c r="K621" s="21">
        <v>14.25</v>
      </c>
      <c r="L621" s="16">
        <f t="shared" si="26"/>
        <v>6.25</v>
      </c>
      <c r="M621" s="16">
        <f t="shared" si="27"/>
        <v>6.25</v>
      </c>
      <c r="N621" s="16">
        <v>0</v>
      </c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8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7"/>
      <c r="BU621" s="16"/>
      <c r="BV621" s="16"/>
      <c r="BW621" s="16"/>
    </row>
    <row r="622" spans="1:75" x14ac:dyDescent="0.2">
      <c r="A622" s="16">
        <v>619</v>
      </c>
      <c r="B622" s="20">
        <v>43510</v>
      </c>
      <c r="C622" s="16">
        <v>1</v>
      </c>
      <c r="D622" s="16">
        <v>343</v>
      </c>
      <c r="E622" s="16">
        <v>3</v>
      </c>
      <c r="F622" s="16">
        <v>1</v>
      </c>
      <c r="G622" s="16">
        <v>1</v>
      </c>
      <c r="H622" s="16">
        <v>1</v>
      </c>
      <c r="I622" s="16">
        <v>1</v>
      </c>
      <c r="J622" s="21">
        <v>8</v>
      </c>
      <c r="K622" s="21">
        <v>13.75</v>
      </c>
      <c r="L622" s="16">
        <f t="shared" si="26"/>
        <v>5.75</v>
      </c>
      <c r="M622" s="16">
        <f t="shared" si="27"/>
        <v>5.75</v>
      </c>
      <c r="N622" s="16">
        <v>1</v>
      </c>
      <c r="O622" s="16"/>
      <c r="P622" s="16"/>
      <c r="Q622" s="16"/>
      <c r="R622" s="16"/>
      <c r="S622" s="16"/>
      <c r="T622" s="16"/>
      <c r="U622" s="16"/>
      <c r="V622" s="16"/>
      <c r="W622" s="16">
        <v>1</v>
      </c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8">
        <v>1</v>
      </c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>
        <v>1</v>
      </c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7"/>
      <c r="BU622" s="16"/>
      <c r="BV622" s="16"/>
      <c r="BW622" s="16"/>
    </row>
    <row r="623" spans="1:75" x14ac:dyDescent="0.2">
      <c r="A623" s="16">
        <v>620</v>
      </c>
      <c r="B623" s="20">
        <v>43510</v>
      </c>
      <c r="C623" s="16">
        <v>1</v>
      </c>
      <c r="D623" s="16">
        <v>343</v>
      </c>
      <c r="E623" s="16">
        <v>3</v>
      </c>
      <c r="F623" s="16">
        <v>1</v>
      </c>
      <c r="G623" s="16">
        <v>1</v>
      </c>
      <c r="H623" s="16">
        <v>1</v>
      </c>
      <c r="I623" s="16">
        <v>1</v>
      </c>
      <c r="J623" s="21">
        <v>8</v>
      </c>
      <c r="K623" s="21">
        <v>13.75</v>
      </c>
      <c r="L623" s="16">
        <f t="shared" si="26"/>
        <v>5.75</v>
      </c>
      <c r="M623" s="16">
        <f t="shared" si="27"/>
        <v>5.75</v>
      </c>
      <c r="N623" s="16">
        <v>2</v>
      </c>
      <c r="O623" s="16"/>
      <c r="P623" s="16"/>
      <c r="Q623" s="16">
        <v>1</v>
      </c>
      <c r="R623" s="16"/>
      <c r="S623" s="16"/>
      <c r="T623" s="16"/>
      <c r="U623" s="16"/>
      <c r="V623" s="16"/>
      <c r="W623" s="16">
        <v>1</v>
      </c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8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7"/>
      <c r="BU623" s="16"/>
      <c r="BV623" s="16"/>
      <c r="BW623" s="16"/>
    </row>
    <row r="624" spans="1:75" x14ac:dyDescent="0.2">
      <c r="A624" s="16">
        <v>621</v>
      </c>
      <c r="B624" s="20">
        <v>43511</v>
      </c>
      <c r="C624" s="16">
        <v>1</v>
      </c>
      <c r="D624" s="16">
        <v>341</v>
      </c>
      <c r="E624" s="16">
        <v>3</v>
      </c>
      <c r="F624" s="16">
        <v>1</v>
      </c>
      <c r="G624" s="16">
        <v>2</v>
      </c>
      <c r="H624" s="16">
        <v>2</v>
      </c>
      <c r="I624" s="16">
        <v>1</v>
      </c>
      <c r="J624" s="21">
        <v>9</v>
      </c>
      <c r="K624" s="21">
        <v>16.5</v>
      </c>
      <c r="L624" s="16">
        <f t="shared" si="26"/>
        <v>7.5</v>
      </c>
      <c r="M624" s="16">
        <f t="shared" si="27"/>
        <v>15</v>
      </c>
      <c r="N624" s="16">
        <v>2</v>
      </c>
      <c r="O624" s="16"/>
      <c r="P624" s="16"/>
      <c r="Q624" s="16">
        <v>1</v>
      </c>
      <c r="R624" s="16"/>
      <c r="S624" s="16"/>
      <c r="T624" s="16">
        <v>1</v>
      </c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8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7"/>
      <c r="BU624" s="16"/>
      <c r="BV624" s="16"/>
      <c r="BW624" s="16"/>
    </row>
    <row r="625" spans="1:75" x14ac:dyDescent="0.2">
      <c r="A625" s="16">
        <v>622</v>
      </c>
      <c r="B625" s="20">
        <v>43511</v>
      </c>
      <c r="C625" s="16">
        <v>1</v>
      </c>
      <c r="D625" s="16">
        <v>370</v>
      </c>
      <c r="E625" s="16">
        <v>3</v>
      </c>
      <c r="F625" s="16">
        <v>1</v>
      </c>
      <c r="G625" s="16">
        <v>1</v>
      </c>
      <c r="H625" s="16">
        <v>1</v>
      </c>
      <c r="I625" s="16">
        <v>1</v>
      </c>
      <c r="J625" s="21">
        <v>9</v>
      </c>
      <c r="K625" s="21">
        <v>16.25</v>
      </c>
      <c r="L625" s="16">
        <f t="shared" si="26"/>
        <v>7.25</v>
      </c>
      <c r="M625" s="16">
        <f t="shared" si="27"/>
        <v>7.25</v>
      </c>
      <c r="N625" s="16">
        <v>1</v>
      </c>
      <c r="O625" s="16"/>
      <c r="P625" s="16"/>
      <c r="Q625" s="16"/>
      <c r="R625" s="16"/>
      <c r="S625" s="16"/>
      <c r="T625" s="16">
        <v>1</v>
      </c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8">
        <v>1</v>
      </c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>
        <v>1</v>
      </c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7"/>
      <c r="BU625" s="16"/>
      <c r="BV625" s="16"/>
      <c r="BW625" s="16"/>
    </row>
    <row r="626" spans="1:75" x14ac:dyDescent="0.2">
      <c r="A626" s="16">
        <v>623</v>
      </c>
      <c r="B626" s="20">
        <v>43511</v>
      </c>
      <c r="C626" s="16">
        <v>1</v>
      </c>
      <c r="D626" s="16">
        <v>370</v>
      </c>
      <c r="E626" s="16">
        <v>3</v>
      </c>
      <c r="F626" s="16">
        <v>1</v>
      </c>
      <c r="G626" s="16">
        <v>1</v>
      </c>
      <c r="H626" s="16">
        <v>1</v>
      </c>
      <c r="I626" s="16">
        <v>1</v>
      </c>
      <c r="J626" s="21">
        <v>9</v>
      </c>
      <c r="K626" s="21">
        <v>16.25</v>
      </c>
      <c r="L626" s="16">
        <f t="shared" si="26"/>
        <v>7.25</v>
      </c>
      <c r="M626" s="16">
        <f t="shared" si="27"/>
        <v>7.25</v>
      </c>
      <c r="N626" s="16">
        <v>2</v>
      </c>
      <c r="O626" s="16"/>
      <c r="P626" s="16"/>
      <c r="Q626" s="16"/>
      <c r="R626" s="16"/>
      <c r="S626" s="16"/>
      <c r="T626" s="16">
        <v>2</v>
      </c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8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7"/>
      <c r="BU626" s="16"/>
      <c r="BV626" s="16"/>
      <c r="BW626" s="16"/>
    </row>
    <row r="627" spans="1:75" x14ac:dyDescent="0.2">
      <c r="A627" s="16">
        <v>624</v>
      </c>
      <c r="B627" s="20">
        <v>43511</v>
      </c>
      <c r="C627" s="16">
        <v>1</v>
      </c>
      <c r="D627" s="16">
        <v>370</v>
      </c>
      <c r="E627" s="16">
        <v>5</v>
      </c>
      <c r="F627" s="16">
        <v>1</v>
      </c>
      <c r="G627" s="16">
        <v>1</v>
      </c>
      <c r="H627" s="16">
        <v>0</v>
      </c>
      <c r="I627" s="16">
        <v>1</v>
      </c>
      <c r="J627" s="21">
        <v>8</v>
      </c>
      <c r="K627" s="21">
        <v>16</v>
      </c>
      <c r="L627" s="16">
        <f t="shared" si="26"/>
        <v>8</v>
      </c>
      <c r="M627" s="16">
        <f t="shared" si="27"/>
        <v>8</v>
      </c>
      <c r="N627" s="16">
        <v>0</v>
      </c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8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7"/>
      <c r="BU627" s="16"/>
      <c r="BV627" s="16"/>
      <c r="BW627" s="16"/>
    </row>
    <row r="628" spans="1:75" x14ac:dyDescent="0.2">
      <c r="A628" s="16">
        <v>625</v>
      </c>
      <c r="B628" s="20">
        <v>43511</v>
      </c>
      <c r="C628" s="16">
        <v>1</v>
      </c>
      <c r="D628" s="16">
        <v>370</v>
      </c>
      <c r="E628" s="16">
        <v>5</v>
      </c>
      <c r="F628" s="16">
        <v>1</v>
      </c>
      <c r="G628" s="16">
        <v>1</v>
      </c>
      <c r="H628" s="16">
        <v>0</v>
      </c>
      <c r="I628" s="16">
        <v>1</v>
      </c>
      <c r="J628" s="21">
        <v>7.5</v>
      </c>
      <c r="K628" s="21">
        <v>16.25</v>
      </c>
      <c r="L628" s="16">
        <f t="shared" si="26"/>
        <v>8.75</v>
      </c>
      <c r="M628" s="16">
        <f t="shared" si="27"/>
        <v>8.75</v>
      </c>
      <c r="N628" s="16">
        <v>0</v>
      </c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8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7"/>
      <c r="BU628" s="16"/>
      <c r="BV628" s="16"/>
      <c r="BW628" s="16"/>
    </row>
    <row r="629" spans="1:75" x14ac:dyDescent="0.2">
      <c r="A629" s="16">
        <v>626</v>
      </c>
      <c r="B629" s="20">
        <v>43511</v>
      </c>
      <c r="C629" s="16">
        <v>1</v>
      </c>
      <c r="D629" s="16">
        <v>370</v>
      </c>
      <c r="E629" s="16">
        <v>5</v>
      </c>
      <c r="F629" s="16">
        <v>1</v>
      </c>
      <c r="G629" s="16">
        <v>1</v>
      </c>
      <c r="H629" s="16">
        <v>1</v>
      </c>
      <c r="I629" s="16">
        <v>1</v>
      </c>
      <c r="J629" s="21">
        <v>8</v>
      </c>
      <c r="K629" s="21">
        <v>16</v>
      </c>
      <c r="L629" s="16">
        <f t="shared" si="26"/>
        <v>8</v>
      </c>
      <c r="M629" s="16">
        <f t="shared" si="27"/>
        <v>8</v>
      </c>
      <c r="N629" s="16">
        <v>1</v>
      </c>
      <c r="O629" s="16">
        <v>1</v>
      </c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8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7"/>
      <c r="BU629" s="16"/>
      <c r="BV629" s="16"/>
      <c r="BW629" s="16"/>
    </row>
    <row r="630" spans="1:75" x14ac:dyDescent="0.2">
      <c r="A630" s="16">
        <v>627</v>
      </c>
      <c r="B630" s="20">
        <v>43511</v>
      </c>
      <c r="C630" s="16">
        <v>1</v>
      </c>
      <c r="D630" s="16">
        <v>370</v>
      </c>
      <c r="E630" s="16">
        <v>5</v>
      </c>
      <c r="F630" s="16">
        <v>1</v>
      </c>
      <c r="G630" s="16">
        <v>1</v>
      </c>
      <c r="H630" s="16">
        <v>1</v>
      </c>
      <c r="I630" s="16">
        <v>1</v>
      </c>
      <c r="J630" s="21">
        <v>8</v>
      </c>
      <c r="K630" s="21">
        <v>16</v>
      </c>
      <c r="L630" s="16">
        <f t="shared" si="26"/>
        <v>8</v>
      </c>
      <c r="M630" s="16">
        <f t="shared" si="27"/>
        <v>8</v>
      </c>
      <c r="N630" s="16">
        <v>1</v>
      </c>
      <c r="O630" s="16">
        <v>1</v>
      </c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8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7"/>
      <c r="BU630" s="16"/>
      <c r="BV630" s="16"/>
      <c r="BW630" s="16"/>
    </row>
    <row r="631" spans="1:75" x14ac:dyDescent="0.2">
      <c r="A631" s="16">
        <v>628</v>
      </c>
      <c r="B631" s="20">
        <v>43511</v>
      </c>
      <c r="C631" s="16">
        <v>1</v>
      </c>
      <c r="D631" s="16">
        <v>370</v>
      </c>
      <c r="E631" s="16">
        <v>5</v>
      </c>
      <c r="F631" s="16">
        <v>1</v>
      </c>
      <c r="G631" s="16">
        <v>2</v>
      </c>
      <c r="H631" s="16">
        <v>2</v>
      </c>
      <c r="I631" s="16">
        <v>1</v>
      </c>
      <c r="J631" s="21">
        <v>8</v>
      </c>
      <c r="K631" s="21">
        <v>16</v>
      </c>
      <c r="L631" s="16">
        <f t="shared" si="26"/>
        <v>8</v>
      </c>
      <c r="M631" s="16">
        <f t="shared" si="27"/>
        <v>16</v>
      </c>
      <c r="N631" s="16">
        <v>4</v>
      </c>
      <c r="O631" s="16">
        <v>4</v>
      </c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8">
        <v>1</v>
      </c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>
        <v>1</v>
      </c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7"/>
      <c r="BU631" s="16"/>
      <c r="BV631" s="16"/>
      <c r="BW631" s="16"/>
    </row>
    <row r="632" spans="1:75" x14ac:dyDescent="0.2">
      <c r="A632" s="16">
        <v>629</v>
      </c>
      <c r="B632" s="20">
        <v>43511</v>
      </c>
      <c r="C632" s="16">
        <v>1</v>
      </c>
      <c r="D632" s="16">
        <v>370</v>
      </c>
      <c r="E632" s="16">
        <v>5</v>
      </c>
      <c r="F632" s="16">
        <v>1</v>
      </c>
      <c r="G632" s="16">
        <v>1</v>
      </c>
      <c r="H632" s="16">
        <v>1</v>
      </c>
      <c r="I632" s="16">
        <v>1</v>
      </c>
      <c r="J632" s="21">
        <v>8</v>
      </c>
      <c r="K632" s="21">
        <v>16</v>
      </c>
      <c r="L632" s="16">
        <f t="shared" si="26"/>
        <v>8</v>
      </c>
      <c r="M632" s="16">
        <f t="shared" si="27"/>
        <v>8</v>
      </c>
      <c r="N632" s="16">
        <v>1</v>
      </c>
      <c r="O632" s="16">
        <v>1</v>
      </c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8">
        <v>1</v>
      </c>
      <c r="AL632" s="16"/>
      <c r="AM632" s="16"/>
      <c r="AN632" s="16"/>
      <c r="AO632" s="16"/>
      <c r="AP632" s="16"/>
      <c r="AQ632" s="16"/>
      <c r="AR632" s="16">
        <v>1</v>
      </c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7"/>
      <c r="BU632" s="16"/>
      <c r="BV632" s="16"/>
      <c r="BW632" s="16"/>
    </row>
    <row r="633" spans="1:75" x14ac:dyDescent="0.2">
      <c r="A633" s="16">
        <v>630</v>
      </c>
      <c r="B633" s="20">
        <v>43511</v>
      </c>
      <c r="C633" s="16">
        <v>1</v>
      </c>
      <c r="D633" s="16">
        <v>370</v>
      </c>
      <c r="E633" s="16">
        <v>5</v>
      </c>
      <c r="F633" s="16">
        <v>1</v>
      </c>
      <c r="G633" s="16">
        <v>1</v>
      </c>
      <c r="H633" s="16">
        <v>1</v>
      </c>
      <c r="I633" s="16">
        <v>1</v>
      </c>
      <c r="J633" s="21">
        <v>7.5</v>
      </c>
      <c r="K633" s="21">
        <v>15.5</v>
      </c>
      <c r="L633" s="16">
        <f t="shared" si="26"/>
        <v>8</v>
      </c>
      <c r="M633" s="16">
        <f t="shared" si="27"/>
        <v>8</v>
      </c>
      <c r="N633" s="16">
        <v>2</v>
      </c>
      <c r="O633" s="16">
        <v>2</v>
      </c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8">
        <v>2</v>
      </c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>
        <v>2</v>
      </c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7"/>
      <c r="BU633" s="16"/>
      <c r="BV633" s="16"/>
      <c r="BW633" s="16"/>
    </row>
    <row r="634" spans="1:75" x14ac:dyDescent="0.2">
      <c r="A634" s="16">
        <v>631</v>
      </c>
      <c r="B634" s="20">
        <v>43511</v>
      </c>
      <c r="C634" s="16">
        <v>1</v>
      </c>
      <c r="D634" s="16">
        <v>370</v>
      </c>
      <c r="E634" s="16">
        <v>5</v>
      </c>
      <c r="F634" s="16">
        <v>1</v>
      </c>
      <c r="G634" s="16">
        <v>1</v>
      </c>
      <c r="H634" s="16">
        <v>1</v>
      </c>
      <c r="I634" s="16">
        <v>1</v>
      </c>
      <c r="J634" s="21">
        <v>7.5</v>
      </c>
      <c r="K634" s="21">
        <v>15.5</v>
      </c>
      <c r="L634" s="16">
        <f t="shared" si="26"/>
        <v>8</v>
      </c>
      <c r="M634" s="16">
        <f t="shared" si="27"/>
        <v>8</v>
      </c>
      <c r="N634" s="16">
        <v>2</v>
      </c>
      <c r="O634" s="16">
        <v>2</v>
      </c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8">
        <v>3</v>
      </c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>
        <v>1</v>
      </c>
      <c r="BF634" s="16">
        <v>2</v>
      </c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7"/>
      <c r="BU634" s="16"/>
      <c r="BV634" s="16"/>
      <c r="BW634" s="16"/>
    </row>
    <row r="635" spans="1:75" x14ac:dyDescent="0.2">
      <c r="A635" s="16">
        <v>632</v>
      </c>
      <c r="B635" s="20">
        <v>43511</v>
      </c>
      <c r="C635" s="16">
        <v>1</v>
      </c>
      <c r="D635" s="16">
        <v>370</v>
      </c>
      <c r="E635" s="16">
        <v>5</v>
      </c>
      <c r="F635" s="16">
        <v>1</v>
      </c>
      <c r="G635" s="16">
        <v>2</v>
      </c>
      <c r="H635" s="16">
        <v>2</v>
      </c>
      <c r="I635" s="16">
        <v>1</v>
      </c>
      <c r="J635" s="21">
        <v>10.75</v>
      </c>
      <c r="K635" s="21">
        <v>14</v>
      </c>
      <c r="L635" s="16">
        <f t="shared" si="26"/>
        <v>3.25</v>
      </c>
      <c r="M635" s="16">
        <f t="shared" si="27"/>
        <v>6.5</v>
      </c>
      <c r="N635" s="16">
        <v>4</v>
      </c>
      <c r="O635" s="16">
        <v>3</v>
      </c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>
        <v>1</v>
      </c>
      <c r="AE635" s="16"/>
      <c r="AF635" s="16"/>
      <c r="AG635" s="16"/>
      <c r="AH635" s="16"/>
      <c r="AI635" s="16"/>
      <c r="AJ635" s="16"/>
      <c r="AK635" s="18">
        <v>6</v>
      </c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>
        <v>4</v>
      </c>
      <c r="BF635" s="16">
        <v>2</v>
      </c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7"/>
      <c r="BU635" s="16"/>
      <c r="BV635" s="16"/>
      <c r="BW635" s="16"/>
    </row>
    <row r="636" spans="1:75" x14ac:dyDescent="0.2">
      <c r="A636" s="16">
        <v>633</v>
      </c>
      <c r="B636" s="20">
        <v>43511</v>
      </c>
      <c r="C636" s="16">
        <v>1</v>
      </c>
      <c r="D636" s="16">
        <v>370</v>
      </c>
      <c r="E636" s="16">
        <v>5</v>
      </c>
      <c r="F636" s="16">
        <v>1</v>
      </c>
      <c r="G636" s="16">
        <v>3</v>
      </c>
      <c r="H636" s="16">
        <v>3</v>
      </c>
      <c r="I636" s="16">
        <v>1</v>
      </c>
      <c r="J636" s="21">
        <v>7</v>
      </c>
      <c r="K636" s="21">
        <v>15</v>
      </c>
      <c r="L636" s="16">
        <f t="shared" si="26"/>
        <v>8</v>
      </c>
      <c r="M636" s="16">
        <f t="shared" si="27"/>
        <v>24</v>
      </c>
      <c r="N636" s="16">
        <v>3</v>
      </c>
      <c r="O636" s="16">
        <v>1</v>
      </c>
      <c r="P636" s="16"/>
      <c r="Q636" s="16"/>
      <c r="R636" s="16"/>
      <c r="S636" s="16"/>
      <c r="T636" s="16">
        <v>2</v>
      </c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8">
        <v>3</v>
      </c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>
        <v>3</v>
      </c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7"/>
      <c r="BU636" s="16"/>
      <c r="BV636" s="16"/>
      <c r="BW636" s="16"/>
    </row>
    <row r="637" spans="1:75" x14ac:dyDescent="0.2">
      <c r="A637" s="16">
        <v>634</v>
      </c>
      <c r="B637" s="20">
        <v>43511</v>
      </c>
      <c r="C637" s="16">
        <v>1</v>
      </c>
      <c r="D637" s="16">
        <v>345</v>
      </c>
      <c r="E637" s="16">
        <v>3</v>
      </c>
      <c r="F637" s="16">
        <v>1</v>
      </c>
      <c r="G637" s="16">
        <v>1</v>
      </c>
      <c r="H637" s="16">
        <v>0</v>
      </c>
      <c r="I637" s="16">
        <v>1</v>
      </c>
      <c r="J637" s="21">
        <v>8</v>
      </c>
      <c r="K637" s="21">
        <v>13.25</v>
      </c>
      <c r="L637" s="16">
        <f t="shared" si="26"/>
        <v>5.25</v>
      </c>
      <c r="M637" s="16">
        <f t="shared" si="27"/>
        <v>5.25</v>
      </c>
      <c r="N637" s="16">
        <v>0</v>
      </c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8">
        <v>1</v>
      </c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>
        <v>1</v>
      </c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7"/>
      <c r="BU637" s="16"/>
      <c r="BV637" s="16"/>
      <c r="BW637" s="16"/>
    </row>
    <row r="638" spans="1:75" x14ac:dyDescent="0.2">
      <c r="A638" s="16">
        <v>635</v>
      </c>
      <c r="B638" s="20">
        <v>43511</v>
      </c>
      <c r="C638" s="16">
        <v>1</v>
      </c>
      <c r="D638" s="16">
        <v>345</v>
      </c>
      <c r="E638" s="16">
        <v>3</v>
      </c>
      <c r="F638" s="16">
        <v>1</v>
      </c>
      <c r="G638" s="16">
        <v>2</v>
      </c>
      <c r="H638" s="16">
        <v>0</v>
      </c>
      <c r="I638" s="16">
        <v>1</v>
      </c>
      <c r="J638" s="21">
        <v>8</v>
      </c>
      <c r="K638" s="21">
        <v>13.25</v>
      </c>
      <c r="L638" s="16">
        <f t="shared" si="26"/>
        <v>5.25</v>
      </c>
      <c r="M638" s="16">
        <f t="shared" si="27"/>
        <v>10.5</v>
      </c>
      <c r="N638" s="16">
        <v>0</v>
      </c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8">
        <v>1</v>
      </c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>
        <v>1</v>
      </c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7"/>
      <c r="BU638" s="16"/>
      <c r="BV638" s="16"/>
      <c r="BW638" s="16"/>
    </row>
    <row r="639" spans="1:75" x14ac:dyDescent="0.2">
      <c r="A639" s="16">
        <v>636</v>
      </c>
      <c r="B639" s="20">
        <v>43511</v>
      </c>
      <c r="C639" s="16">
        <v>1</v>
      </c>
      <c r="D639" s="16">
        <v>370</v>
      </c>
      <c r="E639" s="16">
        <v>5</v>
      </c>
      <c r="F639" s="16">
        <v>1</v>
      </c>
      <c r="G639" s="16">
        <v>1</v>
      </c>
      <c r="H639" s="16">
        <v>1</v>
      </c>
      <c r="I639" s="16">
        <v>1</v>
      </c>
      <c r="J639" s="21">
        <v>8.5</v>
      </c>
      <c r="K639" s="21">
        <v>12</v>
      </c>
      <c r="L639" s="16">
        <f t="shared" si="26"/>
        <v>3.5</v>
      </c>
      <c r="M639" s="16">
        <f t="shared" si="27"/>
        <v>3.5</v>
      </c>
      <c r="N639" s="16">
        <v>10</v>
      </c>
      <c r="O639" s="16"/>
      <c r="P639" s="16"/>
      <c r="Q639" s="16"/>
      <c r="R639" s="16"/>
      <c r="S639" s="16"/>
      <c r="T639" s="16">
        <v>10</v>
      </c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8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7"/>
      <c r="BU639" s="16"/>
      <c r="BV639" s="16"/>
      <c r="BW639" s="16"/>
    </row>
    <row r="640" spans="1:75" x14ac:dyDescent="0.2">
      <c r="A640" s="16">
        <v>637</v>
      </c>
      <c r="B640" s="20">
        <v>43511</v>
      </c>
      <c r="C640" s="16">
        <v>1</v>
      </c>
      <c r="D640" s="16">
        <v>370</v>
      </c>
      <c r="E640" s="16">
        <v>5</v>
      </c>
      <c r="F640" s="16">
        <v>1</v>
      </c>
      <c r="G640" s="16">
        <v>1</v>
      </c>
      <c r="H640" s="16">
        <v>1</v>
      </c>
      <c r="I640" s="16">
        <v>1</v>
      </c>
      <c r="J640" s="21">
        <v>8.5</v>
      </c>
      <c r="K640" s="21">
        <v>12</v>
      </c>
      <c r="L640" s="16">
        <f t="shared" si="26"/>
        <v>3.5</v>
      </c>
      <c r="M640" s="16">
        <f t="shared" si="27"/>
        <v>3.5</v>
      </c>
      <c r="N640" s="16">
        <v>10</v>
      </c>
      <c r="O640" s="16"/>
      <c r="P640" s="16"/>
      <c r="Q640" s="16"/>
      <c r="R640" s="16"/>
      <c r="S640" s="16"/>
      <c r="T640" s="16">
        <v>10</v>
      </c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8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7"/>
      <c r="BU640" s="16"/>
      <c r="BV640" s="16"/>
      <c r="BW640" s="16"/>
    </row>
    <row r="641" spans="1:75" x14ac:dyDescent="0.2">
      <c r="A641" s="16">
        <v>638</v>
      </c>
      <c r="B641" s="20">
        <v>43512</v>
      </c>
      <c r="C641" s="16">
        <v>2</v>
      </c>
      <c r="D641" s="16">
        <v>319</v>
      </c>
      <c r="E641" s="16">
        <v>3</v>
      </c>
      <c r="F641" s="16">
        <v>1</v>
      </c>
      <c r="G641" s="16">
        <v>3</v>
      </c>
      <c r="H641" s="16">
        <v>0</v>
      </c>
      <c r="I641" s="16">
        <v>1</v>
      </c>
      <c r="J641" s="21">
        <v>7.5</v>
      </c>
      <c r="K641" s="21">
        <v>16.5</v>
      </c>
      <c r="L641" s="16">
        <f t="shared" si="26"/>
        <v>9</v>
      </c>
      <c r="M641" s="16">
        <f t="shared" si="27"/>
        <v>27</v>
      </c>
      <c r="N641" s="16">
        <v>0</v>
      </c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8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7"/>
      <c r="BU641" s="16"/>
      <c r="BV641" s="16"/>
      <c r="BW641" s="16"/>
    </row>
    <row r="642" spans="1:75" x14ac:dyDescent="0.2">
      <c r="A642" s="16">
        <v>639</v>
      </c>
      <c r="B642" s="20">
        <v>43512</v>
      </c>
      <c r="C642" s="16">
        <v>2</v>
      </c>
      <c r="D642" s="16">
        <v>319</v>
      </c>
      <c r="E642" s="16">
        <v>3</v>
      </c>
      <c r="F642" s="16">
        <v>1</v>
      </c>
      <c r="G642" s="16">
        <v>1</v>
      </c>
      <c r="H642" s="16">
        <v>1</v>
      </c>
      <c r="I642" s="16">
        <v>1</v>
      </c>
      <c r="J642" s="21">
        <v>8</v>
      </c>
      <c r="K642" s="21">
        <v>16.25</v>
      </c>
      <c r="L642" s="16">
        <f t="shared" si="26"/>
        <v>8.25</v>
      </c>
      <c r="M642" s="16">
        <f t="shared" si="27"/>
        <v>8.25</v>
      </c>
      <c r="N642" s="16">
        <v>1</v>
      </c>
      <c r="O642" s="16">
        <v>1</v>
      </c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8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7"/>
      <c r="BU642" s="16"/>
      <c r="BV642" s="16"/>
      <c r="BW642" s="16"/>
    </row>
    <row r="643" spans="1:75" x14ac:dyDescent="0.2">
      <c r="A643" s="16">
        <v>640</v>
      </c>
      <c r="B643" s="20">
        <v>43512</v>
      </c>
      <c r="C643" s="16">
        <v>2</v>
      </c>
      <c r="D643" s="16">
        <v>319</v>
      </c>
      <c r="E643" s="16">
        <v>3</v>
      </c>
      <c r="F643" s="16">
        <v>1</v>
      </c>
      <c r="G643" s="16">
        <v>4</v>
      </c>
      <c r="H643" s="16">
        <v>1</v>
      </c>
      <c r="I643" s="16">
        <v>1</v>
      </c>
      <c r="J643" s="21">
        <v>7.5</v>
      </c>
      <c r="K643" s="21">
        <v>16.5</v>
      </c>
      <c r="L643" s="16">
        <f t="shared" si="26"/>
        <v>9</v>
      </c>
      <c r="M643" s="16">
        <f t="shared" si="27"/>
        <v>36</v>
      </c>
      <c r="N643" s="16">
        <v>1</v>
      </c>
      <c r="O643" s="16"/>
      <c r="P643" s="16"/>
      <c r="Q643" s="16"/>
      <c r="R643" s="16"/>
      <c r="S643" s="16"/>
      <c r="T643" s="16">
        <v>1</v>
      </c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8">
        <v>2</v>
      </c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>
        <v>1</v>
      </c>
      <c r="AZ643" s="16"/>
      <c r="BA643" s="16"/>
      <c r="BB643" s="16"/>
      <c r="BC643" s="16"/>
      <c r="BD643" s="16"/>
      <c r="BE643" s="16">
        <v>1</v>
      </c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7"/>
      <c r="BU643" s="16"/>
      <c r="BV643" s="16"/>
      <c r="BW643" s="16"/>
    </row>
    <row r="644" spans="1:75" x14ac:dyDescent="0.2">
      <c r="A644" s="16">
        <v>641</v>
      </c>
      <c r="B644" s="20">
        <v>43512</v>
      </c>
      <c r="C644" s="16">
        <v>2</v>
      </c>
      <c r="D644" s="16">
        <v>319</v>
      </c>
      <c r="E644" s="16">
        <v>5</v>
      </c>
      <c r="F644" s="16">
        <v>1</v>
      </c>
      <c r="G644" s="16">
        <v>3</v>
      </c>
      <c r="H644" s="16">
        <v>2</v>
      </c>
      <c r="I644" s="16">
        <v>1</v>
      </c>
      <c r="J644" s="21">
        <v>8</v>
      </c>
      <c r="K644" s="21">
        <v>16</v>
      </c>
      <c r="L644" s="16">
        <f t="shared" si="26"/>
        <v>8</v>
      </c>
      <c r="M644" s="16">
        <f t="shared" si="27"/>
        <v>24</v>
      </c>
      <c r="N644" s="16">
        <v>2</v>
      </c>
      <c r="O644" s="16"/>
      <c r="P644" s="16"/>
      <c r="Q644" s="16"/>
      <c r="R644" s="16"/>
      <c r="S644" s="16"/>
      <c r="T644" s="16"/>
      <c r="U644" s="16">
        <v>1</v>
      </c>
      <c r="V644" s="16"/>
      <c r="W644" s="16"/>
      <c r="X644" s="16"/>
      <c r="Y644" s="16">
        <v>1</v>
      </c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8">
        <v>1</v>
      </c>
      <c r="AL644" s="16"/>
      <c r="AM644" s="16"/>
      <c r="AN644" s="16"/>
      <c r="AO644" s="16">
        <v>1</v>
      </c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7"/>
      <c r="BU644" s="16"/>
      <c r="BV644" s="16"/>
      <c r="BW644" s="16"/>
    </row>
    <row r="645" spans="1:75" x14ac:dyDescent="0.2">
      <c r="A645" s="16">
        <v>642</v>
      </c>
      <c r="B645" s="20">
        <v>43512</v>
      </c>
      <c r="C645" s="16">
        <v>2</v>
      </c>
      <c r="D645" s="16">
        <v>319</v>
      </c>
      <c r="E645" s="16">
        <v>5</v>
      </c>
      <c r="F645" s="16">
        <v>1</v>
      </c>
      <c r="G645" s="16">
        <v>4</v>
      </c>
      <c r="H645" s="16">
        <v>2</v>
      </c>
      <c r="I645" s="16">
        <v>1</v>
      </c>
      <c r="J645" s="21">
        <v>7.25</v>
      </c>
      <c r="K645" s="21">
        <v>16</v>
      </c>
      <c r="L645" s="16">
        <f t="shared" si="26"/>
        <v>8.75</v>
      </c>
      <c r="M645" s="16">
        <f t="shared" si="27"/>
        <v>35</v>
      </c>
      <c r="N645" s="16">
        <v>2</v>
      </c>
      <c r="O645" s="16">
        <v>1</v>
      </c>
      <c r="P645" s="16"/>
      <c r="Q645" s="16"/>
      <c r="R645" s="16"/>
      <c r="S645" s="16"/>
      <c r="T645" s="16">
        <v>1</v>
      </c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8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7"/>
      <c r="BU645" s="16"/>
      <c r="BV645" s="16"/>
      <c r="BW645" s="16"/>
    </row>
    <row r="646" spans="1:75" x14ac:dyDescent="0.2">
      <c r="A646" s="16">
        <v>643</v>
      </c>
      <c r="B646" s="20">
        <v>43512</v>
      </c>
      <c r="C646" s="16">
        <v>2</v>
      </c>
      <c r="D646" s="16">
        <v>319</v>
      </c>
      <c r="E646" s="16">
        <v>3</v>
      </c>
      <c r="F646" s="16">
        <v>1</v>
      </c>
      <c r="G646" s="16">
        <v>2</v>
      </c>
      <c r="H646" s="16">
        <v>2</v>
      </c>
      <c r="I646" s="16">
        <v>1</v>
      </c>
      <c r="J646" s="21">
        <v>8</v>
      </c>
      <c r="K646" s="21">
        <v>15.5</v>
      </c>
      <c r="L646" s="16">
        <f t="shared" si="26"/>
        <v>7.5</v>
      </c>
      <c r="M646" s="16">
        <f t="shared" si="27"/>
        <v>15</v>
      </c>
      <c r="N646" s="16">
        <v>4</v>
      </c>
      <c r="O646" s="16"/>
      <c r="P646" s="16"/>
      <c r="Q646" s="16"/>
      <c r="R646" s="16"/>
      <c r="S646" s="16"/>
      <c r="T646" s="16">
        <v>4</v>
      </c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8">
        <v>2</v>
      </c>
      <c r="AL646" s="16">
        <v>1</v>
      </c>
      <c r="AM646" s="16">
        <v>1</v>
      </c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7"/>
      <c r="BU646" s="16"/>
      <c r="BV646" s="16"/>
      <c r="BW646" s="16"/>
    </row>
    <row r="647" spans="1:75" x14ac:dyDescent="0.2">
      <c r="A647" s="16">
        <v>644</v>
      </c>
      <c r="B647" s="20">
        <v>43512</v>
      </c>
      <c r="C647" s="16">
        <v>2</v>
      </c>
      <c r="D647" s="16">
        <v>319</v>
      </c>
      <c r="E647" s="16">
        <v>3</v>
      </c>
      <c r="F647" s="16">
        <v>1</v>
      </c>
      <c r="G647" s="16">
        <v>1</v>
      </c>
      <c r="H647" s="16">
        <v>1</v>
      </c>
      <c r="I647" s="16">
        <v>1</v>
      </c>
      <c r="J647" s="21">
        <v>9.5</v>
      </c>
      <c r="K647" s="21">
        <v>15.75</v>
      </c>
      <c r="L647" s="16">
        <f t="shared" si="26"/>
        <v>6.25</v>
      </c>
      <c r="M647" s="16">
        <f t="shared" si="27"/>
        <v>6.25</v>
      </c>
      <c r="N647" s="16">
        <v>1</v>
      </c>
      <c r="O647" s="16"/>
      <c r="P647" s="16"/>
      <c r="Q647" s="16"/>
      <c r="R647" s="16"/>
      <c r="S647" s="16"/>
      <c r="T647" s="16">
        <v>1</v>
      </c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8">
        <v>2</v>
      </c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>
        <v>1</v>
      </c>
      <c r="AZ647" s="16"/>
      <c r="BA647" s="16"/>
      <c r="BB647" s="16"/>
      <c r="BC647" s="16"/>
      <c r="BD647" s="16">
        <v>1</v>
      </c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7"/>
      <c r="BU647" s="16"/>
      <c r="BV647" s="16"/>
      <c r="BW647" s="16"/>
    </row>
    <row r="648" spans="1:75" x14ac:dyDescent="0.2">
      <c r="A648" s="16">
        <v>645</v>
      </c>
      <c r="B648" s="20">
        <v>43512</v>
      </c>
      <c r="C648" s="16">
        <v>2</v>
      </c>
      <c r="D648" s="16">
        <v>319</v>
      </c>
      <c r="E648" s="16">
        <v>3</v>
      </c>
      <c r="F648" s="16">
        <v>1</v>
      </c>
      <c r="G648" s="16">
        <v>3</v>
      </c>
      <c r="H648" s="16">
        <v>3</v>
      </c>
      <c r="I648" s="16">
        <v>1</v>
      </c>
      <c r="J648" s="21">
        <v>7.5</v>
      </c>
      <c r="K648" s="21">
        <v>14.75</v>
      </c>
      <c r="L648" s="16">
        <f t="shared" si="26"/>
        <v>7.25</v>
      </c>
      <c r="M648" s="16">
        <f t="shared" si="27"/>
        <v>21.75</v>
      </c>
      <c r="N648" s="16">
        <v>5</v>
      </c>
      <c r="O648" s="16">
        <v>3</v>
      </c>
      <c r="P648" s="16">
        <v>1</v>
      </c>
      <c r="Q648" s="16"/>
      <c r="R648" s="16"/>
      <c r="S648" s="16"/>
      <c r="T648" s="16"/>
      <c r="U648" s="16"/>
      <c r="V648" s="16"/>
      <c r="W648" s="16">
        <v>1</v>
      </c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8">
        <v>4</v>
      </c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>
        <v>1</v>
      </c>
      <c r="AZ648" s="16"/>
      <c r="BA648" s="16"/>
      <c r="BB648" s="16"/>
      <c r="BC648" s="16"/>
      <c r="BD648" s="16"/>
      <c r="BE648" s="16">
        <v>3</v>
      </c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7"/>
      <c r="BU648" s="16"/>
      <c r="BV648" s="16"/>
      <c r="BW648" s="16"/>
    </row>
    <row r="649" spans="1:75" x14ac:dyDescent="0.2">
      <c r="A649" s="16">
        <v>646</v>
      </c>
      <c r="B649" s="20">
        <v>43512</v>
      </c>
      <c r="C649" s="16">
        <v>2</v>
      </c>
      <c r="D649" s="16">
        <v>319</v>
      </c>
      <c r="E649" s="16">
        <v>3</v>
      </c>
      <c r="F649" s="16">
        <v>1</v>
      </c>
      <c r="G649" s="16">
        <v>1</v>
      </c>
      <c r="H649" s="16">
        <v>1</v>
      </c>
      <c r="I649" s="16">
        <v>1</v>
      </c>
      <c r="J649" s="21">
        <v>7.5</v>
      </c>
      <c r="K649" s="21">
        <v>14.75</v>
      </c>
      <c r="L649" s="16">
        <f t="shared" si="26"/>
        <v>7.25</v>
      </c>
      <c r="M649" s="16">
        <f t="shared" si="27"/>
        <v>7.25</v>
      </c>
      <c r="N649" s="16">
        <v>1</v>
      </c>
      <c r="O649" s="16"/>
      <c r="P649" s="16"/>
      <c r="Q649" s="16">
        <v>1</v>
      </c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8">
        <v>2</v>
      </c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>
        <v>1</v>
      </c>
      <c r="AZ649" s="16"/>
      <c r="BA649" s="16"/>
      <c r="BB649" s="16"/>
      <c r="BC649" s="16"/>
      <c r="BD649" s="16"/>
      <c r="BE649" s="16">
        <v>1</v>
      </c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7"/>
      <c r="BU649" s="16"/>
      <c r="BV649" s="16"/>
      <c r="BW649" s="16"/>
    </row>
    <row r="650" spans="1:75" x14ac:dyDescent="0.2">
      <c r="A650" s="16">
        <v>647</v>
      </c>
      <c r="B650" s="20">
        <v>43512</v>
      </c>
      <c r="C650" s="16">
        <v>2</v>
      </c>
      <c r="D650" s="16">
        <v>319</v>
      </c>
      <c r="E650" s="16">
        <v>3</v>
      </c>
      <c r="F650" s="16">
        <v>1</v>
      </c>
      <c r="G650" s="16">
        <v>4</v>
      </c>
      <c r="H650" s="16">
        <v>4</v>
      </c>
      <c r="I650" s="16">
        <v>2</v>
      </c>
      <c r="J650" s="21">
        <v>7</v>
      </c>
      <c r="K650" s="21">
        <v>14.75</v>
      </c>
      <c r="L650" s="16">
        <f t="shared" si="26"/>
        <v>7.75</v>
      </c>
      <c r="M650" s="16">
        <f t="shared" si="27"/>
        <v>31</v>
      </c>
      <c r="N650" s="16">
        <v>3</v>
      </c>
      <c r="O650" s="16"/>
      <c r="P650" s="16"/>
      <c r="Q650" s="16"/>
      <c r="R650" s="16"/>
      <c r="S650" s="16"/>
      <c r="T650" s="16">
        <v>3</v>
      </c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8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7"/>
      <c r="BU650" s="16"/>
      <c r="BV650" s="16"/>
      <c r="BW650" s="16"/>
    </row>
    <row r="651" spans="1:75" x14ac:dyDescent="0.2">
      <c r="A651" s="16">
        <v>648</v>
      </c>
      <c r="B651" s="20">
        <v>43512</v>
      </c>
      <c r="C651" s="16">
        <v>2</v>
      </c>
      <c r="D651" s="16">
        <v>319</v>
      </c>
      <c r="E651" s="16">
        <v>3</v>
      </c>
      <c r="F651" s="16">
        <v>1</v>
      </c>
      <c r="G651" s="16">
        <v>2</v>
      </c>
      <c r="H651" s="16">
        <v>2</v>
      </c>
      <c r="I651" s="16">
        <v>1</v>
      </c>
      <c r="J651" s="21">
        <v>9.5</v>
      </c>
      <c r="K651" s="21">
        <v>14.75</v>
      </c>
      <c r="L651" s="16">
        <f t="shared" si="26"/>
        <v>5.25</v>
      </c>
      <c r="M651" s="16">
        <f t="shared" si="27"/>
        <v>10.5</v>
      </c>
      <c r="N651" s="16">
        <v>4</v>
      </c>
      <c r="O651" s="16">
        <v>1</v>
      </c>
      <c r="P651" s="16"/>
      <c r="Q651" s="16"/>
      <c r="R651" s="16"/>
      <c r="S651" s="16"/>
      <c r="T651" s="16">
        <v>2</v>
      </c>
      <c r="U651" s="16"/>
      <c r="V651" s="16"/>
      <c r="W651" s="16">
        <v>1</v>
      </c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8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7"/>
      <c r="BU651" s="16"/>
      <c r="BV651" s="16"/>
      <c r="BW651" s="16"/>
    </row>
    <row r="652" spans="1:75" x14ac:dyDescent="0.2">
      <c r="A652" s="16">
        <v>649</v>
      </c>
      <c r="B652" s="20">
        <v>43512</v>
      </c>
      <c r="C652" s="16">
        <v>2</v>
      </c>
      <c r="D652" s="16">
        <v>370</v>
      </c>
      <c r="E652" s="16">
        <v>5</v>
      </c>
      <c r="F652" s="16">
        <v>1</v>
      </c>
      <c r="G652" s="16">
        <v>1</v>
      </c>
      <c r="H652" s="16">
        <v>1</v>
      </c>
      <c r="I652" s="16">
        <v>1</v>
      </c>
      <c r="J652" s="21">
        <v>8.25</v>
      </c>
      <c r="K652" s="21">
        <v>14.25</v>
      </c>
      <c r="L652" s="16">
        <f t="shared" si="26"/>
        <v>6</v>
      </c>
      <c r="M652" s="16">
        <f t="shared" si="27"/>
        <v>6</v>
      </c>
      <c r="N652" s="16">
        <v>2</v>
      </c>
      <c r="O652" s="16">
        <v>2</v>
      </c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8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7"/>
      <c r="BU652" s="16"/>
      <c r="BV652" s="16"/>
      <c r="BW652" s="16"/>
    </row>
    <row r="653" spans="1:75" x14ac:dyDescent="0.2">
      <c r="A653" s="16">
        <v>650</v>
      </c>
      <c r="B653" s="20">
        <v>43512</v>
      </c>
      <c r="C653" s="16">
        <v>2</v>
      </c>
      <c r="D653" s="16">
        <v>370</v>
      </c>
      <c r="E653" s="16">
        <v>5</v>
      </c>
      <c r="F653" s="16">
        <v>1</v>
      </c>
      <c r="G653" s="16">
        <v>1</v>
      </c>
      <c r="H653" s="16">
        <v>1</v>
      </c>
      <c r="I653" s="16">
        <v>1</v>
      </c>
      <c r="J653" s="21">
        <v>8.25</v>
      </c>
      <c r="K653" s="21">
        <v>12.25</v>
      </c>
      <c r="L653" s="16">
        <f t="shared" si="26"/>
        <v>4</v>
      </c>
      <c r="M653" s="16">
        <f t="shared" si="27"/>
        <v>4</v>
      </c>
      <c r="N653" s="16">
        <v>2</v>
      </c>
      <c r="O653" s="16">
        <v>2</v>
      </c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8">
        <v>1</v>
      </c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>
        <v>1</v>
      </c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7"/>
      <c r="BU653" s="16"/>
      <c r="BV653" s="16"/>
      <c r="BW653" s="16"/>
    </row>
    <row r="654" spans="1:75" x14ac:dyDescent="0.2">
      <c r="A654" s="16">
        <v>651</v>
      </c>
      <c r="B654" s="20">
        <v>43512</v>
      </c>
      <c r="C654" s="16">
        <v>2</v>
      </c>
      <c r="D654" s="16">
        <v>370</v>
      </c>
      <c r="E654" s="16">
        <v>5</v>
      </c>
      <c r="F654" s="16">
        <v>1</v>
      </c>
      <c r="G654" s="16">
        <v>1</v>
      </c>
      <c r="H654" s="16">
        <v>1</v>
      </c>
      <c r="I654" s="16">
        <v>1</v>
      </c>
      <c r="J654" s="21">
        <v>7</v>
      </c>
      <c r="K654" s="21">
        <v>13</v>
      </c>
      <c r="L654" s="16">
        <f t="shared" si="26"/>
        <v>6</v>
      </c>
      <c r="M654" s="16">
        <f t="shared" si="27"/>
        <v>6</v>
      </c>
      <c r="N654" s="16">
        <v>2</v>
      </c>
      <c r="O654" s="16"/>
      <c r="P654" s="16"/>
      <c r="Q654" s="16"/>
      <c r="R654" s="16"/>
      <c r="S654" s="16"/>
      <c r="T654" s="16">
        <v>2</v>
      </c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8">
        <v>2</v>
      </c>
      <c r="AL654" s="16"/>
      <c r="AM654" s="16">
        <v>2</v>
      </c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7"/>
      <c r="BU654" s="16"/>
      <c r="BV654" s="16"/>
      <c r="BW654" s="16"/>
    </row>
    <row r="655" spans="1:75" x14ac:dyDescent="0.2">
      <c r="A655" s="16">
        <v>652</v>
      </c>
      <c r="B655" s="20">
        <v>43512</v>
      </c>
      <c r="C655" s="16">
        <v>2</v>
      </c>
      <c r="D655" s="16">
        <v>370</v>
      </c>
      <c r="E655" s="16">
        <v>5</v>
      </c>
      <c r="F655" s="16">
        <v>1</v>
      </c>
      <c r="G655" s="16">
        <v>1</v>
      </c>
      <c r="H655" s="16">
        <v>1</v>
      </c>
      <c r="I655" s="16">
        <v>1</v>
      </c>
      <c r="J655" s="21">
        <v>7</v>
      </c>
      <c r="K655" s="21">
        <v>13.75</v>
      </c>
      <c r="L655" s="16">
        <f t="shared" si="26"/>
        <v>6.75</v>
      </c>
      <c r="M655" s="16">
        <f t="shared" si="27"/>
        <v>6.75</v>
      </c>
      <c r="N655" s="16">
        <v>2</v>
      </c>
      <c r="O655" s="16">
        <v>2</v>
      </c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8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7"/>
      <c r="BU655" s="16"/>
      <c r="BV655" s="16"/>
      <c r="BW655" s="16"/>
    </row>
    <row r="656" spans="1:75" x14ac:dyDescent="0.2">
      <c r="A656" s="16">
        <v>653</v>
      </c>
      <c r="B656" s="20">
        <v>43512</v>
      </c>
      <c r="C656" s="16">
        <v>2</v>
      </c>
      <c r="D656" s="16">
        <v>363</v>
      </c>
      <c r="E656" s="16">
        <v>3</v>
      </c>
      <c r="F656" s="16">
        <v>1</v>
      </c>
      <c r="G656" s="16">
        <v>2</v>
      </c>
      <c r="H656" s="16">
        <v>0</v>
      </c>
      <c r="I656" s="16">
        <v>2</v>
      </c>
      <c r="J656" s="21">
        <v>10</v>
      </c>
      <c r="K656" s="21">
        <v>12.5</v>
      </c>
      <c r="L656" s="16">
        <f t="shared" si="26"/>
        <v>2.5</v>
      </c>
      <c r="M656" s="16">
        <f t="shared" si="27"/>
        <v>5</v>
      </c>
      <c r="N656" s="16">
        <v>0</v>
      </c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8">
        <v>4</v>
      </c>
      <c r="AL656" s="16"/>
      <c r="AM656" s="16"/>
      <c r="AN656" s="16"/>
      <c r="AO656" s="16"/>
      <c r="AP656" s="16"/>
      <c r="AQ656" s="16"/>
      <c r="AR656" s="16"/>
      <c r="AS656" s="16"/>
      <c r="AT656" s="16"/>
      <c r="AU656" s="16">
        <v>3</v>
      </c>
      <c r="AV656" s="16"/>
      <c r="AW656" s="16"/>
      <c r="AX656" s="16"/>
      <c r="AY656" s="16"/>
      <c r="AZ656" s="16"/>
      <c r="BA656" s="16"/>
      <c r="BB656" s="16"/>
      <c r="BC656" s="16"/>
      <c r="BD656" s="16"/>
      <c r="BE656" s="16">
        <v>1</v>
      </c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7"/>
      <c r="BU656" s="16"/>
      <c r="BV656" s="16"/>
      <c r="BW656" s="16"/>
    </row>
    <row r="657" spans="1:75" x14ac:dyDescent="0.2">
      <c r="A657" s="16">
        <v>654</v>
      </c>
      <c r="B657" s="20">
        <v>43512</v>
      </c>
      <c r="C657" s="16">
        <v>2</v>
      </c>
      <c r="D657" s="16">
        <v>370</v>
      </c>
      <c r="E657" s="16">
        <v>5</v>
      </c>
      <c r="F657" s="16">
        <v>1</v>
      </c>
      <c r="G657" s="16">
        <v>2</v>
      </c>
      <c r="H657" s="16">
        <v>2</v>
      </c>
      <c r="I657" s="16">
        <v>1</v>
      </c>
      <c r="J657" s="21">
        <v>7</v>
      </c>
      <c r="K657" s="21">
        <v>13</v>
      </c>
      <c r="L657" s="16">
        <f t="shared" si="26"/>
        <v>6</v>
      </c>
      <c r="M657" s="16">
        <f t="shared" si="27"/>
        <v>12</v>
      </c>
      <c r="N657" s="16">
        <v>14</v>
      </c>
      <c r="O657" s="16">
        <v>4</v>
      </c>
      <c r="P657" s="16"/>
      <c r="Q657" s="16"/>
      <c r="R657" s="16"/>
      <c r="S657" s="16"/>
      <c r="T657" s="16">
        <v>10</v>
      </c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8">
        <v>1</v>
      </c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>
        <v>1</v>
      </c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7"/>
      <c r="BU657" s="16"/>
      <c r="BV657" s="16"/>
      <c r="BW657" s="16"/>
    </row>
    <row r="658" spans="1:75" x14ac:dyDescent="0.2">
      <c r="A658" s="16">
        <v>655</v>
      </c>
      <c r="B658" s="20">
        <v>43513</v>
      </c>
      <c r="C658" s="16">
        <v>2</v>
      </c>
      <c r="D658" s="16">
        <v>331</v>
      </c>
      <c r="E658" s="16">
        <v>5</v>
      </c>
      <c r="F658" s="16">
        <v>1</v>
      </c>
      <c r="G658" s="16">
        <v>1</v>
      </c>
      <c r="H658" s="16">
        <v>1</v>
      </c>
      <c r="I658" s="16">
        <v>1</v>
      </c>
      <c r="J658" s="21">
        <v>7</v>
      </c>
      <c r="K658" s="21">
        <v>16.25</v>
      </c>
      <c r="L658" s="16">
        <f t="shared" si="26"/>
        <v>9.25</v>
      </c>
      <c r="M658" s="16">
        <f t="shared" si="27"/>
        <v>9.25</v>
      </c>
      <c r="N658" s="16">
        <v>5</v>
      </c>
      <c r="O658" s="16">
        <v>1</v>
      </c>
      <c r="P658" s="16"/>
      <c r="Q658" s="16"/>
      <c r="R658" s="16"/>
      <c r="S658" s="16"/>
      <c r="T658" s="16">
        <v>3</v>
      </c>
      <c r="U658" s="16"/>
      <c r="V658" s="16"/>
      <c r="W658" s="16">
        <v>1</v>
      </c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8">
        <v>2</v>
      </c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>
        <v>2</v>
      </c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7"/>
      <c r="BU658" s="16"/>
      <c r="BV658" s="16"/>
      <c r="BW658" s="16"/>
    </row>
    <row r="659" spans="1:75" x14ac:dyDescent="0.2">
      <c r="A659" s="16">
        <v>656</v>
      </c>
      <c r="B659" s="20">
        <v>43513</v>
      </c>
      <c r="C659" s="16">
        <v>2</v>
      </c>
      <c r="D659" s="16">
        <v>331</v>
      </c>
      <c r="E659" s="16">
        <v>3</v>
      </c>
      <c r="F659" s="16">
        <v>1</v>
      </c>
      <c r="G659" s="16">
        <v>1</v>
      </c>
      <c r="H659" s="16">
        <v>0</v>
      </c>
      <c r="I659" s="16">
        <v>1</v>
      </c>
      <c r="J659" s="21">
        <v>9.5</v>
      </c>
      <c r="K659" s="21">
        <v>16.5</v>
      </c>
      <c r="L659" s="16">
        <f t="shared" si="26"/>
        <v>7</v>
      </c>
      <c r="M659" s="16">
        <f t="shared" si="27"/>
        <v>7</v>
      </c>
      <c r="N659" s="16">
        <v>0</v>
      </c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8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7"/>
      <c r="BU659" s="16"/>
      <c r="BV659" s="16"/>
      <c r="BW659" s="16"/>
    </row>
    <row r="660" spans="1:75" x14ac:dyDescent="0.2">
      <c r="A660" s="16">
        <v>657</v>
      </c>
      <c r="B660" s="20">
        <v>43513</v>
      </c>
      <c r="C660" s="16">
        <v>2</v>
      </c>
      <c r="D660" s="16">
        <v>331</v>
      </c>
      <c r="E660" s="16">
        <v>3</v>
      </c>
      <c r="F660" s="16">
        <v>1</v>
      </c>
      <c r="G660" s="16">
        <v>3</v>
      </c>
      <c r="H660" s="16">
        <v>2</v>
      </c>
      <c r="I660" s="16">
        <v>1</v>
      </c>
      <c r="J660" s="21">
        <v>8</v>
      </c>
      <c r="K660" s="21">
        <v>15.5</v>
      </c>
      <c r="L660" s="16">
        <f t="shared" si="26"/>
        <v>7.5</v>
      </c>
      <c r="M660" s="16">
        <f t="shared" si="27"/>
        <v>22.5</v>
      </c>
      <c r="N660" s="16">
        <v>3</v>
      </c>
      <c r="O660" s="16"/>
      <c r="P660" s="16"/>
      <c r="Q660" s="16">
        <v>1</v>
      </c>
      <c r="R660" s="16"/>
      <c r="S660" s="16"/>
      <c r="T660" s="16"/>
      <c r="U660" s="16"/>
      <c r="V660" s="16">
        <v>2</v>
      </c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8">
        <v>4</v>
      </c>
      <c r="AL660" s="16"/>
      <c r="AM660" s="16"/>
      <c r="AN660" s="16"/>
      <c r="AO660" s="16"/>
      <c r="AP660" s="16"/>
      <c r="AQ660" s="16"/>
      <c r="AR660" s="16"/>
      <c r="AS660" s="16"/>
      <c r="AT660" s="16"/>
      <c r="AU660" s="16">
        <v>3</v>
      </c>
      <c r="AV660" s="16"/>
      <c r="AW660" s="16"/>
      <c r="AX660" s="16"/>
      <c r="AY660" s="16"/>
      <c r="AZ660" s="16">
        <v>1</v>
      </c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7"/>
      <c r="BU660" s="16"/>
      <c r="BV660" s="16"/>
      <c r="BW660" s="16"/>
    </row>
    <row r="661" spans="1:75" x14ac:dyDescent="0.2">
      <c r="A661" s="16">
        <v>658</v>
      </c>
      <c r="B661" s="20">
        <v>43513</v>
      </c>
      <c r="C661" s="16">
        <v>2</v>
      </c>
      <c r="D661" s="16">
        <v>331</v>
      </c>
      <c r="E661" s="16">
        <v>3</v>
      </c>
      <c r="F661" s="16">
        <v>1</v>
      </c>
      <c r="G661" s="16">
        <v>2</v>
      </c>
      <c r="H661" s="16">
        <v>2</v>
      </c>
      <c r="I661" s="16">
        <v>2</v>
      </c>
      <c r="J661" s="21">
        <v>9.5</v>
      </c>
      <c r="K661" s="21">
        <v>16</v>
      </c>
      <c r="L661" s="16">
        <f t="shared" si="26"/>
        <v>6.5</v>
      </c>
      <c r="M661" s="16">
        <f t="shared" si="27"/>
        <v>13</v>
      </c>
      <c r="N661" s="16">
        <v>4</v>
      </c>
      <c r="O661" s="16"/>
      <c r="P661" s="16"/>
      <c r="Q661" s="16"/>
      <c r="R661" s="16"/>
      <c r="S661" s="16"/>
      <c r="T661" s="16">
        <v>3</v>
      </c>
      <c r="U661" s="16">
        <v>1</v>
      </c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8">
        <v>7</v>
      </c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>
        <v>1</v>
      </c>
      <c r="AY661" s="16">
        <v>6</v>
      </c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7"/>
      <c r="BU661" s="16"/>
      <c r="BV661" s="16"/>
      <c r="BW661" s="16"/>
    </row>
    <row r="662" spans="1:75" x14ac:dyDescent="0.2">
      <c r="A662" s="16">
        <v>659</v>
      </c>
      <c r="B662" s="20">
        <v>43513</v>
      </c>
      <c r="C662" s="16">
        <v>2</v>
      </c>
      <c r="D662" s="16">
        <v>319</v>
      </c>
      <c r="E662" s="16">
        <v>3</v>
      </c>
      <c r="F662" s="16">
        <v>1</v>
      </c>
      <c r="G662" s="16">
        <v>5</v>
      </c>
      <c r="H662" s="16">
        <v>5</v>
      </c>
      <c r="I662" s="16">
        <v>1</v>
      </c>
      <c r="J662" s="21">
        <v>9</v>
      </c>
      <c r="K662" s="21">
        <v>13</v>
      </c>
      <c r="L662" s="16">
        <f t="shared" si="26"/>
        <v>4</v>
      </c>
      <c r="M662" s="16">
        <f t="shared" si="27"/>
        <v>20</v>
      </c>
      <c r="N662" s="16">
        <v>5</v>
      </c>
      <c r="O662" s="16">
        <v>5</v>
      </c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8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7"/>
      <c r="BU662" s="16"/>
      <c r="BV662" s="16"/>
      <c r="BW662" s="16"/>
    </row>
    <row r="663" spans="1:75" x14ac:dyDescent="0.2">
      <c r="A663" s="16">
        <v>660</v>
      </c>
      <c r="B663" s="20">
        <v>43513</v>
      </c>
      <c r="C663" s="16">
        <v>2</v>
      </c>
      <c r="D663" s="16">
        <v>319</v>
      </c>
      <c r="E663" s="16">
        <v>3</v>
      </c>
      <c r="F663" s="16">
        <v>1</v>
      </c>
      <c r="G663" s="16">
        <v>1</v>
      </c>
      <c r="H663" s="16">
        <v>0</v>
      </c>
      <c r="I663" s="16">
        <v>1</v>
      </c>
      <c r="J663" s="21">
        <v>8</v>
      </c>
      <c r="K663" s="21">
        <v>13</v>
      </c>
      <c r="L663" s="16">
        <f t="shared" ref="L663:L718" si="28">(K663-J663)</f>
        <v>5</v>
      </c>
      <c r="M663" s="16">
        <f t="shared" ref="M663:M718" si="29">(G663*L663)</f>
        <v>5</v>
      </c>
      <c r="N663" s="16">
        <v>0</v>
      </c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8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7"/>
      <c r="BU663" s="16"/>
      <c r="BV663" s="16"/>
      <c r="BW663" s="16"/>
    </row>
    <row r="664" spans="1:75" x14ac:dyDescent="0.2">
      <c r="A664" s="16">
        <v>661</v>
      </c>
      <c r="B664" s="20">
        <v>43513</v>
      </c>
      <c r="C664" s="16">
        <v>2</v>
      </c>
      <c r="D664" s="16">
        <v>319</v>
      </c>
      <c r="E664" s="16">
        <v>3</v>
      </c>
      <c r="F664" s="16">
        <v>1</v>
      </c>
      <c r="G664" s="16">
        <v>1</v>
      </c>
      <c r="H664" s="16">
        <v>0</v>
      </c>
      <c r="I664" s="16">
        <v>1</v>
      </c>
      <c r="J664" s="21">
        <v>7</v>
      </c>
      <c r="K664" s="21">
        <v>12</v>
      </c>
      <c r="L664" s="16">
        <f t="shared" si="28"/>
        <v>5</v>
      </c>
      <c r="M664" s="16">
        <f t="shared" si="29"/>
        <v>5</v>
      </c>
      <c r="N664" s="16">
        <v>0</v>
      </c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8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7"/>
      <c r="BU664" s="16"/>
      <c r="BV664" s="16"/>
      <c r="BW664" s="16"/>
    </row>
    <row r="665" spans="1:75" x14ac:dyDescent="0.2">
      <c r="A665" s="16">
        <v>662</v>
      </c>
      <c r="B665" s="20">
        <v>43513</v>
      </c>
      <c r="C665" s="16">
        <v>2</v>
      </c>
      <c r="D665" s="16">
        <v>319</v>
      </c>
      <c r="E665" s="16">
        <v>3</v>
      </c>
      <c r="F665" s="16">
        <v>1</v>
      </c>
      <c r="G665" s="16">
        <v>3</v>
      </c>
      <c r="H665" s="16">
        <v>3</v>
      </c>
      <c r="I665" s="16">
        <v>2</v>
      </c>
      <c r="J665" s="21">
        <v>7</v>
      </c>
      <c r="K665" s="21">
        <v>12</v>
      </c>
      <c r="L665" s="16">
        <f t="shared" si="28"/>
        <v>5</v>
      </c>
      <c r="M665" s="16">
        <f t="shared" si="29"/>
        <v>15</v>
      </c>
      <c r="N665" s="16">
        <v>3</v>
      </c>
      <c r="O665" s="16">
        <v>1</v>
      </c>
      <c r="P665" s="16"/>
      <c r="Q665" s="16">
        <v>1</v>
      </c>
      <c r="R665" s="16"/>
      <c r="S665" s="16"/>
      <c r="T665" s="16">
        <v>1</v>
      </c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8">
        <v>2</v>
      </c>
      <c r="AL665" s="16"/>
      <c r="AM665" s="16"/>
      <c r="AN665" s="16"/>
      <c r="AO665" s="16">
        <v>1</v>
      </c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>
        <v>1</v>
      </c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7"/>
      <c r="BU665" s="16"/>
      <c r="BV665" s="16"/>
      <c r="BW665" s="16"/>
    </row>
    <row r="666" spans="1:75" x14ac:dyDescent="0.2">
      <c r="A666" s="16">
        <v>663</v>
      </c>
      <c r="B666" s="20">
        <v>43513</v>
      </c>
      <c r="C666" s="16">
        <v>2</v>
      </c>
      <c r="D666" s="16">
        <v>305</v>
      </c>
      <c r="E666" s="16">
        <v>3</v>
      </c>
      <c r="F666" s="16">
        <v>1</v>
      </c>
      <c r="G666" s="16">
        <v>2</v>
      </c>
      <c r="H666" s="16">
        <v>2</v>
      </c>
      <c r="I666" s="16">
        <v>1</v>
      </c>
      <c r="J666" s="21">
        <v>8</v>
      </c>
      <c r="K666" s="21">
        <v>13</v>
      </c>
      <c r="L666" s="16">
        <f t="shared" si="28"/>
        <v>5</v>
      </c>
      <c r="M666" s="16">
        <f t="shared" si="29"/>
        <v>10</v>
      </c>
      <c r="N666" s="16">
        <v>3</v>
      </c>
      <c r="O666" s="16"/>
      <c r="P666" s="16">
        <v>2</v>
      </c>
      <c r="Q666" s="16"/>
      <c r="R666" s="16"/>
      <c r="S666" s="16"/>
      <c r="T666" s="16"/>
      <c r="U666" s="16"/>
      <c r="V666" s="16"/>
      <c r="W666" s="16"/>
      <c r="X666" s="16"/>
      <c r="Y666" s="16"/>
      <c r="Z666" s="16">
        <v>1</v>
      </c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8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7"/>
      <c r="BU666" s="16"/>
      <c r="BV666" s="16"/>
      <c r="BW666" s="16"/>
    </row>
    <row r="667" spans="1:75" x14ac:dyDescent="0.2">
      <c r="A667" s="16">
        <v>664</v>
      </c>
      <c r="B667" s="20">
        <v>43513</v>
      </c>
      <c r="C667" s="16">
        <v>2</v>
      </c>
      <c r="D667" s="16">
        <v>305</v>
      </c>
      <c r="E667" s="16">
        <v>3</v>
      </c>
      <c r="F667" s="16">
        <v>1</v>
      </c>
      <c r="G667" s="16">
        <v>2</v>
      </c>
      <c r="H667" s="16">
        <v>2</v>
      </c>
      <c r="I667" s="16">
        <v>1</v>
      </c>
      <c r="J667" s="21">
        <v>7</v>
      </c>
      <c r="K667" s="21">
        <v>13</v>
      </c>
      <c r="L667" s="16">
        <f t="shared" si="28"/>
        <v>6</v>
      </c>
      <c r="M667" s="16">
        <f t="shared" si="29"/>
        <v>12</v>
      </c>
      <c r="N667" s="16">
        <v>3</v>
      </c>
      <c r="O667" s="16"/>
      <c r="P667" s="16">
        <v>1</v>
      </c>
      <c r="Q667" s="16"/>
      <c r="R667" s="16"/>
      <c r="S667" s="16"/>
      <c r="T667" s="16"/>
      <c r="U667" s="16"/>
      <c r="V667" s="16"/>
      <c r="W667" s="16"/>
      <c r="X667" s="16"/>
      <c r="Y667" s="16"/>
      <c r="Z667" s="16">
        <v>2</v>
      </c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8">
        <v>10</v>
      </c>
      <c r="AL667" s="16">
        <v>10</v>
      </c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7"/>
      <c r="BU667" s="16"/>
      <c r="BV667" s="16"/>
      <c r="BW667" s="16"/>
    </row>
    <row r="668" spans="1:75" x14ac:dyDescent="0.2">
      <c r="A668" s="16">
        <v>665</v>
      </c>
      <c r="B668" s="20">
        <v>43513</v>
      </c>
      <c r="C668" s="16">
        <v>2</v>
      </c>
      <c r="D668" s="16">
        <v>370</v>
      </c>
      <c r="E668" s="16">
        <v>5</v>
      </c>
      <c r="F668" s="16">
        <v>1</v>
      </c>
      <c r="G668" s="16">
        <v>2</v>
      </c>
      <c r="H668" s="16">
        <v>2</v>
      </c>
      <c r="I668" s="16">
        <v>1</v>
      </c>
      <c r="J668" s="21">
        <v>7</v>
      </c>
      <c r="K668" s="21">
        <v>9.75</v>
      </c>
      <c r="L668" s="16">
        <f t="shared" si="28"/>
        <v>2.75</v>
      </c>
      <c r="M668" s="16">
        <f t="shared" si="29"/>
        <v>5.5</v>
      </c>
      <c r="N668" s="16">
        <v>3</v>
      </c>
      <c r="O668" s="16"/>
      <c r="P668" s="16"/>
      <c r="Q668" s="16"/>
      <c r="R668" s="16"/>
      <c r="S668" s="16"/>
      <c r="T668" s="16">
        <v>3</v>
      </c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8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7"/>
      <c r="BU668" s="16"/>
      <c r="BV668" s="16"/>
      <c r="BW668" s="16"/>
    </row>
    <row r="669" spans="1:75" x14ac:dyDescent="0.2">
      <c r="A669" s="16">
        <v>666</v>
      </c>
      <c r="B669" s="20">
        <v>43513</v>
      </c>
      <c r="C669" s="16">
        <v>2</v>
      </c>
      <c r="D669" s="16">
        <v>331</v>
      </c>
      <c r="E669" s="16">
        <v>3</v>
      </c>
      <c r="F669" s="16">
        <v>1</v>
      </c>
      <c r="G669" s="16">
        <v>3</v>
      </c>
      <c r="H669" s="16">
        <v>3</v>
      </c>
      <c r="I669" s="16">
        <v>1</v>
      </c>
      <c r="J669" s="21">
        <v>8</v>
      </c>
      <c r="K669" s="21">
        <v>12.5</v>
      </c>
      <c r="L669" s="16">
        <f t="shared" si="28"/>
        <v>4.5</v>
      </c>
      <c r="M669" s="16">
        <f t="shared" si="29"/>
        <v>13.5</v>
      </c>
      <c r="N669" s="16">
        <v>5</v>
      </c>
      <c r="O669" s="16"/>
      <c r="P669" s="16">
        <v>2</v>
      </c>
      <c r="Q669" s="16"/>
      <c r="R669" s="16"/>
      <c r="S669" s="16"/>
      <c r="T669" s="16"/>
      <c r="U669" s="16">
        <v>1</v>
      </c>
      <c r="V669" s="16"/>
      <c r="W669" s="16">
        <v>2</v>
      </c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8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7"/>
      <c r="BU669" s="16"/>
      <c r="BV669" s="16"/>
      <c r="BW669" s="16"/>
    </row>
    <row r="670" spans="1:75" x14ac:dyDescent="0.2">
      <c r="A670" s="16">
        <v>667</v>
      </c>
      <c r="B670" s="20">
        <v>43514</v>
      </c>
      <c r="C670" s="16">
        <v>1</v>
      </c>
      <c r="D670" s="16">
        <v>370</v>
      </c>
      <c r="E670" s="16">
        <v>5</v>
      </c>
      <c r="F670" s="16">
        <v>1</v>
      </c>
      <c r="G670" s="16">
        <v>1</v>
      </c>
      <c r="H670" s="16">
        <v>1</v>
      </c>
      <c r="I670" s="16">
        <v>1</v>
      </c>
      <c r="J670" s="21">
        <v>9</v>
      </c>
      <c r="K670" s="21">
        <v>16</v>
      </c>
      <c r="L670" s="16">
        <f t="shared" si="28"/>
        <v>7</v>
      </c>
      <c r="M670" s="16">
        <f t="shared" si="29"/>
        <v>7</v>
      </c>
      <c r="N670" s="16">
        <v>1</v>
      </c>
      <c r="O670" s="16">
        <v>1</v>
      </c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8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7"/>
      <c r="BU670" s="16"/>
      <c r="BV670" s="16"/>
      <c r="BW670" s="16"/>
    </row>
    <row r="671" spans="1:75" x14ac:dyDescent="0.2">
      <c r="A671" s="16">
        <v>668</v>
      </c>
      <c r="B671" s="20">
        <v>43514</v>
      </c>
      <c r="C671" s="16">
        <v>1</v>
      </c>
      <c r="D671" s="16">
        <v>370</v>
      </c>
      <c r="E671" s="16">
        <v>5</v>
      </c>
      <c r="F671" s="16">
        <v>1</v>
      </c>
      <c r="G671" s="16">
        <v>1</v>
      </c>
      <c r="H671" s="16">
        <v>0</v>
      </c>
      <c r="I671" s="16">
        <v>1</v>
      </c>
      <c r="J671" s="21">
        <v>9</v>
      </c>
      <c r="K671" s="21">
        <v>16</v>
      </c>
      <c r="L671" s="16">
        <f t="shared" si="28"/>
        <v>7</v>
      </c>
      <c r="M671" s="16">
        <f t="shared" si="29"/>
        <v>7</v>
      </c>
      <c r="N671" s="16">
        <v>0</v>
      </c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8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7"/>
      <c r="BU671" s="16"/>
      <c r="BV671" s="16"/>
      <c r="BW671" s="16"/>
    </row>
    <row r="672" spans="1:75" x14ac:dyDescent="0.2">
      <c r="A672" s="16">
        <v>669</v>
      </c>
      <c r="B672" s="20">
        <v>43514</v>
      </c>
      <c r="C672" s="16">
        <v>1</v>
      </c>
      <c r="D672" s="16">
        <v>370</v>
      </c>
      <c r="E672" s="16">
        <v>5</v>
      </c>
      <c r="F672" s="16">
        <v>1</v>
      </c>
      <c r="G672" s="16">
        <v>1</v>
      </c>
      <c r="H672" s="16">
        <v>1</v>
      </c>
      <c r="I672" s="16">
        <v>1</v>
      </c>
      <c r="J672" s="21">
        <v>7.5</v>
      </c>
      <c r="K672" s="21">
        <v>12</v>
      </c>
      <c r="L672" s="16">
        <f t="shared" si="28"/>
        <v>4.5</v>
      </c>
      <c r="M672" s="16">
        <f t="shared" si="29"/>
        <v>4.5</v>
      </c>
      <c r="N672" s="16">
        <v>2</v>
      </c>
      <c r="O672" s="16">
        <v>2</v>
      </c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8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7"/>
      <c r="BU672" s="16"/>
      <c r="BV672" s="16"/>
      <c r="BW672" s="16"/>
    </row>
    <row r="673" spans="1:75" x14ac:dyDescent="0.2">
      <c r="A673" s="16">
        <v>670</v>
      </c>
      <c r="B673" s="20">
        <v>43514</v>
      </c>
      <c r="C673" s="16">
        <v>1</v>
      </c>
      <c r="D673" s="16">
        <v>370</v>
      </c>
      <c r="E673" s="16">
        <v>5</v>
      </c>
      <c r="F673" s="16">
        <v>1</v>
      </c>
      <c r="G673" s="16">
        <v>1</v>
      </c>
      <c r="H673" s="16">
        <v>1</v>
      </c>
      <c r="I673" s="16">
        <v>1</v>
      </c>
      <c r="J673" s="21">
        <v>8.5</v>
      </c>
      <c r="K673" s="21">
        <v>15</v>
      </c>
      <c r="L673" s="16">
        <f t="shared" si="28"/>
        <v>6.5</v>
      </c>
      <c r="M673" s="16">
        <f t="shared" si="29"/>
        <v>6.5</v>
      </c>
      <c r="N673" s="16">
        <v>2</v>
      </c>
      <c r="O673" s="16">
        <v>2</v>
      </c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8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7"/>
      <c r="BU673" s="16"/>
      <c r="BV673" s="16"/>
      <c r="BW673" s="16"/>
    </row>
    <row r="674" spans="1:75" x14ac:dyDescent="0.2">
      <c r="A674" s="16">
        <v>671</v>
      </c>
      <c r="B674" s="20">
        <v>43514</v>
      </c>
      <c r="C674" s="16">
        <v>1</v>
      </c>
      <c r="D674" s="16">
        <v>370</v>
      </c>
      <c r="E674" s="16">
        <v>5</v>
      </c>
      <c r="F674" s="16">
        <v>1</v>
      </c>
      <c r="G674" s="16">
        <v>1</v>
      </c>
      <c r="H674" s="16">
        <v>1</v>
      </c>
      <c r="I674" s="16">
        <v>1</v>
      </c>
      <c r="J674" s="21">
        <v>8.5</v>
      </c>
      <c r="K674" s="21">
        <v>15</v>
      </c>
      <c r="L674" s="16">
        <f t="shared" si="28"/>
        <v>6.5</v>
      </c>
      <c r="M674" s="16">
        <f t="shared" si="29"/>
        <v>6.5</v>
      </c>
      <c r="N674" s="16">
        <v>2</v>
      </c>
      <c r="O674" s="16">
        <v>2</v>
      </c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8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7"/>
      <c r="BU674" s="16"/>
      <c r="BV674" s="16"/>
      <c r="BW674" s="16"/>
    </row>
    <row r="675" spans="1:75" x14ac:dyDescent="0.2">
      <c r="A675" s="16">
        <v>672</v>
      </c>
      <c r="B675" s="20">
        <v>43514</v>
      </c>
      <c r="C675" s="16">
        <v>1</v>
      </c>
      <c r="D675" s="16">
        <v>370</v>
      </c>
      <c r="E675" s="16">
        <v>5</v>
      </c>
      <c r="F675" s="16">
        <v>1</v>
      </c>
      <c r="G675" s="16">
        <v>1</v>
      </c>
      <c r="H675" s="16">
        <v>1</v>
      </c>
      <c r="I675" s="16">
        <v>1</v>
      </c>
      <c r="J675" s="21">
        <v>8.5</v>
      </c>
      <c r="K675" s="21">
        <v>15</v>
      </c>
      <c r="L675" s="16">
        <f t="shared" si="28"/>
        <v>6.5</v>
      </c>
      <c r="M675" s="16">
        <f t="shared" si="29"/>
        <v>6.5</v>
      </c>
      <c r="N675" s="16">
        <v>2</v>
      </c>
      <c r="O675" s="16">
        <v>2</v>
      </c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8">
        <v>2</v>
      </c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>
        <v>2</v>
      </c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7"/>
      <c r="BU675" s="16"/>
      <c r="BV675" s="16"/>
      <c r="BW675" s="16"/>
    </row>
    <row r="676" spans="1:75" x14ac:dyDescent="0.2">
      <c r="A676" s="16">
        <v>673</v>
      </c>
      <c r="B676" s="20">
        <v>43514</v>
      </c>
      <c r="C676" s="16">
        <v>1</v>
      </c>
      <c r="D676" s="16">
        <v>370</v>
      </c>
      <c r="E676" s="16">
        <v>5</v>
      </c>
      <c r="F676" s="16">
        <v>1</v>
      </c>
      <c r="G676" s="16">
        <v>1</v>
      </c>
      <c r="H676" s="16">
        <v>1</v>
      </c>
      <c r="I676" s="16">
        <v>1</v>
      </c>
      <c r="J676" s="21">
        <v>8</v>
      </c>
      <c r="K676" s="21">
        <v>11.75</v>
      </c>
      <c r="L676" s="16">
        <f t="shared" si="28"/>
        <v>3.75</v>
      </c>
      <c r="M676" s="16">
        <f t="shared" si="29"/>
        <v>3.75</v>
      </c>
      <c r="N676" s="16">
        <v>8</v>
      </c>
      <c r="O676" s="16">
        <v>1</v>
      </c>
      <c r="P676" s="16"/>
      <c r="Q676" s="16"/>
      <c r="R676" s="16"/>
      <c r="S676" s="16"/>
      <c r="T676" s="16">
        <v>7</v>
      </c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8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7"/>
      <c r="BU676" s="16"/>
      <c r="BV676" s="16"/>
      <c r="BW676" s="16"/>
    </row>
    <row r="677" spans="1:75" x14ac:dyDescent="0.2">
      <c r="A677" s="16">
        <v>674</v>
      </c>
      <c r="B677" s="20">
        <v>43514</v>
      </c>
      <c r="C677" s="16">
        <v>1</v>
      </c>
      <c r="D677" s="16">
        <v>370</v>
      </c>
      <c r="E677" s="16">
        <v>5</v>
      </c>
      <c r="F677" s="16">
        <v>1</v>
      </c>
      <c r="G677" s="16">
        <v>1</v>
      </c>
      <c r="H677" s="16">
        <v>1</v>
      </c>
      <c r="I677" s="16">
        <v>1</v>
      </c>
      <c r="J677" s="21">
        <v>8</v>
      </c>
      <c r="K677" s="21">
        <v>11.75</v>
      </c>
      <c r="L677" s="16">
        <f t="shared" si="28"/>
        <v>3.75</v>
      </c>
      <c r="M677" s="16">
        <f t="shared" si="29"/>
        <v>3.75</v>
      </c>
      <c r="N677" s="16">
        <v>8</v>
      </c>
      <c r="O677" s="16">
        <v>1</v>
      </c>
      <c r="P677" s="16"/>
      <c r="Q677" s="16"/>
      <c r="R677" s="16"/>
      <c r="S677" s="16"/>
      <c r="T677" s="16">
        <v>7</v>
      </c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8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7"/>
      <c r="BU677" s="16"/>
      <c r="BV677" s="16"/>
      <c r="BW677" s="16"/>
    </row>
    <row r="678" spans="1:75" x14ac:dyDescent="0.2">
      <c r="A678" s="16">
        <v>675</v>
      </c>
      <c r="B678" s="20">
        <v>43514</v>
      </c>
      <c r="C678" s="16">
        <v>1</v>
      </c>
      <c r="D678" s="16">
        <v>370</v>
      </c>
      <c r="E678" s="16">
        <v>5</v>
      </c>
      <c r="F678" s="16">
        <v>1</v>
      </c>
      <c r="G678" s="16">
        <v>1</v>
      </c>
      <c r="H678" s="16">
        <v>1</v>
      </c>
      <c r="I678" s="16">
        <v>1</v>
      </c>
      <c r="J678" s="21">
        <v>11</v>
      </c>
      <c r="K678" s="21">
        <v>15.5</v>
      </c>
      <c r="L678" s="16">
        <f t="shared" si="28"/>
        <v>4.5</v>
      </c>
      <c r="M678" s="16">
        <f t="shared" si="29"/>
        <v>4.5</v>
      </c>
      <c r="N678" s="16">
        <v>7</v>
      </c>
      <c r="O678" s="16">
        <v>1</v>
      </c>
      <c r="P678" s="16"/>
      <c r="Q678" s="16"/>
      <c r="R678" s="16"/>
      <c r="S678" s="16"/>
      <c r="T678" s="16">
        <v>6</v>
      </c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8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7"/>
      <c r="BU678" s="16"/>
      <c r="BV678" s="16"/>
      <c r="BW678" s="16"/>
    </row>
    <row r="679" spans="1:75" x14ac:dyDescent="0.2">
      <c r="A679" s="16">
        <v>676</v>
      </c>
      <c r="B679" s="20">
        <v>43514</v>
      </c>
      <c r="C679" s="16">
        <v>1</v>
      </c>
      <c r="D679" s="16">
        <v>370</v>
      </c>
      <c r="E679" s="16">
        <v>5</v>
      </c>
      <c r="F679" s="16">
        <v>1</v>
      </c>
      <c r="G679" s="16">
        <v>1</v>
      </c>
      <c r="H679" s="16">
        <v>1</v>
      </c>
      <c r="I679" s="16">
        <v>1</v>
      </c>
      <c r="J679" s="21">
        <v>8.5</v>
      </c>
      <c r="K679" s="21">
        <v>15.5</v>
      </c>
      <c r="L679" s="16">
        <f t="shared" si="28"/>
        <v>7</v>
      </c>
      <c r="M679" s="16">
        <f t="shared" si="29"/>
        <v>7</v>
      </c>
      <c r="N679" s="16">
        <v>1</v>
      </c>
      <c r="O679" s="16">
        <v>1</v>
      </c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8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7"/>
      <c r="BU679" s="16"/>
      <c r="BV679" s="16"/>
      <c r="BW679" s="16"/>
    </row>
    <row r="680" spans="1:75" x14ac:dyDescent="0.2">
      <c r="A680" s="16">
        <v>677</v>
      </c>
      <c r="B680" s="20">
        <v>43518</v>
      </c>
      <c r="C680" s="16">
        <v>1</v>
      </c>
      <c r="D680" s="16">
        <v>363</v>
      </c>
      <c r="E680" s="16">
        <v>5</v>
      </c>
      <c r="F680" s="16">
        <v>1</v>
      </c>
      <c r="G680" s="16">
        <v>2</v>
      </c>
      <c r="H680" s="16">
        <v>2</v>
      </c>
      <c r="I680" s="16">
        <v>1</v>
      </c>
      <c r="J680" s="21">
        <v>7.5</v>
      </c>
      <c r="K680" s="21">
        <v>16.5</v>
      </c>
      <c r="L680" s="16">
        <f t="shared" si="28"/>
        <v>9</v>
      </c>
      <c r="M680" s="16">
        <f t="shared" si="29"/>
        <v>18</v>
      </c>
      <c r="N680" s="16">
        <v>6</v>
      </c>
      <c r="O680" s="16">
        <v>1</v>
      </c>
      <c r="P680" s="16"/>
      <c r="Q680" s="16"/>
      <c r="R680" s="16"/>
      <c r="S680" s="16"/>
      <c r="T680" s="16">
        <v>5</v>
      </c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8">
        <v>4</v>
      </c>
      <c r="AL680" s="16"/>
      <c r="AM680" s="16">
        <v>3</v>
      </c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>
        <v>1</v>
      </c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7"/>
      <c r="BU680" s="16"/>
      <c r="BV680" s="16"/>
      <c r="BW680" s="16"/>
    </row>
    <row r="681" spans="1:75" x14ac:dyDescent="0.2">
      <c r="A681" s="16">
        <v>678</v>
      </c>
      <c r="B681" s="20">
        <v>43518</v>
      </c>
      <c r="C681" s="16">
        <v>1</v>
      </c>
      <c r="D681" s="16">
        <v>363</v>
      </c>
      <c r="E681" s="16">
        <v>3</v>
      </c>
      <c r="F681" s="16">
        <v>1</v>
      </c>
      <c r="G681" s="16">
        <v>1</v>
      </c>
      <c r="H681" s="16">
        <v>1</v>
      </c>
      <c r="I681" s="16">
        <v>1</v>
      </c>
      <c r="J681" s="21">
        <v>7.5</v>
      </c>
      <c r="K681" s="21">
        <v>16.5</v>
      </c>
      <c r="L681" s="16">
        <f t="shared" si="28"/>
        <v>9</v>
      </c>
      <c r="M681" s="16">
        <f t="shared" si="29"/>
        <v>9</v>
      </c>
      <c r="N681" s="16">
        <v>7</v>
      </c>
      <c r="O681" s="16"/>
      <c r="P681" s="16"/>
      <c r="Q681" s="16"/>
      <c r="R681" s="16"/>
      <c r="S681" s="16"/>
      <c r="T681" s="16">
        <v>7</v>
      </c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8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7"/>
      <c r="BU681" s="16"/>
      <c r="BV681" s="16"/>
      <c r="BW681" s="16"/>
    </row>
    <row r="682" spans="1:75" x14ac:dyDescent="0.2">
      <c r="A682" s="16">
        <v>679</v>
      </c>
      <c r="B682" s="20">
        <v>43518</v>
      </c>
      <c r="C682" s="16">
        <v>1</v>
      </c>
      <c r="D682" s="16">
        <v>363</v>
      </c>
      <c r="E682" s="16">
        <v>5</v>
      </c>
      <c r="F682" s="16">
        <v>1</v>
      </c>
      <c r="G682" s="16">
        <v>2</v>
      </c>
      <c r="H682" s="16">
        <v>1</v>
      </c>
      <c r="I682" s="16">
        <v>1</v>
      </c>
      <c r="J682" s="21">
        <v>7.5</v>
      </c>
      <c r="K682" s="21">
        <v>16.5</v>
      </c>
      <c r="L682" s="16">
        <f t="shared" si="28"/>
        <v>9</v>
      </c>
      <c r="M682" s="16">
        <f t="shared" si="29"/>
        <v>18</v>
      </c>
      <c r="N682" s="16">
        <v>1</v>
      </c>
      <c r="O682" s="16"/>
      <c r="P682" s="16"/>
      <c r="Q682" s="16"/>
      <c r="R682" s="16"/>
      <c r="S682" s="16"/>
      <c r="T682" s="16"/>
      <c r="U682" s="16">
        <v>1</v>
      </c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8">
        <v>1</v>
      </c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>
        <v>1</v>
      </c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7"/>
      <c r="BU682" s="16"/>
      <c r="BV682" s="16"/>
      <c r="BW682" s="16"/>
    </row>
    <row r="683" spans="1:75" x14ac:dyDescent="0.2">
      <c r="A683" s="16">
        <v>680</v>
      </c>
      <c r="B683" s="20">
        <v>43518</v>
      </c>
      <c r="C683" s="16">
        <v>1</v>
      </c>
      <c r="D683" s="16">
        <v>363</v>
      </c>
      <c r="E683" s="16">
        <v>5</v>
      </c>
      <c r="F683" s="16">
        <v>1</v>
      </c>
      <c r="G683" s="16">
        <v>1</v>
      </c>
      <c r="H683" s="16">
        <v>1</v>
      </c>
      <c r="I683" s="16">
        <v>1</v>
      </c>
      <c r="J683" s="21">
        <v>9.5</v>
      </c>
      <c r="K683" s="21">
        <v>16</v>
      </c>
      <c r="L683" s="16">
        <f t="shared" si="28"/>
        <v>6.5</v>
      </c>
      <c r="M683" s="16">
        <f t="shared" si="29"/>
        <v>6.5</v>
      </c>
      <c r="N683" s="16">
        <v>10</v>
      </c>
      <c r="O683" s="16">
        <v>2</v>
      </c>
      <c r="P683" s="16"/>
      <c r="Q683" s="16"/>
      <c r="R683" s="16"/>
      <c r="S683" s="16"/>
      <c r="T683" s="16">
        <v>8</v>
      </c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8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7"/>
      <c r="BU683" s="16"/>
      <c r="BV683" s="16"/>
      <c r="BW683" s="16"/>
    </row>
    <row r="684" spans="1:75" x14ac:dyDescent="0.2">
      <c r="A684" s="16">
        <v>681</v>
      </c>
      <c r="B684" s="20">
        <v>43518</v>
      </c>
      <c r="C684" s="16">
        <v>1</v>
      </c>
      <c r="D684" s="16">
        <v>363</v>
      </c>
      <c r="E684" s="16">
        <v>3</v>
      </c>
      <c r="F684" s="16">
        <v>1</v>
      </c>
      <c r="G684" s="16">
        <v>1</v>
      </c>
      <c r="H684" s="16">
        <v>1</v>
      </c>
      <c r="I684" s="16">
        <v>1</v>
      </c>
      <c r="J684" s="21">
        <v>9</v>
      </c>
      <c r="K684" s="21">
        <v>16.25</v>
      </c>
      <c r="L684" s="16">
        <f t="shared" si="28"/>
        <v>7.25</v>
      </c>
      <c r="M684" s="16">
        <f t="shared" si="29"/>
        <v>7.25</v>
      </c>
      <c r="N684" s="16">
        <v>1</v>
      </c>
      <c r="O684" s="16"/>
      <c r="P684" s="16">
        <v>1</v>
      </c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8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7"/>
      <c r="BU684" s="16"/>
      <c r="BV684" s="16"/>
      <c r="BW684" s="16"/>
    </row>
    <row r="685" spans="1:75" x14ac:dyDescent="0.2">
      <c r="A685" s="16">
        <v>682</v>
      </c>
      <c r="B685" s="20">
        <v>43518</v>
      </c>
      <c r="C685" s="16">
        <v>1</v>
      </c>
      <c r="D685" s="16">
        <v>363</v>
      </c>
      <c r="E685" s="16">
        <v>3</v>
      </c>
      <c r="F685" s="16">
        <v>1</v>
      </c>
      <c r="G685" s="16">
        <v>2</v>
      </c>
      <c r="H685" s="16">
        <v>0</v>
      </c>
      <c r="I685" s="16">
        <v>1</v>
      </c>
      <c r="J685" s="21">
        <v>7.5</v>
      </c>
      <c r="K685" s="21">
        <v>15.5</v>
      </c>
      <c r="L685" s="16">
        <f t="shared" si="28"/>
        <v>8</v>
      </c>
      <c r="M685" s="16">
        <f t="shared" si="29"/>
        <v>16</v>
      </c>
      <c r="N685" s="16">
        <v>0</v>
      </c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8">
        <v>2</v>
      </c>
      <c r="AL685" s="16">
        <v>2</v>
      </c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7"/>
      <c r="BU685" s="16"/>
      <c r="BV685" s="16"/>
      <c r="BW685" s="16"/>
    </row>
    <row r="686" spans="1:75" x14ac:dyDescent="0.2">
      <c r="A686" s="16">
        <v>683</v>
      </c>
      <c r="B686" s="20">
        <v>43518</v>
      </c>
      <c r="C686" s="16">
        <v>1</v>
      </c>
      <c r="D686" s="16">
        <v>363</v>
      </c>
      <c r="E686" s="16">
        <v>3</v>
      </c>
      <c r="F686" s="16">
        <v>1</v>
      </c>
      <c r="G686" s="16">
        <v>1</v>
      </c>
      <c r="H686" s="16">
        <v>0</v>
      </c>
      <c r="I686" s="16">
        <v>1</v>
      </c>
      <c r="J686" s="21">
        <v>8</v>
      </c>
      <c r="K686" s="21">
        <v>15.75</v>
      </c>
      <c r="L686" s="16">
        <f t="shared" si="28"/>
        <v>7.75</v>
      </c>
      <c r="M686" s="16">
        <f t="shared" si="29"/>
        <v>7.75</v>
      </c>
      <c r="N686" s="16">
        <v>0</v>
      </c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8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7"/>
      <c r="BU686" s="16"/>
      <c r="BV686" s="16"/>
      <c r="BW686" s="16"/>
    </row>
    <row r="687" spans="1:75" x14ac:dyDescent="0.2">
      <c r="A687" s="16">
        <v>684</v>
      </c>
      <c r="B687" s="20">
        <v>43518</v>
      </c>
      <c r="C687" s="16">
        <v>1</v>
      </c>
      <c r="D687" s="16">
        <v>363</v>
      </c>
      <c r="E687" s="16">
        <v>3</v>
      </c>
      <c r="F687" s="16">
        <v>1</v>
      </c>
      <c r="G687" s="16">
        <v>1</v>
      </c>
      <c r="H687" s="16">
        <v>0</v>
      </c>
      <c r="I687" s="16">
        <v>1</v>
      </c>
      <c r="J687" s="21">
        <v>8</v>
      </c>
      <c r="K687" s="21">
        <v>15.75</v>
      </c>
      <c r="L687" s="16">
        <f t="shared" si="28"/>
        <v>7.75</v>
      </c>
      <c r="M687" s="16">
        <f t="shared" si="29"/>
        <v>7.75</v>
      </c>
      <c r="N687" s="16">
        <v>0</v>
      </c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8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7"/>
      <c r="BU687" s="16"/>
      <c r="BV687" s="16"/>
      <c r="BW687" s="16"/>
    </row>
    <row r="688" spans="1:75" x14ac:dyDescent="0.2">
      <c r="A688" s="16">
        <v>685</v>
      </c>
      <c r="B688" s="20">
        <v>43518</v>
      </c>
      <c r="C688" s="16">
        <v>1</v>
      </c>
      <c r="D688" s="16">
        <v>363</v>
      </c>
      <c r="E688" s="16">
        <v>3</v>
      </c>
      <c r="F688" s="16">
        <v>1</v>
      </c>
      <c r="G688" s="16">
        <v>3</v>
      </c>
      <c r="H688" s="16">
        <v>3</v>
      </c>
      <c r="I688" s="16">
        <v>1</v>
      </c>
      <c r="J688" s="21">
        <v>8</v>
      </c>
      <c r="K688" s="21">
        <v>15.75</v>
      </c>
      <c r="L688" s="16">
        <f t="shared" si="28"/>
        <v>7.75</v>
      </c>
      <c r="M688" s="16">
        <f t="shared" si="29"/>
        <v>23.25</v>
      </c>
      <c r="N688" s="16">
        <v>3</v>
      </c>
      <c r="O688" s="16"/>
      <c r="P688" s="16"/>
      <c r="Q688" s="16">
        <v>3</v>
      </c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8">
        <v>3</v>
      </c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>
        <v>3</v>
      </c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7"/>
      <c r="BU688" s="16"/>
      <c r="BV688" s="16"/>
      <c r="BW688" s="16"/>
    </row>
    <row r="689" spans="1:75" x14ac:dyDescent="0.2">
      <c r="A689" s="16">
        <v>686</v>
      </c>
      <c r="B689" s="20">
        <v>43518</v>
      </c>
      <c r="C689" s="16">
        <v>1</v>
      </c>
      <c r="D689" s="16">
        <v>363</v>
      </c>
      <c r="E689" s="16">
        <v>3</v>
      </c>
      <c r="F689" s="16">
        <v>1</v>
      </c>
      <c r="G689" s="16">
        <v>3</v>
      </c>
      <c r="H689" s="16">
        <v>3</v>
      </c>
      <c r="I689" s="16">
        <v>1</v>
      </c>
      <c r="J689" s="21">
        <v>8</v>
      </c>
      <c r="K689" s="21">
        <v>15.75</v>
      </c>
      <c r="L689" s="16">
        <f t="shared" si="28"/>
        <v>7.75</v>
      </c>
      <c r="M689" s="16">
        <f t="shared" si="29"/>
        <v>23.25</v>
      </c>
      <c r="N689" s="16">
        <v>4</v>
      </c>
      <c r="O689" s="16"/>
      <c r="P689" s="16">
        <v>4</v>
      </c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8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7"/>
      <c r="BU689" s="16"/>
      <c r="BV689" s="16"/>
      <c r="BW689" s="16"/>
    </row>
    <row r="690" spans="1:75" x14ac:dyDescent="0.2">
      <c r="A690" s="16">
        <v>687</v>
      </c>
      <c r="B690" s="20">
        <v>43518</v>
      </c>
      <c r="C690" s="16">
        <v>1</v>
      </c>
      <c r="D690" s="16">
        <v>363</v>
      </c>
      <c r="E690" s="16">
        <v>5</v>
      </c>
      <c r="F690" s="16">
        <v>1</v>
      </c>
      <c r="G690" s="16">
        <v>1</v>
      </c>
      <c r="H690" s="16">
        <v>1</v>
      </c>
      <c r="I690" s="16">
        <v>1</v>
      </c>
      <c r="J690" s="21">
        <v>9.5</v>
      </c>
      <c r="K690" s="21">
        <v>16</v>
      </c>
      <c r="L690" s="16">
        <f t="shared" si="28"/>
        <v>6.5</v>
      </c>
      <c r="M690" s="16">
        <f t="shared" si="29"/>
        <v>6.5</v>
      </c>
      <c r="N690" s="16">
        <v>7</v>
      </c>
      <c r="O690" s="16">
        <v>2</v>
      </c>
      <c r="P690" s="16"/>
      <c r="Q690" s="16"/>
      <c r="R690" s="16"/>
      <c r="S690" s="16"/>
      <c r="T690" s="16">
        <v>5</v>
      </c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8">
        <v>1</v>
      </c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>
        <v>1</v>
      </c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7"/>
      <c r="BU690" s="16"/>
      <c r="BV690" s="16"/>
      <c r="BW690" s="16"/>
    </row>
    <row r="691" spans="1:75" x14ac:dyDescent="0.2">
      <c r="A691" s="16">
        <v>688</v>
      </c>
      <c r="B691" s="20">
        <v>43518</v>
      </c>
      <c r="C691" s="16">
        <v>1</v>
      </c>
      <c r="D691" s="16">
        <v>363</v>
      </c>
      <c r="E691" s="16">
        <v>3</v>
      </c>
      <c r="F691" s="16">
        <v>1</v>
      </c>
      <c r="G691" s="16">
        <v>1</v>
      </c>
      <c r="H691" s="16">
        <v>0</v>
      </c>
      <c r="I691" s="16">
        <v>1</v>
      </c>
      <c r="J691" s="21">
        <v>7.5</v>
      </c>
      <c r="K691" s="21">
        <v>15.5</v>
      </c>
      <c r="L691" s="16">
        <f t="shared" si="28"/>
        <v>8</v>
      </c>
      <c r="M691" s="16">
        <f t="shared" si="29"/>
        <v>8</v>
      </c>
      <c r="N691" s="16">
        <v>0</v>
      </c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8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7"/>
      <c r="BU691" s="16"/>
      <c r="BV691" s="16"/>
      <c r="BW691" s="16"/>
    </row>
    <row r="692" spans="1:75" x14ac:dyDescent="0.2">
      <c r="A692" s="16">
        <v>689</v>
      </c>
      <c r="B692" s="20">
        <v>43518</v>
      </c>
      <c r="C692" s="16">
        <v>1</v>
      </c>
      <c r="D692" s="16">
        <v>363</v>
      </c>
      <c r="E692" s="16">
        <v>3</v>
      </c>
      <c r="F692" s="16">
        <v>1</v>
      </c>
      <c r="G692" s="16">
        <v>1</v>
      </c>
      <c r="H692" s="16">
        <v>0</v>
      </c>
      <c r="I692" s="16">
        <v>1</v>
      </c>
      <c r="J692" s="21">
        <v>7.5</v>
      </c>
      <c r="K692" s="21">
        <v>15.5</v>
      </c>
      <c r="L692" s="16">
        <f t="shared" si="28"/>
        <v>8</v>
      </c>
      <c r="M692" s="16">
        <f t="shared" si="29"/>
        <v>8</v>
      </c>
      <c r="N692" s="16">
        <v>0</v>
      </c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8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7"/>
      <c r="BU692" s="16"/>
      <c r="BV692" s="16"/>
      <c r="BW692" s="16"/>
    </row>
    <row r="693" spans="1:75" x14ac:dyDescent="0.2">
      <c r="A693" s="16">
        <v>690</v>
      </c>
      <c r="B693" s="20">
        <v>43518</v>
      </c>
      <c r="C693" s="16">
        <v>1</v>
      </c>
      <c r="D693" s="16">
        <v>363</v>
      </c>
      <c r="E693" s="16">
        <v>3</v>
      </c>
      <c r="F693" s="16">
        <v>1</v>
      </c>
      <c r="G693" s="16">
        <v>1</v>
      </c>
      <c r="H693" s="16">
        <v>1</v>
      </c>
      <c r="I693" s="16">
        <v>1</v>
      </c>
      <c r="J693" s="21">
        <v>7</v>
      </c>
      <c r="K693" s="21">
        <v>15.5</v>
      </c>
      <c r="L693" s="16">
        <f t="shared" si="28"/>
        <v>8.5</v>
      </c>
      <c r="M693" s="16">
        <f t="shared" si="29"/>
        <v>8.5</v>
      </c>
      <c r="N693" s="16">
        <v>1</v>
      </c>
      <c r="O693" s="16"/>
      <c r="P693" s="16"/>
      <c r="Q693" s="16">
        <v>1</v>
      </c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8">
        <v>3</v>
      </c>
      <c r="AL693" s="16">
        <v>1</v>
      </c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>
        <v>1</v>
      </c>
      <c r="AZ693" s="16"/>
      <c r="BA693" s="16"/>
      <c r="BB693" s="16"/>
      <c r="BC693" s="16"/>
      <c r="BD693" s="16"/>
      <c r="BE693" s="16">
        <v>1</v>
      </c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7"/>
      <c r="BU693" s="16"/>
      <c r="BV693" s="16"/>
      <c r="BW693" s="16"/>
    </row>
    <row r="694" spans="1:75" x14ac:dyDescent="0.2">
      <c r="A694" s="16">
        <v>691</v>
      </c>
      <c r="B694" s="20">
        <v>43518</v>
      </c>
      <c r="C694" s="16">
        <v>1</v>
      </c>
      <c r="D694" s="16">
        <v>363</v>
      </c>
      <c r="E694" s="16">
        <v>7</v>
      </c>
      <c r="F694" s="16">
        <v>1</v>
      </c>
      <c r="G694" s="16">
        <v>2</v>
      </c>
      <c r="H694" s="16">
        <v>0</v>
      </c>
      <c r="I694" s="16">
        <v>1</v>
      </c>
      <c r="J694" s="21">
        <v>12</v>
      </c>
      <c r="K694" s="21">
        <v>15.5</v>
      </c>
      <c r="L694" s="16">
        <f t="shared" si="28"/>
        <v>3.5</v>
      </c>
      <c r="M694" s="16">
        <f t="shared" si="29"/>
        <v>7</v>
      </c>
      <c r="N694" s="16">
        <v>0</v>
      </c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8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7"/>
      <c r="BU694" s="16"/>
      <c r="BV694" s="16"/>
      <c r="BW694" s="16"/>
    </row>
    <row r="695" spans="1:75" x14ac:dyDescent="0.2">
      <c r="A695" s="16">
        <v>692</v>
      </c>
      <c r="B695" s="20">
        <v>43518</v>
      </c>
      <c r="C695" s="16">
        <v>1</v>
      </c>
      <c r="D695" s="16">
        <v>370</v>
      </c>
      <c r="E695" s="16">
        <v>5</v>
      </c>
      <c r="F695" s="16">
        <v>1</v>
      </c>
      <c r="G695" s="16">
        <v>1</v>
      </c>
      <c r="H695" s="16">
        <v>1</v>
      </c>
      <c r="I695" s="16">
        <v>1</v>
      </c>
      <c r="J695" s="21">
        <v>10</v>
      </c>
      <c r="K695" s="21">
        <v>14.75</v>
      </c>
      <c r="L695" s="16">
        <f t="shared" si="28"/>
        <v>4.75</v>
      </c>
      <c r="M695" s="16">
        <f t="shared" si="29"/>
        <v>4.75</v>
      </c>
      <c r="N695" s="16">
        <v>1</v>
      </c>
      <c r="O695" s="16">
        <v>1</v>
      </c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8">
        <v>1</v>
      </c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>
        <v>1</v>
      </c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7"/>
      <c r="BU695" s="16"/>
      <c r="BV695" s="16"/>
      <c r="BW695" s="16"/>
    </row>
    <row r="696" spans="1:75" x14ac:dyDescent="0.2">
      <c r="A696" s="16">
        <v>693</v>
      </c>
      <c r="B696" s="20">
        <v>43518</v>
      </c>
      <c r="C696" s="16">
        <v>1</v>
      </c>
      <c r="D696" s="16">
        <v>370</v>
      </c>
      <c r="E696" s="16">
        <v>5</v>
      </c>
      <c r="F696" s="16">
        <v>1</v>
      </c>
      <c r="G696" s="16">
        <v>1</v>
      </c>
      <c r="H696" s="16">
        <v>1</v>
      </c>
      <c r="I696" s="16">
        <v>1</v>
      </c>
      <c r="J696" s="21">
        <v>9</v>
      </c>
      <c r="K696" s="21">
        <v>15</v>
      </c>
      <c r="L696" s="16">
        <f t="shared" si="28"/>
        <v>6</v>
      </c>
      <c r="M696" s="16">
        <f t="shared" si="29"/>
        <v>6</v>
      </c>
      <c r="N696" s="16">
        <v>2</v>
      </c>
      <c r="O696" s="16"/>
      <c r="P696" s="16"/>
      <c r="Q696" s="16"/>
      <c r="R696" s="16"/>
      <c r="S696" s="16"/>
      <c r="T696" s="16">
        <v>2</v>
      </c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8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7"/>
      <c r="BU696" s="16"/>
      <c r="BV696" s="16"/>
      <c r="BW696" s="16"/>
    </row>
    <row r="697" spans="1:75" x14ac:dyDescent="0.2">
      <c r="A697" s="16">
        <v>694</v>
      </c>
      <c r="B697" s="20">
        <v>43518</v>
      </c>
      <c r="C697" s="16">
        <v>1</v>
      </c>
      <c r="D697" s="16">
        <v>370</v>
      </c>
      <c r="E697" s="16">
        <v>5</v>
      </c>
      <c r="F697" s="16">
        <v>1</v>
      </c>
      <c r="G697" s="16">
        <v>1</v>
      </c>
      <c r="H697" s="16">
        <v>1</v>
      </c>
      <c r="I697" s="16">
        <v>1</v>
      </c>
      <c r="J697" s="21">
        <v>8</v>
      </c>
      <c r="K697" s="21">
        <v>14.5</v>
      </c>
      <c r="L697" s="16">
        <f t="shared" si="28"/>
        <v>6.5</v>
      </c>
      <c r="M697" s="16">
        <f t="shared" si="29"/>
        <v>6.5</v>
      </c>
      <c r="N697" s="16">
        <v>2</v>
      </c>
      <c r="O697" s="16">
        <v>2</v>
      </c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8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7"/>
      <c r="BU697" s="16"/>
      <c r="BV697" s="16"/>
      <c r="BW697" s="16"/>
    </row>
    <row r="698" spans="1:75" x14ac:dyDescent="0.2">
      <c r="A698" s="16">
        <v>695</v>
      </c>
      <c r="B698" s="20">
        <v>43518</v>
      </c>
      <c r="C698" s="16">
        <v>1</v>
      </c>
      <c r="D698" s="16">
        <v>370</v>
      </c>
      <c r="E698" s="16">
        <v>5</v>
      </c>
      <c r="F698" s="16">
        <v>1</v>
      </c>
      <c r="G698" s="16">
        <v>1</v>
      </c>
      <c r="H698" s="16">
        <v>1</v>
      </c>
      <c r="I698" s="16">
        <v>1</v>
      </c>
      <c r="J698" s="21">
        <v>8</v>
      </c>
      <c r="K698" s="21">
        <v>14.5</v>
      </c>
      <c r="L698" s="16">
        <f t="shared" si="28"/>
        <v>6.5</v>
      </c>
      <c r="M698" s="16">
        <f t="shared" si="29"/>
        <v>6.5</v>
      </c>
      <c r="N698" s="16">
        <v>2</v>
      </c>
      <c r="O698" s="16">
        <v>2</v>
      </c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8">
        <v>4</v>
      </c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>
        <v>4</v>
      </c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7"/>
      <c r="BU698" s="16"/>
      <c r="BV698" s="16"/>
      <c r="BW698" s="16"/>
    </row>
    <row r="699" spans="1:75" x14ac:dyDescent="0.2">
      <c r="A699" s="16">
        <v>696</v>
      </c>
      <c r="B699" s="20">
        <v>43518</v>
      </c>
      <c r="C699" s="16">
        <v>1</v>
      </c>
      <c r="D699" s="16">
        <v>363</v>
      </c>
      <c r="E699" s="16">
        <v>3</v>
      </c>
      <c r="F699" s="16">
        <v>1</v>
      </c>
      <c r="G699" s="16">
        <v>2</v>
      </c>
      <c r="H699" s="16">
        <v>0</v>
      </c>
      <c r="I699" s="16">
        <v>1</v>
      </c>
      <c r="J699" s="21">
        <v>9</v>
      </c>
      <c r="K699" s="21">
        <v>13.5</v>
      </c>
      <c r="L699" s="16">
        <f t="shared" si="28"/>
        <v>4.5</v>
      </c>
      <c r="M699" s="16">
        <f t="shared" si="29"/>
        <v>9</v>
      </c>
      <c r="N699" s="16">
        <v>0</v>
      </c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8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7"/>
      <c r="BU699" s="16"/>
      <c r="BV699" s="16"/>
      <c r="BW699" s="16"/>
    </row>
    <row r="700" spans="1:75" x14ac:dyDescent="0.2">
      <c r="A700" s="16">
        <v>697</v>
      </c>
      <c r="B700" s="20">
        <v>43518</v>
      </c>
      <c r="C700" s="16">
        <v>1</v>
      </c>
      <c r="D700" s="16">
        <v>363</v>
      </c>
      <c r="E700" s="16">
        <v>5</v>
      </c>
      <c r="F700" s="16">
        <v>1</v>
      </c>
      <c r="G700" s="16">
        <v>1</v>
      </c>
      <c r="H700" s="16">
        <v>0</v>
      </c>
      <c r="I700" s="16">
        <v>1</v>
      </c>
      <c r="J700" s="21">
        <v>8.5</v>
      </c>
      <c r="K700" s="21">
        <v>14</v>
      </c>
      <c r="L700" s="16">
        <f t="shared" si="28"/>
        <v>5.5</v>
      </c>
      <c r="M700" s="16">
        <f t="shared" si="29"/>
        <v>5.5</v>
      </c>
      <c r="N700" s="16">
        <v>0</v>
      </c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8">
        <v>2</v>
      </c>
      <c r="AL700" s="16"/>
      <c r="AM700" s="16">
        <v>1</v>
      </c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>
        <v>1</v>
      </c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7"/>
      <c r="BU700" s="16"/>
      <c r="BV700" s="16"/>
      <c r="BW700" s="16"/>
    </row>
    <row r="701" spans="1:75" x14ac:dyDescent="0.2">
      <c r="A701" s="16">
        <v>698</v>
      </c>
      <c r="B701" s="20">
        <v>43518</v>
      </c>
      <c r="C701" s="16">
        <v>1</v>
      </c>
      <c r="D701" s="16">
        <v>470</v>
      </c>
      <c r="E701" s="16">
        <v>5</v>
      </c>
      <c r="F701" s="16">
        <v>1</v>
      </c>
      <c r="G701" s="16">
        <v>1</v>
      </c>
      <c r="H701" s="16">
        <v>1</v>
      </c>
      <c r="I701" s="16">
        <v>1</v>
      </c>
      <c r="J701" s="21">
        <v>9</v>
      </c>
      <c r="K701" s="21">
        <v>11.75</v>
      </c>
      <c r="L701" s="16">
        <f t="shared" si="28"/>
        <v>2.75</v>
      </c>
      <c r="M701" s="16">
        <f t="shared" si="29"/>
        <v>2.75</v>
      </c>
      <c r="N701" s="16">
        <v>2</v>
      </c>
      <c r="O701" s="16">
        <v>1</v>
      </c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>
        <v>1</v>
      </c>
      <c r="AE701" s="16"/>
      <c r="AF701" s="16"/>
      <c r="AG701" s="16"/>
      <c r="AH701" s="16"/>
      <c r="AI701" s="16"/>
      <c r="AJ701" s="16"/>
      <c r="AK701" s="18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7"/>
      <c r="BU701" s="16"/>
      <c r="BV701" s="16"/>
      <c r="BW701" s="16"/>
    </row>
    <row r="702" spans="1:75" x14ac:dyDescent="0.2">
      <c r="A702" s="16">
        <v>699</v>
      </c>
      <c r="B702" s="20">
        <v>43518</v>
      </c>
      <c r="C702" s="16">
        <v>1</v>
      </c>
      <c r="D702" s="16">
        <v>363</v>
      </c>
      <c r="E702" s="16">
        <v>3</v>
      </c>
      <c r="F702" s="16">
        <v>1</v>
      </c>
      <c r="G702" s="16">
        <v>1</v>
      </c>
      <c r="H702" s="16">
        <v>0</v>
      </c>
      <c r="I702" s="16">
        <v>1</v>
      </c>
      <c r="J702" s="21">
        <v>9</v>
      </c>
      <c r="K702" s="21">
        <v>13.5</v>
      </c>
      <c r="L702" s="16">
        <f t="shared" si="28"/>
        <v>4.5</v>
      </c>
      <c r="M702" s="16">
        <f t="shared" si="29"/>
        <v>4.5</v>
      </c>
      <c r="N702" s="16">
        <v>0</v>
      </c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8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7"/>
      <c r="BU702" s="16"/>
      <c r="BV702" s="16"/>
      <c r="BW702" s="16"/>
    </row>
    <row r="703" spans="1:75" x14ac:dyDescent="0.2">
      <c r="A703" s="16">
        <v>700</v>
      </c>
      <c r="B703" s="20">
        <v>43519</v>
      </c>
      <c r="C703" s="16">
        <v>2</v>
      </c>
      <c r="D703" s="16">
        <v>363</v>
      </c>
      <c r="E703" s="16">
        <v>3</v>
      </c>
      <c r="F703" s="16">
        <v>1</v>
      </c>
      <c r="G703" s="16">
        <v>3</v>
      </c>
      <c r="H703" s="16">
        <v>3</v>
      </c>
      <c r="I703" s="16">
        <v>1</v>
      </c>
      <c r="J703" s="21">
        <v>7.5</v>
      </c>
      <c r="K703" s="21">
        <v>11.5</v>
      </c>
      <c r="L703" s="16">
        <f t="shared" si="28"/>
        <v>4</v>
      </c>
      <c r="M703" s="16">
        <f t="shared" si="29"/>
        <v>12</v>
      </c>
      <c r="N703" s="16">
        <v>4</v>
      </c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>
        <v>4</v>
      </c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8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7"/>
      <c r="BU703" s="16"/>
      <c r="BV703" s="16"/>
      <c r="BW703" s="16"/>
    </row>
    <row r="704" spans="1:75" x14ac:dyDescent="0.2">
      <c r="A704" s="16">
        <v>701</v>
      </c>
      <c r="B704" s="20">
        <v>43519</v>
      </c>
      <c r="C704" s="16">
        <v>2</v>
      </c>
      <c r="D704" s="16">
        <v>319</v>
      </c>
      <c r="E704" s="16">
        <v>3</v>
      </c>
      <c r="F704" s="16">
        <v>1</v>
      </c>
      <c r="G704" s="16">
        <v>1</v>
      </c>
      <c r="H704" s="16">
        <v>1</v>
      </c>
      <c r="I704" s="16">
        <v>1</v>
      </c>
      <c r="J704" s="21">
        <v>6.5</v>
      </c>
      <c r="K704" s="21">
        <v>12.25</v>
      </c>
      <c r="L704" s="16">
        <f t="shared" si="28"/>
        <v>5.75</v>
      </c>
      <c r="M704" s="16">
        <f t="shared" si="29"/>
        <v>5.75</v>
      </c>
      <c r="N704" s="16">
        <v>2</v>
      </c>
      <c r="O704" s="16"/>
      <c r="P704" s="16"/>
      <c r="Q704" s="16"/>
      <c r="R704" s="16"/>
      <c r="S704" s="16"/>
      <c r="T704" s="16">
        <v>2</v>
      </c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8">
        <v>1</v>
      </c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>
        <v>1</v>
      </c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7"/>
      <c r="BU704" s="16"/>
      <c r="BV704" s="16"/>
      <c r="BW704" s="16"/>
    </row>
    <row r="705" spans="1:75" x14ac:dyDescent="0.2">
      <c r="A705" s="16">
        <v>702</v>
      </c>
      <c r="B705" s="20">
        <v>43519</v>
      </c>
      <c r="C705" s="16">
        <v>2</v>
      </c>
      <c r="D705" s="16">
        <v>470</v>
      </c>
      <c r="E705" s="16">
        <v>5</v>
      </c>
      <c r="F705" s="16">
        <v>1</v>
      </c>
      <c r="G705" s="16">
        <v>1</v>
      </c>
      <c r="H705" s="16">
        <v>0</v>
      </c>
      <c r="I705" s="16">
        <v>1</v>
      </c>
      <c r="J705" s="21">
        <v>8</v>
      </c>
      <c r="K705" s="21">
        <v>11.25</v>
      </c>
      <c r="L705" s="16">
        <f t="shared" si="28"/>
        <v>3.25</v>
      </c>
      <c r="M705" s="16">
        <f t="shared" si="29"/>
        <v>3.25</v>
      </c>
      <c r="N705" s="16">
        <v>0</v>
      </c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8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7"/>
      <c r="BU705" s="16"/>
      <c r="BV705" s="16"/>
      <c r="BW705" s="16"/>
    </row>
    <row r="706" spans="1:75" x14ac:dyDescent="0.2">
      <c r="A706" s="16">
        <v>703</v>
      </c>
      <c r="B706" s="20">
        <v>43519</v>
      </c>
      <c r="C706" s="16">
        <v>2</v>
      </c>
      <c r="D706" s="16">
        <v>363</v>
      </c>
      <c r="E706" s="16">
        <v>3</v>
      </c>
      <c r="F706" s="16">
        <v>1</v>
      </c>
      <c r="G706" s="16">
        <v>3</v>
      </c>
      <c r="H706" s="16">
        <v>0</v>
      </c>
      <c r="I706" s="16">
        <v>1</v>
      </c>
      <c r="J706" s="21">
        <v>7</v>
      </c>
      <c r="K706" s="21">
        <v>11.5</v>
      </c>
      <c r="L706" s="16">
        <f t="shared" si="28"/>
        <v>4.5</v>
      </c>
      <c r="M706" s="16">
        <f t="shared" si="29"/>
        <v>13.5</v>
      </c>
      <c r="N706" s="16">
        <v>0</v>
      </c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8">
        <v>2</v>
      </c>
      <c r="AL706" s="16">
        <v>2</v>
      </c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7"/>
      <c r="BU706" s="16"/>
      <c r="BV706" s="16"/>
      <c r="BW706" s="16"/>
    </row>
    <row r="707" spans="1:75" x14ac:dyDescent="0.2">
      <c r="A707" s="16">
        <v>704</v>
      </c>
      <c r="B707" s="20">
        <v>43519</v>
      </c>
      <c r="C707" s="16">
        <v>2</v>
      </c>
      <c r="D707" s="16">
        <v>470</v>
      </c>
      <c r="E707" s="16">
        <v>3</v>
      </c>
      <c r="F707" s="16">
        <v>1</v>
      </c>
      <c r="G707" s="16">
        <v>2</v>
      </c>
      <c r="H707" s="16">
        <v>1</v>
      </c>
      <c r="I707" s="16">
        <v>1</v>
      </c>
      <c r="J707" s="21">
        <v>8</v>
      </c>
      <c r="K707" s="21">
        <v>10.25</v>
      </c>
      <c r="L707" s="16">
        <f t="shared" si="28"/>
        <v>2.25</v>
      </c>
      <c r="M707" s="16">
        <f t="shared" si="29"/>
        <v>4.5</v>
      </c>
      <c r="N707" s="16">
        <v>1</v>
      </c>
      <c r="O707" s="16"/>
      <c r="P707" s="16"/>
      <c r="Q707" s="16"/>
      <c r="R707" s="16"/>
      <c r="S707" s="16"/>
      <c r="T707" s="16">
        <v>1</v>
      </c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8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7"/>
      <c r="BU707" s="16"/>
      <c r="BV707" s="16"/>
      <c r="BW707" s="16"/>
    </row>
    <row r="708" spans="1:75" x14ac:dyDescent="0.2">
      <c r="A708" s="16">
        <v>705</v>
      </c>
      <c r="B708" s="20">
        <v>43519</v>
      </c>
      <c r="C708" s="16">
        <v>2</v>
      </c>
      <c r="D708" s="16">
        <v>470</v>
      </c>
      <c r="E708" s="16">
        <v>5</v>
      </c>
      <c r="F708" s="16">
        <v>1</v>
      </c>
      <c r="G708" s="16">
        <v>1</v>
      </c>
      <c r="H708" s="16">
        <v>0</v>
      </c>
      <c r="I708" s="16">
        <v>1</v>
      </c>
      <c r="J708" s="21">
        <v>8</v>
      </c>
      <c r="K708" s="21">
        <v>11.25</v>
      </c>
      <c r="L708" s="16">
        <f t="shared" si="28"/>
        <v>3.25</v>
      </c>
      <c r="M708" s="16">
        <f t="shared" si="29"/>
        <v>3.25</v>
      </c>
      <c r="N708" s="16">
        <v>0</v>
      </c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8">
        <v>2</v>
      </c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>
        <v>2</v>
      </c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7"/>
      <c r="BU708" s="16"/>
      <c r="BV708" s="16"/>
      <c r="BW708" s="16"/>
    </row>
    <row r="709" spans="1:75" x14ac:dyDescent="0.2">
      <c r="A709" s="16">
        <v>706</v>
      </c>
      <c r="B709" s="20">
        <v>43519</v>
      </c>
      <c r="C709" s="16">
        <v>2</v>
      </c>
      <c r="D709" s="16">
        <v>343</v>
      </c>
      <c r="E709" s="16">
        <v>3</v>
      </c>
      <c r="F709" s="16">
        <v>1</v>
      </c>
      <c r="G709" s="16">
        <v>2</v>
      </c>
      <c r="H709" s="16">
        <v>0</v>
      </c>
      <c r="I709" s="16">
        <v>1</v>
      </c>
      <c r="J709" s="21">
        <v>9.5</v>
      </c>
      <c r="K709" s="21">
        <v>16.5</v>
      </c>
      <c r="L709" s="16">
        <f t="shared" si="28"/>
        <v>7</v>
      </c>
      <c r="M709" s="16">
        <f t="shared" si="29"/>
        <v>14</v>
      </c>
      <c r="N709" s="16">
        <v>0</v>
      </c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8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7"/>
      <c r="BU709" s="16"/>
      <c r="BV709" s="16"/>
      <c r="BW709" s="16"/>
    </row>
    <row r="710" spans="1:75" x14ac:dyDescent="0.2">
      <c r="A710" s="16">
        <v>707</v>
      </c>
      <c r="B710" s="20">
        <v>43519</v>
      </c>
      <c r="C710" s="16">
        <v>2</v>
      </c>
      <c r="D710" s="16">
        <v>319</v>
      </c>
      <c r="E710" s="16">
        <v>5</v>
      </c>
      <c r="F710" s="16">
        <v>1</v>
      </c>
      <c r="G710" s="16">
        <v>2</v>
      </c>
      <c r="H710" s="16">
        <v>1</v>
      </c>
      <c r="I710" s="16">
        <v>1</v>
      </c>
      <c r="J710" s="21">
        <v>7</v>
      </c>
      <c r="K710" s="21">
        <v>16.75</v>
      </c>
      <c r="L710" s="16">
        <f t="shared" si="28"/>
        <v>9.75</v>
      </c>
      <c r="M710" s="16">
        <f t="shared" si="29"/>
        <v>19.5</v>
      </c>
      <c r="N710" s="16">
        <v>1</v>
      </c>
      <c r="O710" s="16"/>
      <c r="P710" s="16"/>
      <c r="Q710" s="16"/>
      <c r="R710" s="16"/>
      <c r="S710" s="16"/>
      <c r="T710" s="16">
        <v>1</v>
      </c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8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7"/>
      <c r="BU710" s="16"/>
      <c r="BV710" s="16"/>
      <c r="BW710" s="16"/>
    </row>
    <row r="711" spans="1:75" x14ac:dyDescent="0.2">
      <c r="A711" s="16">
        <v>708</v>
      </c>
      <c r="B711" s="20">
        <v>43519</v>
      </c>
      <c r="C711" s="16">
        <v>2</v>
      </c>
      <c r="D711" s="16">
        <v>319</v>
      </c>
      <c r="E711" s="16">
        <v>3</v>
      </c>
      <c r="F711" s="16">
        <v>1</v>
      </c>
      <c r="G711" s="16">
        <v>1</v>
      </c>
      <c r="H711" s="16">
        <v>1</v>
      </c>
      <c r="I711" s="16">
        <v>1</v>
      </c>
      <c r="J711" s="21">
        <v>5.75</v>
      </c>
      <c r="K711" s="21">
        <v>17</v>
      </c>
      <c r="L711" s="16">
        <f t="shared" si="28"/>
        <v>11.25</v>
      </c>
      <c r="M711" s="16">
        <f t="shared" si="29"/>
        <v>11.25</v>
      </c>
      <c r="N711" s="16">
        <v>1</v>
      </c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>
        <v>1</v>
      </c>
      <c r="AC711" s="16"/>
      <c r="AD711" s="16"/>
      <c r="AE711" s="16"/>
      <c r="AF711" s="16"/>
      <c r="AG711" s="16"/>
      <c r="AH711" s="16"/>
      <c r="AI711" s="16"/>
      <c r="AJ711" s="16"/>
      <c r="AK711" s="18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7"/>
      <c r="BU711" s="16"/>
      <c r="BV711" s="16"/>
      <c r="BW711" s="16"/>
    </row>
    <row r="712" spans="1:75" x14ac:dyDescent="0.2">
      <c r="A712" s="16">
        <v>709</v>
      </c>
      <c r="B712" s="20">
        <v>43519</v>
      </c>
      <c r="C712" s="16">
        <v>2</v>
      </c>
      <c r="D712" s="16">
        <v>319</v>
      </c>
      <c r="E712" s="16">
        <v>3</v>
      </c>
      <c r="F712" s="16">
        <v>1</v>
      </c>
      <c r="G712" s="16">
        <v>1</v>
      </c>
      <c r="H712" s="16">
        <v>0</v>
      </c>
      <c r="I712" s="16">
        <v>1</v>
      </c>
      <c r="J712" s="21">
        <v>5.75</v>
      </c>
      <c r="K712" s="21">
        <v>17</v>
      </c>
      <c r="L712" s="16">
        <f t="shared" si="28"/>
        <v>11.25</v>
      </c>
      <c r="M712" s="16">
        <f t="shared" si="29"/>
        <v>11.25</v>
      </c>
      <c r="N712" s="16">
        <v>0</v>
      </c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8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7"/>
      <c r="BU712" s="16"/>
      <c r="BV712" s="16"/>
      <c r="BW712" s="16"/>
    </row>
    <row r="713" spans="1:75" x14ac:dyDescent="0.2">
      <c r="A713" s="16">
        <v>710</v>
      </c>
      <c r="B713" s="20">
        <v>43519</v>
      </c>
      <c r="C713" s="16">
        <v>2</v>
      </c>
      <c r="D713" s="16">
        <v>343</v>
      </c>
      <c r="E713" s="16">
        <v>9</v>
      </c>
      <c r="F713" s="16">
        <v>1</v>
      </c>
      <c r="G713" s="16">
        <v>1</v>
      </c>
      <c r="H713" s="16">
        <v>0</v>
      </c>
      <c r="I713" s="16">
        <v>1</v>
      </c>
      <c r="J713" s="21">
        <v>10</v>
      </c>
      <c r="K713" s="21">
        <v>16.5</v>
      </c>
      <c r="L713" s="16">
        <f t="shared" si="28"/>
        <v>6.5</v>
      </c>
      <c r="M713" s="16">
        <f t="shared" si="29"/>
        <v>6.5</v>
      </c>
      <c r="N713" s="16">
        <v>0</v>
      </c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8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7"/>
      <c r="BU713" s="16"/>
      <c r="BV713" s="16"/>
      <c r="BW713" s="16"/>
    </row>
    <row r="714" spans="1:75" x14ac:dyDescent="0.2">
      <c r="A714" s="16">
        <v>711</v>
      </c>
      <c r="B714" s="20">
        <v>43519</v>
      </c>
      <c r="C714" s="16">
        <v>2</v>
      </c>
      <c r="D714" s="16">
        <v>343</v>
      </c>
      <c r="E714" s="16">
        <v>9</v>
      </c>
      <c r="F714" s="16">
        <v>1</v>
      </c>
      <c r="G714" s="16">
        <v>1</v>
      </c>
      <c r="H714" s="16">
        <v>0</v>
      </c>
      <c r="I714" s="16">
        <v>1</v>
      </c>
      <c r="J714" s="21">
        <v>10</v>
      </c>
      <c r="K714" s="21">
        <v>16.5</v>
      </c>
      <c r="L714" s="16">
        <f t="shared" si="28"/>
        <v>6.5</v>
      </c>
      <c r="M714" s="16">
        <f t="shared" si="29"/>
        <v>6.5</v>
      </c>
      <c r="N714" s="16">
        <v>0</v>
      </c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8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7"/>
      <c r="BU714" s="16"/>
      <c r="BV714" s="16"/>
      <c r="BW714" s="16"/>
    </row>
    <row r="715" spans="1:75" x14ac:dyDescent="0.2">
      <c r="A715" s="16">
        <v>712</v>
      </c>
      <c r="B715" s="20">
        <v>43519</v>
      </c>
      <c r="C715" s="16">
        <v>2</v>
      </c>
      <c r="D715" s="16">
        <v>370</v>
      </c>
      <c r="E715" s="16">
        <v>5</v>
      </c>
      <c r="F715" s="16">
        <v>1</v>
      </c>
      <c r="G715" s="16">
        <v>1</v>
      </c>
      <c r="H715" s="16">
        <v>1</v>
      </c>
      <c r="I715" s="16">
        <v>1</v>
      </c>
      <c r="J715" s="21">
        <v>7.5</v>
      </c>
      <c r="K715" s="21">
        <v>15.25</v>
      </c>
      <c r="L715" s="16">
        <f t="shared" si="28"/>
        <v>7.75</v>
      </c>
      <c r="M715" s="16">
        <f t="shared" si="29"/>
        <v>7.75</v>
      </c>
      <c r="N715" s="16">
        <v>11</v>
      </c>
      <c r="O715" s="16">
        <v>1</v>
      </c>
      <c r="P715" s="16"/>
      <c r="Q715" s="16"/>
      <c r="R715" s="16"/>
      <c r="S715" s="16"/>
      <c r="T715" s="16">
        <v>10</v>
      </c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8">
        <v>40</v>
      </c>
      <c r="AL715" s="16"/>
      <c r="AM715" s="16">
        <v>40</v>
      </c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7"/>
      <c r="BU715" s="16"/>
      <c r="BV715" s="16"/>
      <c r="BW715" s="16"/>
    </row>
    <row r="716" spans="1:75" x14ac:dyDescent="0.2">
      <c r="A716" s="16">
        <v>713</v>
      </c>
      <c r="B716" s="20">
        <v>43519</v>
      </c>
      <c r="C716" s="16">
        <v>2</v>
      </c>
      <c r="D716" s="16">
        <v>343</v>
      </c>
      <c r="E716" s="16">
        <v>9</v>
      </c>
      <c r="F716" s="16">
        <v>1</v>
      </c>
      <c r="G716" s="16">
        <v>1</v>
      </c>
      <c r="H716" s="16">
        <v>0</v>
      </c>
      <c r="I716" s="16">
        <v>1</v>
      </c>
      <c r="J716" s="21">
        <v>10</v>
      </c>
      <c r="K716" s="21">
        <v>16.5</v>
      </c>
      <c r="L716" s="16">
        <f t="shared" si="28"/>
        <v>6.5</v>
      </c>
      <c r="M716" s="16">
        <f t="shared" si="29"/>
        <v>6.5</v>
      </c>
      <c r="N716" s="16">
        <v>0</v>
      </c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8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7"/>
      <c r="BU716" s="16"/>
      <c r="BV716" s="16"/>
      <c r="BW716" s="16"/>
    </row>
    <row r="717" spans="1:75" x14ac:dyDescent="0.2">
      <c r="A717" s="16">
        <v>714</v>
      </c>
      <c r="B717" s="20">
        <v>43519</v>
      </c>
      <c r="C717" s="16">
        <v>2</v>
      </c>
      <c r="D717" s="16">
        <v>370</v>
      </c>
      <c r="E717" s="16">
        <v>5</v>
      </c>
      <c r="F717" s="16">
        <v>1</v>
      </c>
      <c r="G717" s="16">
        <v>1</v>
      </c>
      <c r="H717" s="16">
        <v>1</v>
      </c>
      <c r="I717" s="16">
        <v>1</v>
      </c>
      <c r="J717" s="21">
        <v>7.5</v>
      </c>
      <c r="K717" s="21">
        <v>15.75</v>
      </c>
      <c r="L717" s="16">
        <f t="shared" si="28"/>
        <v>8.25</v>
      </c>
      <c r="M717" s="16">
        <f t="shared" si="29"/>
        <v>8.25</v>
      </c>
      <c r="N717" s="16">
        <v>10</v>
      </c>
      <c r="O717" s="16"/>
      <c r="P717" s="16"/>
      <c r="Q717" s="16"/>
      <c r="R717" s="16"/>
      <c r="S717" s="16"/>
      <c r="T717" s="16">
        <v>10</v>
      </c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8">
        <v>34</v>
      </c>
      <c r="AL717" s="16"/>
      <c r="AM717" s="16">
        <v>30</v>
      </c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>
        <v>4</v>
      </c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7"/>
      <c r="BU717" s="16"/>
      <c r="BV717" s="16"/>
      <c r="BW717" s="16"/>
    </row>
    <row r="718" spans="1:75" x14ac:dyDescent="0.2">
      <c r="A718" s="16">
        <v>715</v>
      </c>
      <c r="B718" s="20">
        <v>43519</v>
      </c>
      <c r="C718" s="16">
        <v>2</v>
      </c>
      <c r="D718" s="16">
        <v>370</v>
      </c>
      <c r="E718" s="16">
        <v>5</v>
      </c>
      <c r="F718" s="16">
        <v>1</v>
      </c>
      <c r="G718" s="16">
        <v>1</v>
      </c>
      <c r="H718" s="16">
        <v>1</v>
      </c>
      <c r="I718" s="16">
        <v>1</v>
      </c>
      <c r="J718" s="21">
        <v>7.5</v>
      </c>
      <c r="K718" s="21">
        <v>15.75</v>
      </c>
      <c r="L718" s="16">
        <f t="shared" si="28"/>
        <v>8.25</v>
      </c>
      <c r="M718" s="16">
        <f t="shared" si="29"/>
        <v>8.25</v>
      </c>
      <c r="N718" s="16">
        <v>10</v>
      </c>
      <c r="O718" s="16"/>
      <c r="P718" s="16"/>
      <c r="Q718" s="16"/>
      <c r="R718" s="16"/>
      <c r="S718" s="16"/>
      <c r="T718" s="16">
        <v>10</v>
      </c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8">
        <v>17</v>
      </c>
      <c r="AL718" s="16"/>
      <c r="AM718" s="16">
        <v>15</v>
      </c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>
        <v>2</v>
      </c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7"/>
      <c r="BU718" s="16"/>
      <c r="BV718" s="16"/>
      <c r="BW718" s="16"/>
    </row>
    <row r="719" spans="1:75" x14ac:dyDescent="0.2">
      <c r="A719" s="16">
        <v>716</v>
      </c>
      <c r="B719" s="20">
        <v>43519</v>
      </c>
      <c r="C719" s="16">
        <v>2</v>
      </c>
      <c r="D719" s="16">
        <v>370</v>
      </c>
      <c r="E719" s="16">
        <v>5</v>
      </c>
      <c r="F719" s="16">
        <v>1</v>
      </c>
      <c r="G719" s="16">
        <v>1</v>
      </c>
      <c r="H719" s="16">
        <v>1</v>
      </c>
      <c r="I719" s="16">
        <v>1</v>
      </c>
      <c r="J719" s="21">
        <v>7</v>
      </c>
      <c r="K719" s="21">
        <v>15.75</v>
      </c>
      <c r="L719" s="16">
        <f t="shared" si="24"/>
        <v>8.75</v>
      </c>
      <c r="M719" s="16">
        <f t="shared" si="25"/>
        <v>8.75</v>
      </c>
      <c r="N719" s="16">
        <v>1</v>
      </c>
      <c r="O719" s="16">
        <v>1</v>
      </c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8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7"/>
      <c r="BU719" s="16"/>
      <c r="BV719" s="16"/>
      <c r="BW719" s="16"/>
    </row>
    <row r="720" spans="1:75" x14ac:dyDescent="0.2">
      <c r="A720" s="16">
        <v>717</v>
      </c>
      <c r="B720" s="20">
        <v>43519</v>
      </c>
      <c r="C720" s="16">
        <v>2</v>
      </c>
      <c r="D720" s="16">
        <v>370</v>
      </c>
      <c r="E720" s="16">
        <v>5</v>
      </c>
      <c r="F720" s="16">
        <v>1</v>
      </c>
      <c r="G720" s="16">
        <v>1</v>
      </c>
      <c r="H720" s="16">
        <v>0</v>
      </c>
      <c r="I720" s="16">
        <v>1</v>
      </c>
      <c r="J720" s="21">
        <v>7</v>
      </c>
      <c r="K720" s="21">
        <v>15.75</v>
      </c>
      <c r="L720" s="16">
        <f t="shared" si="24"/>
        <v>8.75</v>
      </c>
      <c r="M720" s="16">
        <f t="shared" si="25"/>
        <v>8.75</v>
      </c>
      <c r="N720" s="16">
        <v>0</v>
      </c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8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7"/>
      <c r="BU720" s="16"/>
      <c r="BV720" s="16"/>
      <c r="BW720" s="16"/>
    </row>
    <row r="721" spans="1:75" x14ac:dyDescent="0.2">
      <c r="A721" s="16">
        <v>718</v>
      </c>
      <c r="B721" s="20">
        <v>43519</v>
      </c>
      <c r="C721" s="16">
        <v>2</v>
      </c>
      <c r="D721" s="16">
        <v>370</v>
      </c>
      <c r="E721" s="16">
        <v>5</v>
      </c>
      <c r="F721" s="16">
        <v>1</v>
      </c>
      <c r="G721" s="16">
        <v>4</v>
      </c>
      <c r="H721" s="16">
        <v>4</v>
      </c>
      <c r="I721" s="16">
        <v>1</v>
      </c>
      <c r="J721" s="21">
        <v>8</v>
      </c>
      <c r="K721" s="21">
        <v>15.25</v>
      </c>
      <c r="L721" s="16">
        <f t="shared" si="20"/>
        <v>7.25</v>
      </c>
      <c r="M721" s="16">
        <f t="shared" si="21"/>
        <v>29</v>
      </c>
      <c r="N721" s="16">
        <v>8</v>
      </c>
      <c r="O721" s="16">
        <v>7</v>
      </c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>
        <v>1</v>
      </c>
      <c r="AE721" s="16"/>
      <c r="AF721" s="16"/>
      <c r="AG721" s="16"/>
      <c r="AH721" s="16"/>
      <c r="AI721" s="16"/>
      <c r="AJ721" s="16"/>
      <c r="AK721" s="18">
        <v>6</v>
      </c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>
        <v>1</v>
      </c>
      <c r="BF721" s="16">
        <v>5</v>
      </c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7"/>
      <c r="BU721" s="16"/>
      <c r="BV721" s="16"/>
      <c r="BW721" s="16"/>
    </row>
    <row r="722" spans="1:75" x14ac:dyDescent="0.2">
      <c r="A722" s="16">
        <v>719</v>
      </c>
      <c r="B722" s="20">
        <v>43519</v>
      </c>
      <c r="C722" s="16">
        <v>2</v>
      </c>
      <c r="D722" s="16">
        <v>370</v>
      </c>
      <c r="E722" s="16">
        <v>9</v>
      </c>
      <c r="F722" s="16">
        <v>1</v>
      </c>
      <c r="G722" s="16">
        <v>1</v>
      </c>
      <c r="H722" s="16">
        <v>1</v>
      </c>
      <c r="I722" s="16">
        <v>1</v>
      </c>
      <c r="J722" s="21">
        <v>7</v>
      </c>
      <c r="K722" s="21">
        <v>15.75</v>
      </c>
      <c r="L722" s="16">
        <f t="shared" ref="L722:L849" si="30">(K722-J722)</f>
        <v>8.75</v>
      </c>
      <c r="M722" s="16">
        <f t="shared" ref="M722:M849" si="31">(G722*L722)</f>
        <v>8.75</v>
      </c>
      <c r="N722" s="16">
        <v>4</v>
      </c>
      <c r="O722" s="16">
        <v>4</v>
      </c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8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7"/>
      <c r="BU722" s="16"/>
      <c r="BV722" s="16"/>
      <c r="BW722" s="16"/>
    </row>
    <row r="723" spans="1:75" x14ac:dyDescent="0.2">
      <c r="A723" s="16">
        <v>720</v>
      </c>
      <c r="B723" s="20">
        <v>43519</v>
      </c>
      <c r="C723" s="16">
        <v>2</v>
      </c>
      <c r="D723" s="16">
        <v>370</v>
      </c>
      <c r="E723" s="16">
        <v>5</v>
      </c>
      <c r="F723" s="16">
        <v>1</v>
      </c>
      <c r="G723" s="16">
        <v>1</v>
      </c>
      <c r="H723" s="16">
        <v>1</v>
      </c>
      <c r="I723" s="16">
        <v>1</v>
      </c>
      <c r="J723" s="21">
        <v>6.5</v>
      </c>
      <c r="K723" s="21">
        <v>15.75</v>
      </c>
      <c r="L723" s="16">
        <f t="shared" si="30"/>
        <v>9.25</v>
      </c>
      <c r="M723" s="16">
        <f t="shared" si="31"/>
        <v>9.25</v>
      </c>
      <c r="N723" s="16">
        <v>2</v>
      </c>
      <c r="O723" s="16">
        <v>2</v>
      </c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8">
        <v>12</v>
      </c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>
        <v>12</v>
      </c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7"/>
      <c r="BU723" s="16"/>
      <c r="BV723" s="16"/>
      <c r="BW723" s="16"/>
    </row>
    <row r="724" spans="1:75" x14ac:dyDescent="0.2">
      <c r="A724" s="16">
        <v>721</v>
      </c>
      <c r="B724" s="20">
        <v>43519</v>
      </c>
      <c r="C724" s="16">
        <v>2</v>
      </c>
      <c r="D724" s="16">
        <v>370</v>
      </c>
      <c r="E724" s="16">
        <v>5</v>
      </c>
      <c r="F724" s="16">
        <v>1</v>
      </c>
      <c r="G724" s="16">
        <v>1</v>
      </c>
      <c r="H724" s="16">
        <v>1</v>
      </c>
      <c r="I724" s="16">
        <v>1</v>
      </c>
      <c r="J724" s="21">
        <v>6.5</v>
      </c>
      <c r="K724" s="21">
        <v>15.75</v>
      </c>
      <c r="L724" s="16">
        <f t="shared" si="30"/>
        <v>9.25</v>
      </c>
      <c r="M724" s="16">
        <f t="shared" si="31"/>
        <v>9.25</v>
      </c>
      <c r="N724" s="16">
        <v>1</v>
      </c>
      <c r="O724" s="16">
        <v>1</v>
      </c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8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7"/>
      <c r="BU724" s="16"/>
      <c r="BV724" s="16"/>
      <c r="BW724" s="16"/>
    </row>
    <row r="725" spans="1:75" x14ac:dyDescent="0.2">
      <c r="A725" s="16">
        <v>722</v>
      </c>
      <c r="B725" s="20">
        <v>43519</v>
      </c>
      <c r="C725" s="16">
        <v>2</v>
      </c>
      <c r="D725" s="16">
        <v>370</v>
      </c>
      <c r="E725" s="16">
        <v>5</v>
      </c>
      <c r="F725" s="16">
        <v>1</v>
      </c>
      <c r="G725" s="16">
        <v>1</v>
      </c>
      <c r="H725" s="16">
        <v>0</v>
      </c>
      <c r="I725" s="16">
        <v>1</v>
      </c>
      <c r="J725" s="21">
        <v>7</v>
      </c>
      <c r="K725" s="21">
        <v>15.25</v>
      </c>
      <c r="L725" s="16">
        <f t="shared" si="30"/>
        <v>8.25</v>
      </c>
      <c r="M725" s="16">
        <f t="shared" si="31"/>
        <v>8.25</v>
      </c>
      <c r="N725" s="16">
        <v>0</v>
      </c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8">
        <v>1</v>
      </c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>
        <v>1</v>
      </c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7"/>
      <c r="BU725" s="16"/>
      <c r="BV725" s="16"/>
      <c r="BW725" s="16"/>
    </row>
    <row r="726" spans="1:75" x14ac:dyDescent="0.2">
      <c r="A726" s="16">
        <v>723</v>
      </c>
      <c r="B726" s="20">
        <v>43519</v>
      </c>
      <c r="C726" s="16">
        <v>2</v>
      </c>
      <c r="D726" s="16">
        <v>370</v>
      </c>
      <c r="E726" s="16">
        <v>5</v>
      </c>
      <c r="F726" s="16">
        <v>1</v>
      </c>
      <c r="G726" s="16">
        <v>2</v>
      </c>
      <c r="H726" s="16">
        <v>2</v>
      </c>
      <c r="I726" s="16">
        <v>1</v>
      </c>
      <c r="J726" s="21">
        <v>8</v>
      </c>
      <c r="K726" s="21">
        <v>15.25</v>
      </c>
      <c r="L726" s="16">
        <f t="shared" si="30"/>
        <v>7.25</v>
      </c>
      <c r="M726" s="16">
        <f t="shared" si="31"/>
        <v>14.5</v>
      </c>
      <c r="N726" s="16">
        <v>2</v>
      </c>
      <c r="O726" s="16">
        <v>2</v>
      </c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8">
        <v>1</v>
      </c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>
        <v>1</v>
      </c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7"/>
      <c r="BU726" s="16"/>
      <c r="BV726" s="16"/>
      <c r="BW726" s="16"/>
    </row>
    <row r="727" spans="1:75" x14ac:dyDescent="0.2">
      <c r="A727" s="16">
        <v>724</v>
      </c>
      <c r="B727" s="20">
        <v>43519</v>
      </c>
      <c r="C727" s="16">
        <v>2</v>
      </c>
      <c r="D727" s="16">
        <v>370</v>
      </c>
      <c r="E727" s="16">
        <v>5</v>
      </c>
      <c r="F727" s="16">
        <v>1</v>
      </c>
      <c r="G727" s="16">
        <v>4</v>
      </c>
      <c r="H727" s="16">
        <v>4</v>
      </c>
      <c r="I727" s="16">
        <v>1</v>
      </c>
      <c r="J727" s="21">
        <v>7.5</v>
      </c>
      <c r="K727" s="21">
        <v>15.5</v>
      </c>
      <c r="L727" s="16">
        <f t="shared" si="30"/>
        <v>8</v>
      </c>
      <c r="M727" s="16">
        <f t="shared" si="31"/>
        <v>32</v>
      </c>
      <c r="N727" s="16">
        <v>7</v>
      </c>
      <c r="O727" s="16">
        <v>7</v>
      </c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8">
        <v>9</v>
      </c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>
        <v>9</v>
      </c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7"/>
      <c r="BU727" s="16"/>
      <c r="BV727" s="16"/>
      <c r="BW727" s="16"/>
    </row>
    <row r="728" spans="1:75" x14ac:dyDescent="0.2">
      <c r="A728" s="16">
        <v>725</v>
      </c>
      <c r="B728" s="20">
        <v>43519</v>
      </c>
      <c r="C728" s="16">
        <v>2</v>
      </c>
      <c r="D728" s="16">
        <v>370</v>
      </c>
      <c r="E728" s="16">
        <v>5</v>
      </c>
      <c r="F728" s="16">
        <v>1</v>
      </c>
      <c r="G728" s="16">
        <v>2</v>
      </c>
      <c r="H728" s="16">
        <v>2</v>
      </c>
      <c r="I728" s="16">
        <v>1</v>
      </c>
      <c r="J728" s="21">
        <v>7</v>
      </c>
      <c r="K728" s="21">
        <v>15.5</v>
      </c>
      <c r="L728" s="16">
        <f t="shared" si="30"/>
        <v>8.5</v>
      </c>
      <c r="M728" s="16">
        <f t="shared" si="31"/>
        <v>17</v>
      </c>
      <c r="N728" s="16">
        <v>2</v>
      </c>
      <c r="O728" s="16">
        <v>2</v>
      </c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8">
        <v>9</v>
      </c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>
        <v>9</v>
      </c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7"/>
      <c r="BU728" s="16"/>
      <c r="BV728" s="16"/>
      <c r="BW728" s="16"/>
    </row>
    <row r="729" spans="1:75" x14ac:dyDescent="0.2">
      <c r="A729" s="16">
        <v>726</v>
      </c>
      <c r="B729" s="20">
        <v>43519</v>
      </c>
      <c r="C729" s="16">
        <v>2</v>
      </c>
      <c r="D729" s="16">
        <v>370</v>
      </c>
      <c r="E729" s="16">
        <v>5</v>
      </c>
      <c r="F729" s="16">
        <v>1</v>
      </c>
      <c r="G729" s="16">
        <v>1</v>
      </c>
      <c r="H729" s="16">
        <v>1</v>
      </c>
      <c r="I729" s="16">
        <v>1</v>
      </c>
      <c r="J729" s="21">
        <v>7</v>
      </c>
      <c r="K729" s="21">
        <v>15.25</v>
      </c>
      <c r="L729" s="16">
        <f t="shared" si="30"/>
        <v>8.25</v>
      </c>
      <c r="M729" s="16">
        <f t="shared" si="31"/>
        <v>8.25</v>
      </c>
      <c r="N729" s="16">
        <v>2</v>
      </c>
      <c r="O729" s="16">
        <v>2</v>
      </c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8">
        <v>10</v>
      </c>
      <c r="AL729" s="16"/>
      <c r="AM729" s="16"/>
      <c r="AN729" s="16"/>
      <c r="AO729" s="16"/>
      <c r="AP729" s="16"/>
      <c r="AQ729" s="16"/>
      <c r="AR729" s="16">
        <v>10</v>
      </c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7"/>
      <c r="BU729" s="16"/>
      <c r="BV729" s="16"/>
      <c r="BW729" s="16"/>
    </row>
    <row r="730" spans="1:75" x14ac:dyDescent="0.2">
      <c r="A730" s="16">
        <v>727</v>
      </c>
      <c r="B730" s="20">
        <v>43519</v>
      </c>
      <c r="C730" s="16">
        <v>2</v>
      </c>
      <c r="D730" s="16">
        <v>370</v>
      </c>
      <c r="E730" s="16">
        <v>5</v>
      </c>
      <c r="F730" s="16">
        <v>1</v>
      </c>
      <c r="G730" s="16">
        <v>1</v>
      </c>
      <c r="H730" s="16">
        <v>1</v>
      </c>
      <c r="I730" s="16">
        <v>1</v>
      </c>
      <c r="J730" s="21">
        <v>7</v>
      </c>
      <c r="K730" s="21">
        <v>15.25</v>
      </c>
      <c r="L730" s="16">
        <f t="shared" si="30"/>
        <v>8.25</v>
      </c>
      <c r="M730" s="16">
        <f t="shared" si="31"/>
        <v>8.25</v>
      </c>
      <c r="N730" s="16">
        <v>2</v>
      </c>
      <c r="O730" s="16">
        <v>2</v>
      </c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8">
        <v>12</v>
      </c>
      <c r="AL730" s="16"/>
      <c r="AM730" s="16"/>
      <c r="AN730" s="16"/>
      <c r="AO730" s="16"/>
      <c r="AP730" s="16"/>
      <c r="AQ730" s="16"/>
      <c r="AR730" s="16">
        <v>12</v>
      </c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7"/>
      <c r="BU730" s="16"/>
      <c r="BV730" s="16"/>
      <c r="BW730" s="16"/>
    </row>
    <row r="731" spans="1:75" x14ac:dyDescent="0.2">
      <c r="A731" s="16">
        <v>728</v>
      </c>
      <c r="B731" s="20">
        <v>43519</v>
      </c>
      <c r="C731" s="16">
        <v>2</v>
      </c>
      <c r="D731" s="16">
        <v>370</v>
      </c>
      <c r="E731" s="16">
        <v>5</v>
      </c>
      <c r="F731" s="16">
        <v>1</v>
      </c>
      <c r="G731" s="16">
        <v>1</v>
      </c>
      <c r="H731" s="16">
        <v>1</v>
      </c>
      <c r="I731" s="16">
        <v>1</v>
      </c>
      <c r="J731" s="21">
        <v>7.5</v>
      </c>
      <c r="K731" s="21">
        <v>15.25</v>
      </c>
      <c r="L731" s="16">
        <f t="shared" si="30"/>
        <v>7.75</v>
      </c>
      <c r="M731" s="16">
        <f t="shared" si="31"/>
        <v>7.75</v>
      </c>
      <c r="N731" s="16">
        <v>2</v>
      </c>
      <c r="O731" s="16">
        <v>2</v>
      </c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8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7"/>
      <c r="BU731" s="16"/>
      <c r="BV731" s="16"/>
      <c r="BW731" s="16"/>
    </row>
    <row r="732" spans="1:75" x14ac:dyDescent="0.2">
      <c r="A732" s="16">
        <v>729</v>
      </c>
      <c r="B732" s="20">
        <v>43519</v>
      </c>
      <c r="C732" s="16">
        <v>2</v>
      </c>
      <c r="D732" s="16">
        <v>370</v>
      </c>
      <c r="E732" s="16">
        <v>5</v>
      </c>
      <c r="F732" s="16">
        <v>1</v>
      </c>
      <c r="G732" s="16">
        <v>2</v>
      </c>
      <c r="H732" s="16">
        <v>0</v>
      </c>
      <c r="I732" s="16">
        <v>1</v>
      </c>
      <c r="J732" s="21">
        <v>6.75</v>
      </c>
      <c r="K732" s="21">
        <v>15.25</v>
      </c>
      <c r="L732" s="16">
        <f t="shared" si="30"/>
        <v>8.5</v>
      </c>
      <c r="M732" s="16">
        <f t="shared" si="31"/>
        <v>17</v>
      </c>
      <c r="N732" s="16">
        <v>0</v>
      </c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8">
        <v>6</v>
      </c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>
        <v>6</v>
      </c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7"/>
      <c r="BU732" s="16"/>
      <c r="BV732" s="16"/>
      <c r="BW732" s="16"/>
    </row>
    <row r="733" spans="1:75" x14ac:dyDescent="0.2">
      <c r="A733" s="16">
        <v>730</v>
      </c>
      <c r="B733" s="20">
        <v>43519</v>
      </c>
      <c r="C733" s="16">
        <v>2</v>
      </c>
      <c r="D733" s="16">
        <v>370</v>
      </c>
      <c r="E733" s="16">
        <v>5</v>
      </c>
      <c r="F733" s="16">
        <v>1</v>
      </c>
      <c r="G733" s="16">
        <v>2</v>
      </c>
      <c r="H733" s="16">
        <v>2</v>
      </c>
      <c r="I733" s="16">
        <v>1</v>
      </c>
      <c r="J733" s="21">
        <v>6.5</v>
      </c>
      <c r="K733" s="21">
        <v>15.25</v>
      </c>
      <c r="L733" s="16">
        <f t="shared" si="30"/>
        <v>8.75</v>
      </c>
      <c r="M733" s="16">
        <f t="shared" si="31"/>
        <v>17.5</v>
      </c>
      <c r="N733" s="16">
        <v>4</v>
      </c>
      <c r="O733" s="16">
        <v>4</v>
      </c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8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7"/>
      <c r="BU733" s="16"/>
      <c r="BV733" s="16"/>
      <c r="BW733" s="16"/>
    </row>
    <row r="734" spans="1:75" x14ac:dyDescent="0.2">
      <c r="A734" s="16">
        <v>731</v>
      </c>
      <c r="B734" s="20">
        <v>43519</v>
      </c>
      <c r="C734" s="16">
        <v>2</v>
      </c>
      <c r="D734" s="16">
        <v>370</v>
      </c>
      <c r="E734" s="16">
        <v>5</v>
      </c>
      <c r="F734" s="16">
        <v>1</v>
      </c>
      <c r="G734" s="16">
        <v>1</v>
      </c>
      <c r="H734" s="16">
        <v>1</v>
      </c>
      <c r="I734" s="16">
        <v>1</v>
      </c>
      <c r="J734" s="21">
        <v>8</v>
      </c>
      <c r="K734" s="21">
        <v>15.25</v>
      </c>
      <c r="L734" s="16">
        <f t="shared" si="30"/>
        <v>7.25</v>
      </c>
      <c r="M734" s="16">
        <f t="shared" si="31"/>
        <v>7.25</v>
      </c>
      <c r="N734" s="16">
        <v>2</v>
      </c>
      <c r="O734" s="16">
        <v>2</v>
      </c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8">
        <v>3</v>
      </c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>
        <v>2</v>
      </c>
      <c r="BF734" s="16">
        <v>1</v>
      </c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7"/>
      <c r="BU734" s="16"/>
      <c r="BV734" s="16"/>
      <c r="BW734" s="16"/>
    </row>
    <row r="735" spans="1:75" x14ac:dyDescent="0.2">
      <c r="A735" s="16">
        <v>732</v>
      </c>
      <c r="B735" s="20">
        <v>43519</v>
      </c>
      <c r="C735" s="16">
        <v>2</v>
      </c>
      <c r="D735" s="16">
        <v>370</v>
      </c>
      <c r="E735" s="16">
        <v>5</v>
      </c>
      <c r="F735" s="16">
        <v>1</v>
      </c>
      <c r="G735" s="16">
        <v>1</v>
      </c>
      <c r="H735" s="16">
        <v>0</v>
      </c>
      <c r="I735" s="16">
        <v>1</v>
      </c>
      <c r="J735" s="21">
        <v>8.5</v>
      </c>
      <c r="K735" s="21">
        <v>15.25</v>
      </c>
      <c r="L735" s="16">
        <f t="shared" si="30"/>
        <v>6.75</v>
      </c>
      <c r="M735" s="16">
        <f t="shared" si="31"/>
        <v>6.75</v>
      </c>
      <c r="N735" s="16">
        <v>0</v>
      </c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8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7"/>
      <c r="BU735" s="16"/>
      <c r="BV735" s="16"/>
      <c r="BW735" s="16"/>
    </row>
    <row r="736" spans="1:75" x14ac:dyDescent="0.2">
      <c r="A736" s="16">
        <v>733</v>
      </c>
      <c r="B736" s="20">
        <v>43519</v>
      </c>
      <c r="C736" s="16">
        <v>2</v>
      </c>
      <c r="D736" s="16">
        <v>370</v>
      </c>
      <c r="E736" s="16">
        <v>5</v>
      </c>
      <c r="F736" s="16">
        <v>1</v>
      </c>
      <c r="G736" s="16">
        <v>1</v>
      </c>
      <c r="H736" s="16">
        <v>1</v>
      </c>
      <c r="I736" s="16">
        <v>1</v>
      </c>
      <c r="J736" s="21">
        <v>7.5</v>
      </c>
      <c r="K736" s="21">
        <v>15.25</v>
      </c>
      <c r="L736" s="16">
        <f t="shared" si="30"/>
        <v>7.75</v>
      </c>
      <c r="M736" s="16">
        <f t="shared" si="31"/>
        <v>7.75</v>
      </c>
      <c r="N736" s="16">
        <v>2</v>
      </c>
      <c r="O736" s="16">
        <v>2</v>
      </c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8">
        <v>4</v>
      </c>
      <c r="AL736" s="16"/>
      <c r="AM736" s="16"/>
      <c r="AN736" s="16"/>
      <c r="AO736" s="16"/>
      <c r="AP736" s="16"/>
      <c r="AQ736" s="16"/>
      <c r="AR736" s="16">
        <v>2</v>
      </c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>
        <v>2</v>
      </c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7"/>
      <c r="BU736" s="16"/>
      <c r="BV736" s="16"/>
      <c r="BW736" s="16"/>
    </row>
    <row r="737" spans="1:75" x14ac:dyDescent="0.2">
      <c r="A737" s="16">
        <v>734</v>
      </c>
      <c r="B737" s="20">
        <v>43519</v>
      </c>
      <c r="C737" s="16">
        <v>2</v>
      </c>
      <c r="D737" s="16">
        <v>370</v>
      </c>
      <c r="E737" s="16">
        <v>5</v>
      </c>
      <c r="F737" s="16">
        <v>1</v>
      </c>
      <c r="G737" s="16">
        <v>2</v>
      </c>
      <c r="H737" s="16">
        <v>2</v>
      </c>
      <c r="I737" s="16">
        <v>1</v>
      </c>
      <c r="J737" s="21">
        <v>6.5</v>
      </c>
      <c r="K737" s="21">
        <v>15.25</v>
      </c>
      <c r="L737" s="16">
        <f t="shared" si="30"/>
        <v>8.75</v>
      </c>
      <c r="M737" s="16">
        <f t="shared" si="31"/>
        <v>17.5</v>
      </c>
      <c r="N737" s="16">
        <v>3</v>
      </c>
      <c r="O737" s="16">
        <v>3</v>
      </c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8">
        <v>4</v>
      </c>
      <c r="AL737" s="16"/>
      <c r="AM737" s="16"/>
      <c r="AN737" s="16"/>
      <c r="AO737" s="16"/>
      <c r="AP737" s="16"/>
      <c r="AQ737" s="16"/>
      <c r="AR737" s="16">
        <v>4</v>
      </c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7"/>
      <c r="BU737" s="16"/>
      <c r="BV737" s="16"/>
      <c r="BW737" s="16"/>
    </row>
    <row r="738" spans="1:75" x14ac:dyDescent="0.2">
      <c r="A738" s="16">
        <v>735</v>
      </c>
      <c r="B738" s="20">
        <v>43519</v>
      </c>
      <c r="C738" s="16">
        <v>2</v>
      </c>
      <c r="D738" s="16">
        <v>370</v>
      </c>
      <c r="E738" s="16">
        <v>5</v>
      </c>
      <c r="F738" s="16">
        <v>1</v>
      </c>
      <c r="G738" s="16">
        <v>1</v>
      </c>
      <c r="H738" s="16">
        <v>0</v>
      </c>
      <c r="I738" s="16">
        <v>1</v>
      </c>
      <c r="J738" s="21">
        <v>8.5</v>
      </c>
      <c r="K738" s="21">
        <v>15.25</v>
      </c>
      <c r="L738" s="16">
        <f t="shared" si="30"/>
        <v>6.75</v>
      </c>
      <c r="M738" s="16">
        <f t="shared" si="31"/>
        <v>6.75</v>
      </c>
      <c r="N738" s="16">
        <v>0</v>
      </c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8">
        <v>1</v>
      </c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>
        <v>1</v>
      </c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7"/>
      <c r="BU738" s="16"/>
      <c r="BV738" s="16"/>
      <c r="BW738" s="16"/>
    </row>
    <row r="739" spans="1:75" x14ac:dyDescent="0.2">
      <c r="A739" s="16">
        <v>736</v>
      </c>
      <c r="B739" s="20">
        <v>43519</v>
      </c>
      <c r="C739" s="16">
        <v>2</v>
      </c>
      <c r="D739" s="16">
        <v>370</v>
      </c>
      <c r="E739" s="16">
        <v>5</v>
      </c>
      <c r="F739" s="16">
        <v>1</v>
      </c>
      <c r="G739" s="16">
        <v>1</v>
      </c>
      <c r="H739" s="16">
        <v>1</v>
      </c>
      <c r="I739" s="16">
        <v>1</v>
      </c>
      <c r="J739" s="21">
        <v>8</v>
      </c>
      <c r="K739" s="21">
        <v>15.5</v>
      </c>
      <c r="L739" s="16">
        <f t="shared" si="30"/>
        <v>7.5</v>
      </c>
      <c r="M739" s="16">
        <f t="shared" si="31"/>
        <v>7.5</v>
      </c>
      <c r="N739" s="16">
        <v>1</v>
      </c>
      <c r="O739" s="16">
        <v>1</v>
      </c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8">
        <v>4</v>
      </c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>
        <v>4</v>
      </c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7"/>
      <c r="BU739" s="16"/>
      <c r="BV739" s="16"/>
      <c r="BW739" s="16"/>
    </row>
    <row r="740" spans="1:75" x14ac:dyDescent="0.2">
      <c r="A740" s="16">
        <v>737</v>
      </c>
      <c r="B740" s="20">
        <v>43519</v>
      </c>
      <c r="C740" s="16">
        <v>2</v>
      </c>
      <c r="D740" s="16">
        <v>370</v>
      </c>
      <c r="E740" s="16">
        <v>5</v>
      </c>
      <c r="F740" s="16">
        <v>1</v>
      </c>
      <c r="G740" s="16">
        <v>1</v>
      </c>
      <c r="H740" s="16">
        <v>1</v>
      </c>
      <c r="I740" s="16">
        <v>1</v>
      </c>
      <c r="J740" s="21">
        <v>8</v>
      </c>
      <c r="K740" s="21">
        <v>15.5</v>
      </c>
      <c r="L740" s="16">
        <f t="shared" si="30"/>
        <v>7.5</v>
      </c>
      <c r="M740" s="16">
        <f t="shared" si="31"/>
        <v>7.5</v>
      </c>
      <c r="N740" s="16">
        <v>1</v>
      </c>
      <c r="O740" s="16">
        <v>1</v>
      </c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8">
        <v>1</v>
      </c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>
        <v>1</v>
      </c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7"/>
      <c r="BU740" s="16"/>
      <c r="BV740" s="16"/>
      <c r="BW740" s="16"/>
    </row>
    <row r="741" spans="1:75" x14ac:dyDescent="0.2">
      <c r="A741" s="16">
        <v>738</v>
      </c>
      <c r="B741" s="20">
        <v>43519</v>
      </c>
      <c r="C741" s="16">
        <v>2</v>
      </c>
      <c r="D741" s="16">
        <v>370</v>
      </c>
      <c r="E741" s="16">
        <v>5</v>
      </c>
      <c r="F741" s="16">
        <v>1</v>
      </c>
      <c r="G741" s="16">
        <v>1</v>
      </c>
      <c r="H741" s="16">
        <v>0</v>
      </c>
      <c r="I741" s="16">
        <v>1</v>
      </c>
      <c r="J741" s="21">
        <v>8</v>
      </c>
      <c r="K741" s="21">
        <v>15.25</v>
      </c>
      <c r="L741" s="16">
        <f t="shared" si="30"/>
        <v>7.25</v>
      </c>
      <c r="M741" s="16">
        <f t="shared" si="31"/>
        <v>7.25</v>
      </c>
      <c r="N741" s="16">
        <v>0</v>
      </c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8">
        <v>2</v>
      </c>
      <c r="AL741" s="16"/>
      <c r="AM741" s="16"/>
      <c r="AN741" s="16"/>
      <c r="AO741" s="16"/>
      <c r="AP741" s="16"/>
      <c r="AQ741" s="16"/>
      <c r="AR741" s="16">
        <v>1</v>
      </c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>
        <v>1</v>
      </c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7"/>
      <c r="BU741" s="16"/>
      <c r="BV741" s="16"/>
      <c r="BW741" s="16"/>
    </row>
    <row r="742" spans="1:75" x14ac:dyDescent="0.2">
      <c r="A742" s="16">
        <v>739</v>
      </c>
      <c r="B742" s="20">
        <v>43519</v>
      </c>
      <c r="C742" s="16">
        <v>2</v>
      </c>
      <c r="D742" s="16">
        <v>370</v>
      </c>
      <c r="E742" s="16">
        <v>5</v>
      </c>
      <c r="F742" s="16">
        <v>1</v>
      </c>
      <c r="G742" s="16">
        <v>2</v>
      </c>
      <c r="H742" s="16">
        <v>0</v>
      </c>
      <c r="I742" s="16">
        <v>1</v>
      </c>
      <c r="J742" s="21">
        <v>8</v>
      </c>
      <c r="K742" s="21">
        <v>15.25</v>
      </c>
      <c r="L742" s="16">
        <f t="shared" si="30"/>
        <v>7.25</v>
      </c>
      <c r="M742" s="16">
        <f t="shared" si="31"/>
        <v>14.5</v>
      </c>
      <c r="N742" s="16">
        <v>0</v>
      </c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8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7"/>
      <c r="BU742" s="16"/>
      <c r="BV742" s="16"/>
      <c r="BW742" s="16"/>
    </row>
    <row r="743" spans="1:75" x14ac:dyDescent="0.2">
      <c r="A743" s="16">
        <v>740</v>
      </c>
      <c r="B743" s="20">
        <v>43519</v>
      </c>
      <c r="C743" s="16">
        <v>2</v>
      </c>
      <c r="D743" s="16">
        <v>370</v>
      </c>
      <c r="E743" s="16">
        <v>3</v>
      </c>
      <c r="F743" s="16">
        <v>1</v>
      </c>
      <c r="G743" s="16">
        <v>2</v>
      </c>
      <c r="H743" s="16">
        <v>1</v>
      </c>
      <c r="I743" s="16">
        <v>1</v>
      </c>
      <c r="J743" s="21">
        <v>0</v>
      </c>
      <c r="K743" s="21">
        <v>14</v>
      </c>
      <c r="L743" s="16">
        <f t="shared" si="30"/>
        <v>14</v>
      </c>
      <c r="M743" s="16">
        <f t="shared" si="31"/>
        <v>28</v>
      </c>
      <c r="N743" s="16">
        <v>1</v>
      </c>
      <c r="O743" s="16"/>
      <c r="P743" s="16"/>
      <c r="Q743" s="16">
        <v>1</v>
      </c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8">
        <v>6</v>
      </c>
      <c r="AL743" s="16"/>
      <c r="AM743" s="16"/>
      <c r="AN743" s="16"/>
      <c r="AO743" s="16">
        <v>3</v>
      </c>
      <c r="AP743" s="16"/>
      <c r="AQ743" s="16"/>
      <c r="AR743" s="16"/>
      <c r="AS743" s="16">
        <v>1</v>
      </c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>
        <v>2</v>
      </c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7"/>
      <c r="BU743" s="16"/>
      <c r="BV743" s="16"/>
      <c r="BW743" s="16"/>
    </row>
    <row r="744" spans="1:75" x14ac:dyDescent="0.2">
      <c r="A744" s="16">
        <v>741</v>
      </c>
      <c r="B744" s="20">
        <v>43519</v>
      </c>
      <c r="C744" s="16">
        <v>2</v>
      </c>
      <c r="D744" s="16">
        <v>370</v>
      </c>
      <c r="E744" s="16">
        <v>5</v>
      </c>
      <c r="F744" s="16">
        <v>1</v>
      </c>
      <c r="G744" s="16">
        <v>1</v>
      </c>
      <c r="H744" s="16">
        <v>1</v>
      </c>
      <c r="I744" s="16">
        <v>1</v>
      </c>
      <c r="J744" s="21">
        <v>7.5</v>
      </c>
      <c r="K744" s="21">
        <v>14.5</v>
      </c>
      <c r="L744" s="16">
        <f t="shared" si="30"/>
        <v>7</v>
      </c>
      <c r="M744" s="16">
        <f t="shared" si="31"/>
        <v>7</v>
      </c>
      <c r="N744" s="16">
        <v>1</v>
      </c>
      <c r="O744" s="16">
        <v>1</v>
      </c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8">
        <v>1</v>
      </c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>
        <v>1</v>
      </c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7"/>
      <c r="BU744" s="16"/>
      <c r="BV744" s="16"/>
      <c r="BW744" s="16"/>
    </row>
    <row r="745" spans="1:75" x14ac:dyDescent="0.2">
      <c r="A745" s="16">
        <v>742</v>
      </c>
      <c r="B745" s="20">
        <v>43519</v>
      </c>
      <c r="C745" s="16">
        <v>2</v>
      </c>
      <c r="D745" s="16">
        <v>370</v>
      </c>
      <c r="E745" s="16">
        <v>5</v>
      </c>
      <c r="F745" s="16">
        <v>1</v>
      </c>
      <c r="G745" s="16">
        <v>1</v>
      </c>
      <c r="H745" s="16">
        <v>1</v>
      </c>
      <c r="I745" s="16">
        <v>1</v>
      </c>
      <c r="J745" s="21">
        <v>8</v>
      </c>
      <c r="K745" s="21">
        <v>14.5</v>
      </c>
      <c r="L745" s="16">
        <f t="shared" si="30"/>
        <v>6.5</v>
      </c>
      <c r="M745" s="16">
        <f t="shared" si="31"/>
        <v>6.5</v>
      </c>
      <c r="N745" s="16">
        <v>2</v>
      </c>
      <c r="O745" s="16">
        <v>2</v>
      </c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8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7"/>
      <c r="BU745" s="16"/>
      <c r="BV745" s="16"/>
      <c r="BW745" s="16"/>
    </row>
    <row r="746" spans="1:75" x14ac:dyDescent="0.2">
      <c r="A746" s="16">
        <v>743</v>
      </c>
      <c r="B746" s="20">
        <v>43519</v>
      </c>
      <c r="C746" s="16">
        <v>2</v>
      </c>
      <c r="D746" s="16">
        <v>370</v>
      </c>
      <c r="E746" s="16">
        <v>3</v>
      </c>
      <c r="F746" s="16">
        <v>1</v>
      </c>
      <c r="G746" s="16">
        <v>1</v>
      </c>
      <c r="H746" s="16">
        <v>1</v>
      </c>
      <c r="I746" s="16">
        <v>1</v>
      </c>
      <c r="J746" s="21">
        <v>8</v>
      </c>
      <c r="K746" s="21">
        <v>14.75</v>
      </c>
      <c r="L746" s="16">
        <f t="shared" si="30"/>
        <v>6.75</v>
      </c>
      <c r="M746" s="16">
        <f t="shared" si="31"/>
        <v>6.75</v>
      </c>
      <c r="N746" s="16">
        <v>1</v>
      </c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>
        <v>1</v>
      </c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8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7"/>
      <c r="BU746" s="16"/>
      <c r="BV746" s="16"/>
      <c r="BW746" s="16"/>
    </row>
    <row r="747" spans="1:75" x14ac:dyDescent="0.2">
      <c r="A747" s="16">
        <v>744</v>
      </c>
      <c r="B747" s="20">
        <v>43519</v>
      </c>
      <c r="C747" s="16">
        <v>2</v>
      </c>
      <c r="D747" s="16">
        <v>370</v>
      </c>
      <c r="E747" s="16">
        <v>5</v>
      </c>
      <c r="F747" s="16">
        <v>1</v>
      </c>
      <c r="G747" s="16">
        <v>1</v>
      </c>
      <c r="H747" s="16">
        <v>1</v>
      </c>
      <c r="I747" s="16">
        <v>1</v>
      </c>
      <c r="J747" s="21">
        <v>7.5</v>
      </c>
      <c r="K747" s="21">
        <v>14.5</v>
      </c>
      <c r="L747" s="16">
        <f t="shared" si="30"/>
        <v>7</v>
      </c>
      <c r="M747" s="16">
        <f t="shared" si="31"/>
        <v>7</v>
      </c>
      <c r="N747" s="16">
        <v>1</v>
      </c>
      <c r="O747" s="16">
        <v>1</v>
      </c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8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7"/>
      <c r="BU747" s="16"/>
      <c r="BV747" s="16"/>
      <c r="BW747" s="16"/>
    </row>
    <row r="748" spans="1:75" x14ac:dyDescent="0.2">
      <c r="A748" s="16">
        <v>745</v>
      </c>
      <c r="B748" s="20">
        <v>43519</v>
      </c>
      <c r="C748" s="16">
        <v>2</v>
      </c>
      <c r="D748" s="16">
        <v>370</v>
      </c>
      <c r="E748" s="16">
        <v>5</v>
      </c>
      <c r="F748" s="16">
        <v>1</v>
      </c>
      <c r="G748" s="16">
        <v>1</v>
      </c>
      <c r="H748" s="16">
        <v>1</v>
      </c>
      <c r="I748" s="16">
        <v>1</v>
      </c>
      <c r="J748" s="21">
        <v>8</v>
      </c>
      <c r="K748" s="21">
        <v>14.5</v>
      </c>
      <c r="L748" s="16">
        <f t="shared" si="30"/>
        <v>6.5</v>
      </c>
      <c r="M748" s="16">
        <f t="shared" si="31"/>
        <v>6.5</v>
      </c>
      <c r="N748" s="16">
        <v>2</v>
      </c>
      <c r="O748" s="16">
        <v>2</v>
      </c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8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7"/>
      <c r="BU748" s="16"/>
      <c r="BV748" s="16"/>
      <c r="BW748" s="16"/>
    </row>
    <row r="749" spans="1:75" x14ac:dyDescent="0.2">
      <c r="A749" s="16">
        <v>746</v>
      </c>
      <c r="B749" s="20">
        <v>43519</v>
      </c>
      <c r="C749" s="16">
        <v>2</v>
      </c>
      <c r="D749" s="16">
        <v>370</v>
      </c>
      <c r="E749" s="16">
        <v>5</v>
      </c>
      <c r="F749" s="16">
        <v>1</v>
      </c>
      <c r="G749" s="16">
        <v>1</v>
      </c>
      <c r="H749" s="16">
        <v>1</v>
      </c>
      <c r="I749" s="16">
        <v>1</v>
      </c>
      <c r="J749" s="21">
        <v>8</v>
      </c>
      <c r="K749" s="21">
        <v>15.25</v>
      </c>
      <c r="L749" s="16">
        <f t="shared" si="30"/>
        <v>7.25</v>
      </c>
      <c r="M749" s="16">
        <f t="shared" si="31"/>
        <v>7.25</v>
      </c>
      <c r="N749" s="16">
        <v>1</v>
      </c>
      <c r="O749" s="16">
        <v>1</v>
      </c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8">
        <v>12</v>
      </c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>
        <v>12</v>
      </c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7"/>
      <c r="BU749" s="16"/>
      <c r="BV749" s="16"/>
      <c r="BW749" s="16"/>
    </row>
    <row r="750" spans="1:75" x14ac:dyDescent="0.2">
      <c r="A750" s="16">
        <v>747</v>
      </c>
      <c r="B750" s="20">
        <v>43519</v>
      </c>
      <c r="C750" s="16">
        <v>2</v>
      </c>
      <c r="D750" s="16">
        <v>370</v>
      </c>
      <c r="E750" s="16">
        <v>5</v>
      </c>
      <c r="F750" s="16">
        <v>1</v>
      </c>
      <c r="G750" s="16">
        <v>2</v>
      </c>
      <c r="H750" s="16">
        <v>0</v>
      </c>
      <c r="I750" s="16">
        <v>1</v>
      </c>
      <c r="J750" s="21">
        <v>6.75</v>
      </c>
      <c r="K750" s="21">
        <v>15.25</v>
      </c>
      <c r="L750" s="16">
        <f t="shared" si="30"/>
        <v>8.5</v>
      </c>
      <c r="M750" s="16">
        <f t="shared" si="31"/>
        <v>17</v>
      </c>
      <c r="N750" s="16">
        <v>0</v>
      </c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8">
        <v>6</v>
      </c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>
        <v>6</v>
      </c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7"/>
      <c r="BU750" s="16"/>
      <c r="BV750" s="16"/>
      <c r="BW750" s="16"/>
    </row>
    <row r="751" spans="1:75" x14ac:dyDescent="0.2">
      <c r="A751" s="16">
        <v>748</v>
      </c>
      <c r="B751" s="20">
        <v>43520</v>
      </c>
      <c r="C751" s="16">
        <v>2</v>
      </c>
      <c r="D751" s="16">
        <v>363</v>
      </c>
      <c r="E751" s="16">
        <v>3</v>
      </c>
      <c r="F751" s="16">
        <v>1</v>
      </c>
      <c r="G751" s="16">
        <v>1</v>
      </c>
      <c r="H751" s="16">
        <v>0</v>
      </c>
      <c r="I751" s="16">
        <v>1</v>
      </c>
      <c r="J751" s="21">
        <v>8.5</v>
      </c>
      <c r="K751" s="21">
        <v>12.5</v>
      </c>
      <c r="L751" s="16">
        <f t="shared" si="30"/>
        <v>4</v>
      </c>
      <c r="M751" s="16">
        <f t="shared" si="31"/>
        <v>4</v>
      </c>
      <c r="N751" s="16">
        <v>0</v>
      </c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8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7"/>
      <c r="BU751" s="16"/>
      <c r="BV751" s="16"/>
      <c r="BW751" s="16"/>
    </row>
    <row r="752" spans="1:75" x14ac:dyDescent="0.2">
      <c r="A752" s="16">
        <v>749</v>
      </c>
      <c r="B752" s="20">
        <v>43521</v>
      </c>
      <c r="C752" s="16">
        <v>1</v>
      </c>
      <c r="D752" s="16">
        <v>370</v>
      </c>
      <c r="E752" s="16">
        <v>5</v>
      </c>
      <c r="F752" s="16">
        <v>1</v>
      </c>
      <c r="G752" s="16">
        <v>2</v>
      </c>
      <c r="H752" s="16">
        <v>2</v>
      </c>
      <c r="I752" s="16">
        <v>1</v>
      </c>
      <c r="J752" s="21">
        <v>8</v>
      </c>
      <c r="K752" s="21">
        <v>15.75</v>
      </c>
      <c r="L752" s="16">
        <f t="shared" si="30"/>
        <v>7.75</v>
      </c>
      <c r="M752" s="16">
        <f t="shared" si="31"/>
        <v>15.5</v>
      </c>
      <c r="N752" s="16">
        <v>2</v>
      </c>
      <c r="O752" s="16">
        <v>2</v>
      </c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8">
        <v>1</v>
      </c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>
        <v>1</v>
      </c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7"/>
      <c r="BU752" s="16"/>
      <c r="BV752" s="16"/>
      <c r="BW752" s="16"/>
    </row>
    <row r="753" spans="1:75" x14ac:dyDescent="0.2">
      <c r="A753" s="16">
        <v>750</v>
      </c>
      <c r="B753" s="20">
        <v>43521</v>
      </c>
      <c r="C753" s="16">
        <v>1</v>
      </c>
      <c r="D753" s="16">
        <v>370</v>
      </c>
      <c r="E753" s="16">
        <v>5</v>
      </c>
      <c r="F753" s="16">
        <v>1</v>
      </c>
      <c r="G753" s="16">
        <v>2</v>
      </c>
      <c r="H753" s="16">
        <v>2</v>
      </c>
      <c r="I753" s="16">
        <v>1</v>
      </c>
      <c r="J753" s="21">
        <v>8</v>
      </c>
      <c r="K753" s="21">
        <v>15.75</v>
      </c>
      <c r="L753" s="16">
        <f t="shared" si="30"/>
        <v>7.75</v>
      </c>
      <c r="M753" s="16">
        <f t="shared" si="31"/>
        <v>15.5</v>
      </c>
      <c r="N753" s="16">
        <v>2</v>
      </c>
      <c r="O753" s="16">
        <v>2</v>
      </c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8">
        <v>1</v>
      </c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>
        <v>1</v>
      </c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7"/>
      <c r="BU753" s="16"/>
      <c r="BV753" s="16"/>
      <c r="BW753" s="16"/>
    </row>
    <row r="754" spans="1:75" x14ac:dyDescent="0.2">
      <c r="A754" s="16">
        <v>751</v>
      </c>
      <c r="B754" s="20">
        <v>43523</v>
      </c>
      <c r="C754" s="16">
        <v>1</v>
      </c>
      <c r="D754" s="16">
        <v>363</v>
      </c>
      <c r="E754" s="16">
        <v>3</v>
      </c>
      <c r="F754" s="16">
        <v>1</v>
      </c>
      <c r="G754" s="16">
        <v>1</v>
      </c>
      <c r="H754" s="16">
        <v>1</v>
      </c>
      <c r="I754" s="16">
        <v>1</v>
      </c>
      <c r="J754" s="21">
        <v>8</v>
      </c>
      <c r="K754" s="21">
        <v>15.25</v>
      </c>
      <c r="L754" s="16">
        <f t="shared" si="30"/>
        <v>7.25</v>
      </c>
      <c r="M754" s="16">
        <f t="shared" si="31"/>
        <v>7.25</v>
      </c>
      <c r="N754" s="16">
        <v>3</v>
      </c>
      <c r="O754" s="16"/>
      <c r="P754" s="16">
        <v>2</v>
      </c>
      <c r="Q754" s="16"/>
      <c r="R754" s="16"/>
      <c r="S754" s="16"/>
      <c r="T754" s="16">
        <v>1</v>
      </c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8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7"/>
      <c r="BU754" s="16"/>
      <c r="BV754" s="16"/>
      <c r="BW754" s="16"/>
    </row>
    <row r="755" spans="1:75" x14ac:dyDescent="0.2">
      <c r="A755" s="16">
        <v>752</v>
      </c>
      <c r="B755" s="20">
        <v>43524</v>
      </c>
      <c r="C755" s="16">
        <v>1</v>
      </c>
      <c r="D755" s="16">
        <v>319</v>
      </c>
      <c r="E755" s="16">
        <v>3</v>
      </c>
      <c r="F755" s="16">
        <v>1</v>
      </c>
      <c r="G755" s="16">
        <v>1</v>
      </c>
      <c r="H755" s="16">
        <v>0</v>
      </c>
      <c r="I755" s="16">
        <v>1</v>
      </c>
      <c r="J755" s="21">
        <v>9</v>
      </c>
      <c r="K755" s="21">
        <v>15.5</v>
      </c>
      <c r="L755" s="16">
        <f t="shared" si="30"/>
        <v>6.5</v>
      </c>
      <c r="M755" s="16">
        <f t="shared" si="31"/>
        <v>6.5</v>
      </c>
      <c r="N755" s="16">
        <v>0</v>
      </c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8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7"/>
      <c r="BU755" s="16"/>
      <c r="BV755" s="16"/>
      <c r="BW755" s="16"/>
    </row>
    <row r="756" spans="1:75" x14ac:dyDescent="0.2">
      <c r="A756" s="16">
        <v>753</v>
      </c>
      <c r="B756" s="20">
        <v>43524</v>
      </c>
      <c r="C756" s="16">
        <v>1</v>
      </c>
      <c r="D756" s="16">
        <v>370</v>
      </c>
      <c r="E756" s="16">
        <v>5</v>
      </c>
      <c r="F756" s="16">
        <v>1</v>
      </c>
      <c r="G756" s="16">
        <v>2</v>
      </c>
      <c r="H756" s="16">
        <v>0</v>
      </c>
      <c r="I756" s="16">
        <v>1</v>
      </c>
      <c r="J756" s="21">
        <v>9</v>
      </c>
      <c r="K756" s="21">
        <v>13.5</v>
      </c>
      <c r="L756" s="16">
        <f t="shared" si="30"/>
        <v>4.5</v>
      </c>
      <c r="M756" s="16">
        <f t="shared" si="31"/>
        <v>9</v>
      </c>
      <c r="N756" s="16">
        <v>0</v>
      </c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8">
        <v>5</v>
      </c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>
        <v>5</v>
      </c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7"/>
      <c r="BU756" s="16"/>
      <c r="BV756" s="16"/>
      <c r="BW756" s="16"/>
    </row>
    <row r="757" spans="1:75" x14ac:dyDescent="0.2">
      <c r="A757" s="16">
        <v>754</v>
      </c>
      <c r="B757" s="20">
        <v>43524</v>
      </c>
      <c r="C757" s="16">
        <v>1</v>
      </c>
      <c r="D757" s="16">
        <v>370</v>
      </c>
      <c r="E757" s="16">
        <v>5</v>
      </c>
      <c r="F757" s="16">
        <v>1</v>
      </c>
      <c r="G757" s="16">
        <v>2</v>
      </c>
      <c r="H757" s="16">
        <v>0</v>
      </c>
      <c r="I757" s="16">
        <v>1</v>
      </c>
      <c r="J757" s="21">
        <v>8</v>
      </c>
      <c r="K757" s="21">
        <v>14</v>
      </c>
      <c r="L757" s="16">
        <f t="shared" si="30"/>
        <v>6</v>
      </c>
      <c r="M757" s="16">
        <f t="shared" si="31"/>
        <v>12</v>
      </c>
      <c r="N757" s="16">
        <v>0</v>
      </c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8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7"/>
      <c r="BU757" s="16"/>
      <c r="BV757" s="16"/>
      <c r="BW757" s="16"/>
    </row>
    <row r="758" spans="1:75" x14ac:dyDescent="0.2">
      <c r="A758" s="16">
        <v>755</v>
      </c>
      <c r="B758" s="20">
        <v>43524</v>
      </c>
      <c r="C758" s="16">
        <v>1</v>
      </c>
      <c r="D758" s="16">
        <v>470</v>
      </c>
      <c r="E758" s="16">
        <v>3</v>
      </c>
      <c r="F758" s="16">
        <v>1</v>
      </c>
      <c r="G758" s="16">
        <v>2</v>
      </c>
      <c r="H758" s="16">
        <v>2</v>
      </c>
      <c r="I758" s="16">
        <v>1</v>
      </c>
      <c r="J758" s="21">
        <v>8.5</v>
      </c>
      <c r="K758" s="21">
        <v>13</v>
      </c>
      <c r="L758" s="16">
        <f t="shared" si="30"/>
        <v>4.5</v>
      </c>
      <c r="M758" s="16">
        <f t="shared" si="31"/>
        <v>9</v>
      </c>
      <c r="N758" s="16">
        <v>5</v>
      </c>
      <c r="O758" s="16"/>
      <c r="P758" s="16">
        <v>1</v>
      </c>
      <c r="Q758" s="16">
        <v>2</v>
      </c>
      <c r="R758" s="16"/>
      <c r="S758" s="16"/>
      <c r="T758" s="16">
        <v>2</v>
      </c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8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7"/>
      <c r="BU758" s="16"/>
      <c r="BV758" s="16"/>
      <c r="BW758" s="16"/>
    </row>
    <row r="759" spans="1:75" x14ac:dyDescent="0.2">
      <c r="A759" s="16">
        <v>756</v>
      </c>
      <c r="B759" s="20">
        <v>43524</v>
      </c>
      <c r="C759" s="16">
        <v>1</v>
      </c>
      <c r="D759" s="16">
        <v>470</v>
      </c>
      <c r="E759" s="16">
        <v>5</v>
      </c>
      <c r="F759" s="16">
        <v>1</v>
      </c>
      <c r="G759" s="16">
        <v>1</v>
      </c>
      <c r="H759" s="16">
        <v>1</v>
      </c>
      <c r="I759" s="16">
        <v>1</v>
      </c>
      <c r="J759" s="21">
        <v>8.5</v>
      </c>
      <c r="K759" s="21">
        <v>13</v>
      </c>
      <c r="L759" s="16">
        <f t="shared" si="30"/>
        <v>4.5</v>
      </c>
      <c r="M759" s="16">
        <f t="shared" si="31"/>
        <v>4.5</v>
      </c>
      <c r="N759" s="16">
        <v>3</v>
      </c>
      <c r="O759" s="16">
        <v>1</v>
      </c>
      <c r="P759" s="16"/>
      <c r="Q759" s="16">
        <v>1</v>
      </c>
      <c r="R759" s="16"/>
      <c r="S759" s="16"/>
      <c r="T759" s="16">
        <v>1</v>
      </c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8">
        <v>3</v>
      </c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>
        <v>3</v>
      </c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7"/>
      <c r="BU759" s="16"/>
      <c r="BV759" s="16"/>
      <c r="BW759" s="16"/>
    </row>
    <row r="760" spans="1:75" x14ac:dyDescent="0.2">
      <c r="A760" s="16">
        <v>757</v>
      </c>
      <c r="B760" s="20">
        <v>43525</v>
      </c>
      <c r="C760" s="16">
        <v>2</v>
      </c>
      <c r="D760" s="16">
        <v>470</v>
      </c>
      <c r="E760" s="16">
        <v>5</v>
      </c>
      <c r="F760" s="16">
        <v>1</v>
      </c>
      <c r="G760" s="16">
        <v>2</v>
      </c>
      <c r="H760" s="16">
        <v>0</v>
      </c>
      <c r="I760" s="16">
        <v>2</v>
      </c>
      <c r="J760" s="21">
        <v>15.5</v>
      </c>
      <c r="K760" s="21">
        <v>16.5</v>
      </c>
      <c r="L760" s="16">
        <f t="shared" si="30"/>
        <v>1</v>
      </c>
      <c r="M760" s="16">
        <f t="shared" si="31"/>
        <v>2</v>
      </c>
      <c r="N760" s="16">
        <v>0</v>
      </c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8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7"/>
      <c r="BU760" s="16"/>
      <c r="BV760" s="16"/>
      <c r="BW760" s="16"/>
    </row>
    <row r="761" spans="1:75" x14ac:dyDescent="0.2">
      <c r="A761" s="16">
        <v>758</v>
      </c>
      <c r="B761" s="20">
        <v>43525</v>
      </c>
      <c r="C761" s="16">
        <v>2</v>
      </c>
      <c r="D761" s="16">
        <v>470</v>
      </c>
      <c r="E761" s="16">
        <v>3</v>
      </c>
      <c r="F761" s="16">
        <v>1</v>
      </c>
      <c r="G761" s="16">
        <v>2</v>
      </c>
      <c r="H761" s="16">
        <v>2</v>
      </c>
      <c r="I761" s="16">
        <v>1</v>
      </c>
      <c r="J761" s="21">
        <v>8</v>
      </c>
      <c r="K761" s="21">
        <v>16.5</v>
      </c>
      <c r="L761" s="16">
        <f t="shared" si="30"/>
        <v>8.5</v>
      </c>
      <c r="M761" s="16">
        <f t="shared" si="31"/>
        <v>17</v>
      </c>
      <c r="N761" s="16">
        <v>5</v>
      </c>
      <c r="O761" s="16">
        <v>1</v>
      </c>
      <c r="P761" s="16">
        <v>2</v>
      </c>
      <c r="Q761" s="16"/>
      <c r="R761" s="16"/>
      <c r="S761" s="16"/>
      <c r="T761" s="16">
        <v>1</v>
      </c>
      <c r="U761" s="16">
        <v>1</v>
      </c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8">
        <v>1</v>
      </c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>
        <v>1</v>
      </c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7"/>
      <c r="BU761" s="16"/>
      <c r="BV761" s="16"/>
      <c r="BW761" s="16"/>
    </row>
    <row r="762" spans="1:75" x14ac:dyDescent="0.2">
      <c r="A762" s="16">
        <v>759</v>
      </c>
      <c r="B762" s="20">
        <v>43525</v>
      </c>
      <c r="C762" s="16">
        <v>2</v>
      </c>
      <c r="D762" s="16">
        <v>420</v>
      </c>
      <c r="E762" s="16">
        <v>5</v>
      </c>
      <c r="F762" s="16">
        <v>1</v>
      </c>
      <c r="G762" s="16">
        <v>1</v>
      </c>
      <c r="H762" s="16">
        <v>1</v>
      </c>
      <c r="I762" s="16">
        <v>1</v>
      </c>
      <c r="J762" s="21">
        <v>6.5</v>
      </c>
      <c r="K762" s="21">
        <v>15.5</v>
      </c>
      <c r="L762" s="16">
        <f t="shared" si="30"/>
        <v>9</v>
      </c>
      <c r="M762" s="16">
        <f t="shared" si="31"/>
        <v>9</v>
      </c>
      <c r="N762" s="16">
        <v>1</v>
      </c>
      <c r="O762" s="16">
        <v>1</v>
      </c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8">
        <v>2</v>
      </c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>
        <v>2</v>
      </c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7"/>
      <c r="BU762" s="16"/>
      <c r="BV762" s="16"/>
      <c r="BW762" s="16"/>
    </row>
    <row r="763" spans="1:75" x14ac:dyDescent="0.2">
      <c r="A763" s="16">
        <v>760</v>
      </c>
      <c r="B763" s="20">
        <v>43525</v>
      </c>
      <c r="C763" s="16">
        <v>2</v>
      </c>
      <c r="D763" s="16">
        <v>420</v>
      </c>
      <c r="E763" s="16">
        <v>5</v>
      </c>
      <c r="F763" s="16">
        <v>1</v>
      </c>
      <c r="G763" s="16">
        <v>1</v>
      </c>
      <c r="H763" s="16">
        <v>1</v>
      </c>
      <c r="I763" s="16">
        <v>1</v>
      </c>
      <c r="J763" s="21">
        <v>6.5</v>
      </c>
      <c r="K763" s="21">
        <v>15</v>
      </c>
      <c r="L763" s="16">
        <f t="shared" ref="L763:L826" si="32">(K763-J763)</f>
        <v>8.5</v>
      </c>
      <c r="M763" s="16">
        <f t="shared" ref="M763:M826" si="33">(G763*L763)</f>
        <v>8.5</v>
      </c>
      <c r="N763" s="16">
        <v>1</v>
      </c>
      <c r="O763" s="16">
        <v>1</v>
      </c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8">
        <v>4</v>
      </c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>
        <v>4</v>
      </c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7"/>
      <c r="BU763" s="16"/>
      <c r="BV763" s="16"/>
      <c r="BW763" s="16"/>
    </row>
    <row r="764" spans="1:75" x14ac:dyDescent="0.2">
      <c r="A764" s="16">
        <v>761</v>
      </c>
      <c r="B764" s="20">
        <v>43525</v>
      </c>
      <c r="C764" s="16">
        <v>2</v>
      </c>
      <c r="D764" s="16">
        <v>420</v>
      </c>
      <c r="E764" s="16">
        <v>3</v>
      </c>
      <c r="F764" s="16">
        <v>1</v>
      </c>
      <c r="G764" s="16">
        <v>1</v>
      </c>
      <c r="H764" s="16">
        <v>1</v>
      </c>
      <c r="I764" s="16">
        <v>1</v>
      </c>
      <c r="J764" s="21">
        <v>8.5</v>
      </c>
      <c r="K764" s="21">
        <v>14</v>
      </c>
      <c r="L764" s="16">
        <f t="shared" si="32"/>
        <v>5.5</v>
      </c>
      <c r="M764" s="16">
        <f t="shared" si="33"/>
        <v>5.5</v>
      </c>
      <c r="N764" s="16">
        <v>1</v>
      </c>
      <c r="O764" s="16">
        <v>1</v>
      </c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8">
        <v>1</v>
      </c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>
        <v>1</v>
      </c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7"/>
      <c r="BU764" s="16"/>
      <c r="BV764" s="16"/>
      <c r="BW764" s="16"/>
    </row>
    <row r="765" spans="1:75" x14ac:dyDescent="0.2">
      <c r="A765" s="16">
        <v>762</v>
      </c>
      <c r="B765" s="20">
        <v>43525</v>
      </c>
      <c r="C765" s="16">
        <v>2</v>
      </c>
      <c r="D765" s="16">
        <v>420</v>
      </c>
      <c r="E765" s="16">
        <v>9</v>
      </c>
      <c r="F765" s="16">
        <v>1</v>
      </c>
      <c r="G765" s="16">
        <v>1</v>
      </c>
      <c r="H765" s="16">
        <v>1</v>
      </c>
      <c r="I765" s="16">
        <v>1</v>
      </c>
      <c r="J765" s="21">
        <v>8.5</v>
      </c>
      <c r="K765" s="21">
        <v>14.5</v>
      </c>
      <c r="L765" s="16">
        <f t="shared" si="32"/>
        <v>6</v>
      </c>
      <c r="M765" s="16">
        <f t="shared" si="33"/>
        <v>6</v>
      </c>
      <c r="N765" s="16">
        <v>8</v>
      </c>
      <c r="O765" s="16">
        <v>6</v>
      </c>
      <c r="P765" s="16">
        <v>1</v>
      </c>
      <c r="Q765" s="16"/>
      <c r="R765" s="16"/>
      <c r="S765" s="16"/>
      <c r="T765" s="16">
        <v>1</v>
      </c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8">
        <v>1</v>
      </c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>
        <v>1</v>
      </c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7"/>
      <c r="BU765" s="16"/>
      <c r="BV765" s="16"/>
      <c r="BW765" s="16"/>
    </row>
    <row r="766" spans="1:75" x14ac:dyDescent="0.2">
      <c r="A766" s="16">
        <v>763</v>
      </c>
      <c r="B766" s="20">
        <v>43525</v>
      </c>
      <c r="C766" s="16">
        <v>2</v>
      </c>
      <c r="D766" s="16">
        <v>420</v>
      </c>
      <c r="E766" s="16">
        <v>5</v>
      </c>
      <c r="F766" s="16">
        <v>1</v>
      </c>
      <c r="G766" s="16">
        <v>1</v>
      </c>
      <c r="H766" s="16">
        <v>1</v>
      </c>
      <c r="I766" s="16">
        <v>1</v>
      </c>
      <c r="J766" s="21">
        <v>9</v>
      </c>
      <c r="K766" s="21">
        <v>13</v>
      </c>
      <c r="L766" s="16">
        <f t="shared" si="32"/>
        <v>4</v>
      </c>
      <c r="M766" s="16">
        <f t="shared" si="33"/>
        <v>4</v>
      </c>
      <c r="N766" s="16">
        <v>1</v>
      </c>
      <c r="O766" s="16">
        <v>1</v>
      </c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8">
        <v>1</v>
      </c>
      <c r="AL766" s="16"/>
      <c r="AM766" s="16"/>
      <c r="AN766" s="16"/>
      <c r="AO766" s="16"/>
      <c r="AP766" s="16"/>
      <c r="AQ766" s="16"/>
      <c r="AR766" s="16">
        <v>1</v>
      </c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7"/>
      <c r="BU766" s="16"/>
      <c r="BV766" s="16"/>
      <c r="BW766" s="16"/>
    </row>
    <row r="767" spans="1:75" x14ac:dyDescent="0.2">
      <c r="A767" s="16">
        <v>764</v>
      </c>
      <c r="B767" s="20">
        <v>43525</v>
      </c>
      <c r="C767" s="16">
        <v>2</v>
      </c>
      <c r="D767" s="16">
        <v>420</v>
      </c>
      <c r="E767" s="16">
        <v>5</v>
      </c>
      <c r="F767" s="16">
        <v>1</v>
      </c>
      <c r="G767" s="16">
        <v>1</v>
      </c>
      <c r="H767" s="16">
        <v>1</v>
      </c>
      <c r="I767" s="16">
        <v>1</v>
      </c>
      <c r="J767" s="21">
        <v>9</v>
      </c>
      <c r="K767" s="21">
        <v>13</v>
      </c>
      <c r="L767" s="16">
        <f t="shared" si="32"/>
        <v>4</v>
      </c>
      <c r="M767" s="16">
        <f t="shared" si="33"/>
        <v>4</v>
      </c>
      <c r="N767" s="16">
        <v>1</v>
      </c>
      <c r="O767" s="16">
        <v>1</v>
      </c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8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7"/>
      <c r="BU767" s="16"/>
      <c r="BV767" s="16"/>
      <c r="BW767" s="16"/>
    </row>
    <row r="768" spans="1:75" x14ac:dyDescent="0.2">
      <c r="A768" s="16">
        <v>765</v>
      </c>
      <c r="B768" s="20">
        <v>43525</v>
      </c>
      <c r="C768" s="16">
        <v>2</v>
      </c>
      <c r="D768" s="16">
        <v>470</v>
      </c>
      <c r="E768" s="16">
        <v>5</v>
      </c>
      <c r="F768" s="16">
        <v>1</v>
      </c>
      <c r="G768" s="16">
        <v>1</v>
      </c>
      <c r="H768" s="16">
        <v>1</v>
      </c>
      <c r="I768" s="16">
        <v>1</v>
      </c>
      <c r="J768" s="21">
        <v>9</v>
      </c>
      <c r="K768" s="21">
        <v>10.25</v>
      </c>
      <c r="L768" s="16">
        <f t="shared" si="32"/>
        <v>1.25</v>
      </c>
      <c r="M768" s="16">
        <f t="shared" si="33"/>
        <v>1.25</v>
      </c>
      <c r="N768" s="16">
        <v>2</v>
      </c>
      <c r="O768" s="16">
        <v>2</v>
      </c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8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7"/>
      <c r="BU768" s="16"/>
      <c r="BV768" s="16"/>
      <c r="BW768" s="16"/>
    </row>
    <row r="769" spans="1:75" x14ac:dyDescent="0.2">
      <c r="A769" s="16">
        <v>766</v>
      </c>
      <c r="B769" s="20">
        <v>43525</v>
      </c>
      <c r="C769" s="16">
        <v>2</v>
      </c>
      <c r="D769" s="16">
        <v>470</v>
      </c>
      <c r="E769" s="16">
        <v>5</v>
      </c>
      <c r="F769" s="16">
        <v>1</v>
      </c>
      <c r="G769" s="16">
        <v>1</v>
      </c>
      <c r="H769" s="16">
        <v>0</v>
      </c>
      <c r="I769" s="16">
        <v>1</v>
      </c>
      <c r="J769" s="21">
        <v>9</v>
      </c>
      <c r="K769" s="21">
        <v>10.25</v>
      </c>
      <c r="L769" s="16">
        <f t="shared" si="32"/>
        <v>1.25</v>
      </c>
      <c r="M769" s="16">
        <f t="shared" si="33"/>
        <v>1.25</v>
      </c>
      <c r="N769" s="16">
        <v>0</v>
      </c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8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7"/>
      <c r="BU769" s="16"/>
      <c r="BV769" s="16"/>
      <c r="BW769" s="16"/>
    </row>
    <row r="770" spans="1:75" x14ac:dyDescent="0.2">
      <c r="A770" s="16">
        <v>767</v>
      </c>
      <c r="B770" s="20">
        <v>43526</v>
      </c>
      <c r="C770" s="16">
        <v>2</v>
      </c>
      <c r="D770" s="16">
        <v>470</v>
      </c>
      <c r="E770" s="16">
        <v>3</v>
      </c>
      <c r="F770" s="16">
        <v>1</v>
      </c>
      <c r="G770" s="16">
        <v>2</v>
      </c>
      <c r="H770" s="16">
        <v>2</v>
      </c>
      <c r="I770" s="16">
        <v>1</v>
      </c>
      <c r="J770" s="21">
        <v>7.5</v>
      </c>
      <c r="K770" s="21">
        <v>17.25</v>
      </c>
      <c r="L770" s="16">
        <f t="shared" si="32"/>
        <v>9.75</v>
      </c>
      <c r="M770" s="16">
        <f t="shared" si="33"/>
        <v>19.5</v>
      </c>
      <c r="N770" s="16">
        <v>2</v>
      </c>
      <c r="O770" s="16"/>
      <c r="P770" s="16"/>
      <c r="Q770" s="16"/>
      <c r="R770" s="16"/>
      <c r="S770" s="16"/>
      <c r="T770" s="16"/>
      <c r="U770" s="16">
        <v>2</v>
      </c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8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7"/>
      <c r="BU770" s="16"/>
      <c r="BV770" s="16"/>
      <c r="BW770" s="16"/>
    </row>
    <row r="771" spans="1:75" x14ac:dyDescent="0.2">
      <c r="A771" s="16">
        <v>768</v>
      </c>
      <c r="B771" s="20">
        <v>43526</v>
      </c>
      <c r="C771" s="16">
        <v>2</v>
      </c>
      <c r="D771" s="16">
        <v>470</v>
      </c>
      <c r="E771" s="16">
        <v>3</v>
      </c>
      <c r="F771" s="16">
        <v>1</v>
      </c>
      <c r="G771" s="16">
        <v>2</v>
      </c>
      <c r="H771" s="16">
        <v>1</v>
      </c>
      <c r="I771" s="16">
        <v>1</v>
      </c>
      <c r="J771" s="21">
        <v>15</v>
      </c>
      <c r="K771" s="21">
        <v>17.25</v>
      </c>
      <c r="L771" s="16">
        <f t="shared" si="32"/>
        <v>2.25</v>
      </c>
      <c r="M771" s="16">
        <f t="shared" si="33"/>
        <v>4.5</v>
      </c>
      <c r="N771" s="16">
        <v>1</v>
      </c>
      <c r="O771" s="16"/>
      <c r="P771" s="16">
        <v>1</v>
      </c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8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7"/>
      <c r="BU771" s="16"/>
      <c r="BV771" s="16"/>
      <c r="BW771" s="16"/>
    </row>
    <row r="772" spans="1:75" x14ac:dyDescent="0.2">
      <c r="A772" s="16">
        <v>769</v>
      </c>
      <c r="B772" s="20">
        <v>43526</v>
      </c>
      <c r="C772" s="16">
        <v>2</v>
      </c>
      <c r="D772" s="16">
        <v>470</v>
      </c>
      <c r="E772" s="16">
        <v>3</v>
      </c>
      <c r="F772" s="16">
        <v>1</v>
      </c>
      <c r="G772" s="16">
        <v>2</v>
      </c>
      <c r="H772" s="16">
        <v>2</v>
      </c>
      <c r="I772" s="16">
        <v>1</v>
      </c>
      <c r="J772" s="21">
        <v>7.5</v>
      </c>
      <c r="K772" s="21">
        <v>17.25</v>
      </c>
      <c r="L772" s="16">
        <f t="shared" si="32"/>
        <v>9.75</v>
      </c>
      <c r="M772" s="16">
        <f t="shared" si="33"/>
        <v>19.5</v>
      </c>
      <c r="N772" s="16">
        <v>3</v>
      </c>
      <c r="O772" s="16"/>
      <c r="P772" s="16">
        <v>2</v>
      </c>
      <c r="Q772" s="16">
        <v>1</v>
      </c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8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7"/>
      <c r="BU772" s="16"/>
      <c r="BV772" s="16"/>
      <c r="BW772" s="16"/>
    </row>
    <row r="773" spans="1:75" x14ac:dyDescent="0.2">
      <c r="A773" s="16">
        <v>770</v>
      </c>
      <c r="B773" s="20">
        <v>43526</v>
      </c>
      <c r="C773" s="16">
        <v>2</v>
      </c>
      <c r="D773" s="16">
        <v>363</v>
      </c>
      <c r="E773" s="16">
        <v>5</v>
      </c>
      <c r="F773" s="16">
        <v>1</v>
      </c>
      <c r="G773" s="16">
        <v>1</v>
      </c>
      <c r="H773" s="16">
        <v>1</v>
      </c>
      <c r="I773" s="16">
        <v>1</v>
      </c>
      <c r="J773" s="21">
        <v>10</v>
      </c>
      <c r="K773" s="21">
        <v>17</v>
      </c>
      <c r="L773" s="16">
        <f t="shared" si="32"/>
        <v>7</v>
      </c>
      <c r="M773" s="16">
        <f t="shared" si="33"/>
        <v>7</v>
      </c>
      <c r="N773" s="16">
        <v>10</v>
      </c>
      <c r="O773" s="16"/>
      <c r="P773" s="16"/>
      <c r="Q773" s="16"/>
      <c r="R773" s="16"/>
      <c r="S773" s="16"/>
      <c r="T773" s="16">
        <v>10</v>
      </c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8">
        <v>31</v>
      </c>
      <c r="AL773" s="16"/>
      <c r="AM773" s="16">
        <v>30</v>
      </c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>
        <v>1</v>
      </c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7"/>
      <c r="BU773" s="16"/>
      <c r="BV773" s="16"/>
      <c r="BW773" s="16"/>
    </row>
    <row r="774" spans="1:75" x14ac:dyDescent="0.2">
      <c r="A774" s="16">
        <v>771</v>
      </c>
      <c r="B774" s="20">
        <v>43526</v>
      </c>
      <c r="C774" s="16">
        <v>2</v>
      </c>
      <c r="D774" s="16">
        <v>363</v>
      </c>
      <c r="E774" s="16">
        <v>5</v>
      </c>
      <c r="F774" s="16">
        <v>1</v>
      </c>
      <c r="G774" s="16">
        <v>1</v>
      </c>
      <c r="H774" s="16">
        <v>1</v>
      </c>
      <c r="I774" s="16">
        <v>1</v>
      </c>
      <c r="J774" s="21">
        <v>10</v>
      </c>
      <c r="K774" s="21">
        <v>17</v>
      </c>
      <c r="L774" s="16">
        <f t="shared" si="32"/>
        <v>7</v>
      </c>
      <c r="M774" s="16">
        <f t="shared" si="33"/>
        <v>7</v>
      </c>
      <c r="N774" s="16">
        <v>11</v>
      </c>
      <c r="O774" s="16">
        <v>1</v>
      </c>
      <c r="P774" s="16"/>
      <c r="Q774" s="16"/>
      <c r="R774" s="16"/>
      <c r="S774" s="16"/>
      <c r="T774" s="16">
        <v>10</v>
      </c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8">
        <v>1</v>
      </c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>
        <v>1</v>
      </c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7"/>
      <c r="BU774" s="16"/>
      <c r="BV774" s="16"/>
      <c r="BW774" s="16"/>
    </row>
    <row r="775" spans="1:75" x14ac:dyDescent="0.2">
      <c r="A775" s="16">
        <v>772</v>
      </c>
      <c r="B775" s="20">
        <v>43526</v>
      </c>
      <c r="C775" s="16">
        <v>2</v>
      </c>
      <c r="D775" s="16">
        <v>370</v>
      </c>
      <c r="E775" s="16">
        <v>5</v>
      </c>
      <c r="F775" s="16">
        <v>1</v>
      </c>
      <c r="G775" s="16">
        <v>1</v>
      </c>
      <c r="H775" s="16">
        <v>1</v>
      </c>
      <c r="I775" s="16">
        <v>1</v>
      </c>
      <c r="J775" s="21">
        <v>8.5</v>
      </c>
      <c r="K775" s="21">
        <v>16.25</v>
      </c>
      <c r="L775" s="16">
        <f t="shared" si="32"/>
        <v>7.75</v>
      </c>
      <c r="M775" s="16">
        <f t="shared" si="33"/>
        <v>7.75</v>
      </c>
      <c r="N775" s="16">
        <v>2</v>
      </c>
      <c r="O775" s="16">
        <v>2</v>
      </c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8">
        <v>3</v>
      </c>
      <c r="AL775" s="16"/>
      <c r="AM775" s="16"/>
      <c r="AN775" s="16"/>
      <c r="AO775" s="16"/>
      <c r="AP775" s="16"/>
      <c r="AQ775" s="16"/>
      <c r="AR775" s="16">
        <v>3</v>
      </c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7"/>
      <c r="BU775" s="16"/>
      <c r="BV775" s="16"/>
      <c r="BW775" s="16"/>
    </row>
    <row r="776" spans="1:75" x14ac:dyDescent="0.2">
      <c r="A776" s="16">
        <v>773</v>
      </c>
      <c r="B776" s="20">
        <v>43526</v>
      </c>
      <c r="C776" s="16">
        <v>2</v>
      </c>
      <c r="D776" s="16">
        <v>370</v>
      </c>
      <c r="E776" s="16">
        <v>5</v>
      </c>
      <c r="F776" s="16">
        <v>1</v>
      </c>
      <c r="G776" s="16">
        <v>2</v>
      </c>
      <c r="H776" s="16">
        <v>2</v>
      </c>
      <c r="I776" s="16">
        <v>1</v>
      </c>
      <c r="J776" s="21">
        <v>8.5</v>
      </c>
      <c r="K776" s="21">
        <v>16.25</v>
      </c>
      <c r="L776" s="16">
        <f t="shared" si="32"/>
        <v>7.75</v>
      </c>
      <c r="M776" s="16">
        <f t="shared" si="33"/>
        <v>15.5</v>
      </c>
      <c r="N776" s="16">
        <v>4</v>
      </c>
      <c r="O776" s="16">
        <v>4</v>
      </c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8">
        <v>1</v>
      </c>
      <c r="AL776" s="16"/>
      <c r="AM776" s="16"/>
      <c r="AN776" s="16"/>
      <c r="AO776" s="16"/>
      <c r="AP776" s="16"/>
      <c r="AQ776" s="16"/>
      <c r="AR776" s="16">
        <v>1</v>
      </c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7"/>
      <c r="BU776" s="16"/>
      <c r="BV776" s="16"/>
      <c r="BW776" s="16"/>
    </row>
    <row r="777" spans="1:75" x14ac:dyDescent="0.2">
      <c r="A777" s="16">
        <v>774</v>
      </c>
      <c r="B777" s="20">
        <v>43526</v>
      </c>
      <c r="C777" s="16">
        <v>2</v>
      </c>
      <c r="D777" s="16">
        <v>370</v>
      </c>
      <c r="E777" s="16">
        <v>5</v>
      </c>
      <c r="F777" s="16">
        <v>1</v>
      </c>
      <c r="G777" s="16">
        <v>1</v>
      </c>
      <c r="H777" s="16">
        <v>1</v>
      </c>
      <c r="I777" s="16">
        <v>1</v>
      </c>
      <c r="J777" s="21">
        <v>7.5</v>
      </c>
      <c r="K777" s="21">
        <v>16</v>
      </c>
      <c r="L777" s="16">
        <f t="shared" si="32"/>
        <v>8.5</v>
      </c>
      <c r="M777" s="16">
        <f t="shared" si="33"/>
        <v>8.5</v>
      </c>
      <c r="N777" s="16">
        <v>1</v>
      </c>
      <c r="O777" s="16">
        <v>1</v>
      </c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8">
        <v>4</v>
      </c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>
        <v>4</v>
      </c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7"/>
      <c r="BU777" s="16"/>
      <c r="BV777" s="16"/>
      <c r="BW777" s="16"/>
    </row>
    <row r="778" spans="1:75" x14ac:dyDescent="0.2">
      <c r="A778" s="16">
        <v>775</v>
      </c>
      <c r="B778" s="20">
        <v>43526</v>
      </c>
      <c r="C778" s="16">
        <v>2</v>
      </c>
      <c r="D778" s="16">
        <v>370</v>
      </c>
      <c r="E778" s="16">
        <v>5</v>
      </c>
      <c r="F778" s="16">
        <v>1</v>
      </c>
      <c r="G778" s="16">
        <v>1</v>
      </c>
      <c r="H778" s="16">
        <v>1</v>
      </c>
      <c r="I778" s="16">
        <v>1</v>
      </c>
      <c r="J778" s="21">
        <v>8.5</v>
      </c>
      <c r="K778" s="21">
        <v>16.25</v>
      </c>
      <c r="L778" s="16">
        <f t="shared" si="32"/>
        <v>7.75</v>
      </c>
      <c r="M778" s="16">
        <f t="shared" si="33"/>
        <v>7.75</v>
      </c>
      <c r="N778" s="16">
        <v>1</v>
      </c>
      <c r="O778" s="16">
        <v>1</v>
      </c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8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7"/>
      <c r="BU778" s="16"/>
      <c r="BV778" s="16"/>
      <c r="BW778" s="16"/>
    </row>
    <row r="779" spans="1:75" x14ac:dyDescent="0.2">
      <c r="A779" s="16">
        <v>776</v>
      </c>
      <c r="B779" s="20">
        <v>43526</v>
      </c>
      <c r="C779" s="16">
        <v>2</v>
      </c>
      <c r="D779" s="16">
        <v>370</v>
      </c>
      <c r="E779" s="16">
        <v>5</v>
      </c>
      <c r="F779" s="16">
        <v>1</v>
      </c>
      <c r="G779" s="16">
        <v>1</v>
      </c>
      <c r="H779" s="16">
        <v>0</v>
      </c>
      <c r="I779" s="16">
        <v>1</v>
      </c>
      <c r="J779" s="21">
        <v>8.5</v>
      </c>
      <c r="K779" s="21">
        <v>16.25</v>
      </c>
      <c r="L779" s="16">
        <f t="shared" si="32"/>
        <v>7.75</v>
      </c>
      <c r="M779" s="16">
        <f t="shared" si="33"/>
        <v>7.75</v>
      </c>
      <c r="N779" s="16">
        <v>0</v>
      </c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8">
        <v>1</v>
      </c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>
        <v>1</v>
      </c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7"/>
      <c r="BU779" s="16"/>
      <c r="BV779" s="16"/>
      <c r="BW779" s="16"/>
    </row>
    <row r="780" spans="1:75" x14ac:dyDescent="0.2">
      <c r="A780" s="16">
        <v>777</v>
      </c>
      <c r="B780" s="20">
        <v>43526</v>
      </c>
      <c r="C780" s="16">
        <v>2</v>
      </c>
      <c r="D780" s="16">
        <v>370</v>
      </c>
      <c r="E780" s="16">
        <v>5</v>
      </c>
      <c r="F780" s="16">
        <v>1</v>
      </c>
      <c r="G780" s="16">
        <v>1</v>
      </c>
      <c r="H780" s="16">
        <v>0</v>
      </c>
      <c r="I780" s="16">
        <v>1</v>
      </c>
      <c r="J780" s="21">
        <v>8.5</v>
      </c>
      <c r="K780" s="21">
        <v>16.25</v>
      </c>
      <c r="L780" s="16">
        <f t="shared" si="32"/>
        <v>7.75</v>
      </c>
      <c r="M780" s="16">
        <f t="shared" si="33"/>
        <v>7.75</v>
      </c>
      <c r="N780" s="16">
        <v>0</v>
      </c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8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7"/>
      <c r="BU780" s="16"/>
      <c r="BV780" s="16"/>
      <c r="BW780" s="16"/>
    </row>
    <row r="781" spans="1:75" x14ac:dyDescent="0.2">
      <c r="A781" s="16">
        <v>778</v>
      </c>
      <c r="B781" s="20">
        <v>43526</v>
      </c>
      <c r="C781" s="16">
        <v>2</v>
      </c>
      <c r="D781" s="16">
        <v>370</v>
      </c>
      <c r="E781" s="16">
        <v>9</v>
      </c>
      <c r="F781" s="16">
        <v>1</v>
      </c>
      <c r="G781" s="16">
        <v>1</v>
      </c>
      <c r="H781" s="16">
        <v>1</v>
      </c>
      <c r="I781" s="16">
        <v>1</v>
      </c>
      <c r="J781" s="21">
        <v>8.5</v>
      </c>
      <c r="K781" s="21">
        <v>16.25</v>
      </c>
      <c r="L781" s="16">
        <f t="shared" si="32"/>
        <v>7.75</v>
      </c>
      <c r="M781" s="16">
        <f t="shared" si="33"/>
        <v>7.75</v>
      </c>
      <c r="N781" s="16">
        <v>3</v>
      </c>
      <c r="O781" s="16">
        <v>3</v>
      </c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8">
        <v>4</v>
      </c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>
        <v>4</v>
      </c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7"/>
      <c r="BU781" s="16"/>
      <c r="BV781" s="16"/>
      <c r="BW781" s="16"/>
    </row>
    <row r="782" spans="1:75" x14ac:dyDescent="0.2">
      <c r="A782" s="16">
        <v>779</v>
      </c>
      <c r="B782" s="20">
        <v>43526</v>
      </c>
      <c r="C782" s="16">
        <v>2</v>
      </c>
      <c r="D782" s="16">
        <v>370</v>
      </c>
      <c r="E782" s="16">
        <v>5</v>
      </c>
      <c r="F782" s="16">
        <v>1</v>
      </c>
      <c r="G782" s="16">
        <v>1</v>
      </c>
      <c r="H782" s="16">
        <v>1</v>
      </c>
      <c r="I782" s="16">
        <v>1</v>
      </c>
      <c r="J782" s="21">
        <v>8.5</v>
      </c>
      <c r="K782" s="21">
        <v>16.25</v>
      </c>
      <c r="L782" s="16">
        <f t="shared" si="32"/>
        <v>7.75</v>
      </c>
      <c r="M782" s="16">
        <f t="shared" si="33"/>
        <v>7.75</v>
      </c>
      <c r="N782" s="16">
        <v>1</v>
      </c>
      <c r="O782" s="16">
        <v>1</v>
      </c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8">
        <v>3</v>
      </c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>
        <v>3</v>
      </c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7"/>
      <c r="BU782" s="16"/>
      <c r="BV782" s="16"/>
      <c r="BW782" s="16"/>
    </row>
    <row r="783" spans="1:75" x14ac:dyDescent="0.2">
      <c r="A783" s="16">
        <v>780</v>
      </c>
      <c r="B783" s="20">
        <v>43526</v>
      </c>
      <c r="C783" s="16">
        <v>2</v>
      </c>
      <c r="D783" s="16">
        <v>370</v>
      </c>
      <c r="E783" s="16">
        <v>5</v>
      </c>
      <c r="F783" s="16">
        <v>1</v>
      </c>
      <c r="G783" s="16">
        <v>1</v>
      </c>
      <c r="H783" s="16">
        <v>1</v>
      </c>
      <c r="I783" s="16">
        <v>1</v>
      </c>
      <c r="J783" s="21">
        <v>7</v>
      </c>
      <c r="K783" s="21">
        <v>16.25</v>
      </c>
      <c r="L783" s="16">
        <f t="shared" si="32"/>
        <v>9.25</v>
      </c>
      <c r="M783" s="16">
        <f t="shared" si="33"/>
        <v>9.25</v>
      </c>
      <c r="N783" s="16">
        <v>2</v>
      </c>
      <c r="O783" s="16">
        <v>2</v>
      </c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8">
        <v>4</v>
      </c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>
        <v>4</v>
      </c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7"/>
      <c r="BU783" s="16"/>
      <c r="BV783" s="16"/>
      <c r="BW783" s="16"/>
    </row>
    <row r="784" spans="1:75" x14ac:dyDescent="0.2">
      <c r="A784" s="16">
        <v>781</v>
      </c>
      <c r="B784" s="20">
        <v>43526</v>
      </c>
      <c r="C784" s="16">
        <v>2</v>
      </c>
      <c r="D784" s="16">
        <v>363</v>
      </c>
      <c r="E784" s="16">
        <v>5</v>
      </c>
      <c r="F784" s="16">
        <v>1</v>
      </c>
      <c r="G784" s="16">
        <v>1</v>
      </c>
      <c r="H784" s="16">
        <v>1</v>
      </c>
      <c r="I784" s="16">
        <v>1</v>
      </c>
      <c r="J784" s="21">
        <v>9</v>
      </c>
      <c r="K784" s="21">
        <v>16.75</v>
      </c>
      <c r="L784" s="16">
        <f t="shared" si="32"/>
        <v>7.75</v>
      </c>
      <c r="M784" s="16">
        <f t="shared" si="33"/>
        <v>7.75</v>
      </c>
      <c r="N784" s="16">
        <v>1</v>
      </c>
      <c r="O784" s="16"/>
      <c r="P784" s="16"/>
      <c r="Q784" s="16"/>
      <c r="R784" s="16"/>
      <c r="S784" s="16"/>
      <c r="T784" s="16"/>
      <c r="U784" s="16">
        <v>1</v>
      </c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8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7"/>
      <c r="BU784" s="16"/>
      <c r="BV784" s="16"/>
      <c r="BW784" s="16"/>
    </row>
    <row r="785" spans="1:75" x14ac:dyDescent="0.2">
      <c r="A785" s="16">
        <v>782</v>
      </c>
      <c r="B785" s="20">
        <v>43526</v>
      </c>
      <c r="C785" s="16">
        <v>2</v>
      </c>
      <c r="D785" s="16">
        <v>370</v>
      </c>
      <c r="E785" s="16">
        <v>5</v>
      </c>
      <c r="F785" s="16">
        <v>1</v>
      </c>
      <c r="G785" s="16">
        <v>2</v>
      </c>
      <c r="H785" s="16">
        <v>2</v>
      </c>
      <c r="I785" s="16">
        <v>1</v>
      </c>
      <c r="J785" s="21">
        <v>7.5</v>
      </c>
      <c r="K785" s="21">
        <v>16.25</v>
      </c>
      <c r="L785" s="16">
        <f t="shared" si="32"/>
        <v>8.75</v>
      </c>
      <c r="M785" s="16">
        <f t="shared" si="33"/>
        <v>17.5</v>
      </c>
      <c r="N785" s="16">
        <v>3</v>
      </c>
      <c r="O785" s="16">
        <v>2</v>
      </c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>
        <v>1</v>
      </c>
      <c r="AE785" s="16"/>
      <c r="AF785" s="16"/>
      <c r="AG785" s="16"/>
      <c r="AH785" s="16"/>
      <c r="AI785" s="16"/>
      <c r="AJ785" s="16"/>
      <c r="AK785" s="18">
        <v>6</v>
      </c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>
        <v>6</v>
      </c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7"/>
      <c r="BU785" s="16"/>
      <c r="BV785" s="16"/>
      <c r="BW785" s="16"/>
    </row>
    <row r="786" spans="1:75" x14ac:dyDescent="0.2">
      <c r="A786" s="16">
        <v>783</v>
      </c>
      <c r="B786" s="20">
        <v>43526</v>
      </c>
      <c r="C786" s="16">
        <v>2</v>
      </c>
      <c r="D786" s="16">
        <v>370</v>
      </c>
      <c r="E786" s="16">
        <v>5</v>
      </c>
      <c r="F786" s="16">
        <v>1</v>
      </c>
      <c r="G786" s="16">
        <v>1</v>
      </c>
      <c r="H786" s="16">
        <v>1</v>
      </c>
      <c r="I786" s="16">
        <v>1</v>
      </c>
      <c r="J786" s="21">
        <v>7.5</v>
      </c>
      <c r="K786" s="21">
        <v>16.25</v>
      </c>
      <c r="L786" s="16">
        <f t="shared" si="32"/>
        <v>8.75</v>
      </c>
      <c r="M786" s="16">
        <f t="shared" si="33"/>
        <v>8.75</v>
      </c>
      <c r="N786" s="16">
        <v>2</v>
      </c>
      <c r="O786" s="16">
        <v>2</v>
      </c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8">
        <v>6</v>
      </c>
      <c r="AL786" s="16"/>
      <c r="AM786" s="16"/>
      <c r="AN786" s="16"/>
      <c r="AO786" s="16"/>
      <c r="AP786" s="16"/>
      <c r="AQ786" s="16"/>
      <c r="AR786" s="16">
        <v>3</v>
      </c>
      <c r="AS786" s="16"/>
      <c r="AT786" s="16"/>
      <c r="AU786" s="16"/>
      <c r="AV786" s="16"/>
      <c r="AW786" s="16"/>
      <c r="AX786" s="16"/>
      <c r="AY786" s="16"/>
      <c r="AZ786" s="16">
        <v>3</v>
      </c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7"/>
      <c r="BU786" s="16"/>
      <c r="BV786" s="16"/>
      <c r="BW786" s="16"/>
    </row>
    <row r="787" spans="1:75" x14ac:dyDescent="0.2">
      <c r="A787" s="16">
        <v>784</v>
      </c>
      <c r="B787" s="20">
        <v>43526</v>
      </c>
      <c r="C787" s="16">
        <v>2</v>
      </c>
      <c r="D787" s="16">
        <v>370</v>
      </c>
      <c r="E787" s="16">
        <v>5</v>
      </c>
      <c r="F787" s="16">
        <v>1</v>
      </c>
      <c r="G787" s="16">
        <v>1</v>
      </c>
      <c r="H787" s="16">
        <v>0</v>
      </c>
      <c r="I787" s="16">
        <v>1</v>
      </c>
      <c r="J787" s="21">
        <v>7</v>
      </c>
      <c r="K787" s="21">
        <v>16.25</v>
      </c>
      <c r="L787" s="16">
        <f t="shared" si="32"/>
        <v>9.25</v>
      </c>
      <c r="M787" s="16">
        <f t="shared" si="33"/>
        <v>9.25</v>
      </c>
      <c r="N787" s="16">
        <v>0</v>
      </c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8">
        <v>1</v>
      </c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>
        <v>1</v>
      </c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7"/>
      <c r="BU787" s="16"/>
      <c r="BV787" s="16"/>
      <c r="BW787" s="16"/>
    </row>
    <row r="788" spans="1:75" x14ac:dyDescent="0.2">
      <c r="A788" s="16">
        <v>785</v>
      </c>
      <c r="B788" s="20">
        <v>43526</v>
      </c>
      <c r="C788" s="16">
        <v>2</v>
      </c>
      <c r="D788" s="16">
        <v>370</v>
      </c>
      <c r="E788" s="16">
        <v>5</v>
      </c>
      <c r="F788" s="16">
        <v>1</v>
      </c>
      <c r="G788" s="16">
        <v>1</v>
      </c>
      <c r="H788" s="16">
        <v>0</v>
      </c>
      <c r="I788" s="16">
        <v>1</v>
      </c>
      <c r="J788" s="21">
        <v>7</v>
      </c>
      <c r="K788" s="21">
        <v>16.25</v>
      </c>
      <c r="L788" s="16">
        <f t="shared" si="32"/>
        <v>9.25</v>
      </c>
      <c r="M788" s="16">
        <f t="shared" si="33"/>
        <v>9.25</v>
      </c>
      <c r="N788" s="16">
        <v>0</v>
      </c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8">
        <v>1</v>
      </c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>
        <v>1</v>
      </c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7"/>
      <c r="BU788" s="16"/>
      <c r="BV788" s="16"/>
      <c r="BW788" s="16"/>
    </row>
    <row r="789" spans="1:75" x14ac:dyDescent="0.2">
      <c r="A789" s="16">
        <v>786</v>
      </c>
      <c r="B789" s="20">
        <v>43526</v>
      </c>
      <c r="C789" s="16">
        <v>2</v>
      </c>
      <c r="D789" s="16">
        <v>370</v>
      </c>
      <c r="E789" s="16">
        <v>5</v>
      </c>
      <c r="F789" s="16">
        <v>1</v>
      </c>
      <c r="G789" s="16">
        <v>2</v>
      </c>
      <c r="H789" s="16">
        <v>2</v>
      </c>
      <c r="I789" s="16">
        <v>1</v>
      </c>
      <c r="J789" s="21">
        <v>8.5</v>
      </c>
      <c r="K789" s="21">
        <v>15.75</v>
      </c>
      <c r="L789" s="16">
        <f t="shared" si="32"/>
        <v>7.25</v>
      </c>
      <c r="M789" s="16">
        <f t="shared" si="33"/>
        <v>14.5</v>
      </c>
      <c r="N789" s="16">
        <v>3</v>
      </c>
      <c r="O789" s="16">
        <v>3</v>
      </c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8">
        <v>6</v>
      </c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>
        <v>6</v>
      </c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7"/>
      <c r="BU789" s="16"/>
      <c r="BV789" s="16"/>
      <c r="BW789" s="16"/>
    </row>
    <row r="790" spans="1:75" x14ac:dyDescent="0.2">
      <c r="A790" s="16">
        <v>787</v>
      </c>
      <c r="B790" s="20">
        <v>43526</v>
      </c>
      <c r="C790" s="16">
        <v>2</v>
      </c>
      <c r="D790" s="16">
        <v>370</v>
      </c>
      <c r="E790" s="16">
        <v>5</v>
      </c>
      <c r="F790" s="16">
        <v>1</v>
      </c>
      <c r="G790" s="16">
        <v>2</v>
      </c>
      <c r="H790" s="16">
        <v>2</v>
      </c>
      <c r="I790" s="16">
        <v>1</v>
      </c>
      <c r="J790" s="21">
        <v>8.5</v>
      </c>
      <c r="K790" s="21">
        <v>15.75</v>
      </c>
      <c r="L790" s="16">
        <f t="shared" si="32"/>
        <v>7.25</v>
      </c>
      <c r="M790" s="16">
        <f t="shared" si="33"/>
        <v>14.5</v>
      </c>
      <c r="N790" s="16">
        <v>3</v>
      </c>
      <c r="O790" s="16">
        <v>3</v>
      </c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8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7"/>
      <c r="BU790" s="16"/>
      <c r="BV790" s="16"/>
      <c r="BW790" s="16"/>
    </row>
    <row r="791" spans="1:75" x14ac:dyDescent="0.2">
      <c r="A791" s="16">
        <v>788</v>
      </c>
      <c r="B791" s="20">
        <v>43526</v>
      </c>
      <c r="C791" s="16">
        <v>2</v>
      </c>
      <c r="D791" s="16">
        <v>370</v>
      </c>
      <c r="E791" s="16">
        <v>5</v>
      </c>
      <c r="F791" s="16">
        <v>1</v>
      </c>
      <c r="G791" s="16">
        <v>1</v>
      </c>
      <c r="H791" s="16">
        <v>1</v>
      </c>
      <c r="I791" s="16">
        <v>1</v>
      </c>
      <c r="J791" s="21">
        <v>7.75</v>
      </c>
      <c r="K791" s="21">
        <v>15.5</v>
      </c>
      <c r="L791" s="16">
        <f t="shared" si="32"/>
        <v>7.75</v>
      </c>
      <c r="M791" s="16">
        <f t="shared" si="33"/>
        <v>7.75</v>
      </c>
      <c r="N791" s="16">
        <v>4</v>
      </c>
      <c r="O791" s="16"/>
      <c r="P791" s="16"/>
      <c r="Q791" s="16"/>
      <c r="R791" s="16"/>
      <c r="S791" s="16"/>
      <c r="T791" s="16">
        <v>4</v>
      </c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8">
        <v>9</v>
      </c>
      <c r="AL791" s="16"/>
      <c r="AM791" s="16">
        <v>8</v>
      </c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>
        <v>1</v>
      </c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7"/>
      <c r="BU791" s="16"/>
      <c r="BV791" s="16"/>
      <c r="BW791" s="16"/>
    </row>
    <row r="792" spans="1:75" x14ac:dyDescent="0.2">
      <c r="A792" s="16">
        <v>789</v>
      </c>
      <c r="B792" s="20">
        <v>43526</v>
      </c>
      <c r="C792" s="16">
        <v>2</v>
      </c>
      <c r="D792" s="16">
        <v>370</v>
      </c>
      <c r="E792" s="16">
        <v>5</v>
      </c>
      <c r="F792" s="16">
        <v>1</v>
      </c>
      <c r="G792" s="16">
        <v>3</v>
      </c>
      <c r="H792" s="16">
        <v>3</v>
      </c>
      <c r="I792" s="16">
        <v>1</v>
      </c>
      <c r="J792" s="21">
        <v>8</v>
      </c>
      <c r="K792" s="21">
        <v>15.75</v>
      </c>
      <c r="L792" s="16">
        <f t="shared" si="32"/>
        <v>7.75</v>
      </c>
      <c r="M792" s="16">
        <f t="shared" si="33"/>
        <v>23.25</v>
      </c>
      <c r="N792" s="16">
        <v>4</v>
      </c>
      <c r="O792" s="16">
        <v>4</v>
      </c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8">
        <v>14</v>
      </c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>
        <v>1</v>
      </c>
      <c r="BF792" s="16">
        <v>13</v>
      </c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7"/>
      <c r="BU792" s="16"/>
      <c r="BV792" s="16"/>
      <c r="BW792" s="16"/>
    </row>
    <row r="793" spans="1:75" x14ac:dyDescent="0.2">
      <c r="A793" s="16">
        <v>790</v>
      </c>
      <c r="B793" s="20">
        <v>43526</v>
      </c>
      <c r="C793" s="16">
        <v>2</v>
      </c>
      <c r="D793" s="16">
        <v>370</v>
      </c>
      <c r="E793" s="16">
        <v>5</v>
      </c>
      <c r="F793" s="16">
        <v>1</v>
      </c>
      <c r="G793" s="16">
        <v>2</v>
      </c>
      <c r="H793" s="16">
        <v>2</v>
      </c>
      <c r="I793" s="16">
        <v>1</v>
      </c>
      <c r="J793" s="21">
        <v>8.5</v>
      </c>
      <c r="K793" s="21">
        <v>15.75</v>
      </c>
      <c r="L793" s="16">
        <f t="shared" si="32"/>
        <v>7.25</v>
      </c>
      <c r="M793" s="16">
        <f t="shared" si="33"/>
        <v>14.5</v>
      </c>
      <c r="N793" s="16">
        <v>2</v>
      </c>
      <c r="O793" s="16">
        <v>2</v>
      </c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8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7"/>
      <c r="BU793" s="16"/>
      <c r="BV793" s="16"/>
      <c r="BW793" s="16"/>
    </row>
    <row r="794" spans="1:75" x14ac:dyDescent="0.2">
      <c r="A794" s="16">
        <v>791</v>
      </c>
      <c r="B794" s="20">
        <v>43526</v>
      </c>
      <c r="C794" s="16">
        <v>2</v>
      </c>
      <c r="D794" s="16">
        <v>370</v>
      </c>
      <c r="E794" s="16">
        <v>5</v>
      </c>
      <c r="F794" s="16">
        <v>1</v>
      </c>
      <c r="G794" s="16">
        <v>2</v>
      </c>
      <c r="H794" s="16">
        <v>2</v>
      </c>
      <c r="I794" s="16">
        <v>1</v>
      </c>
      <c r="J794" s="21">
        <v>8.5</v>
      </c>
      <c r="K794" s="21">
        <v>15.75</v>
      </c>
      <c r="L794" s="16">
        <f t="shared" si="32"/>
        <v>7.25</v>
      </c>
      <c r="M794" s="16">
        <f t="shared" si="33"/>
        <v>14.5</v>
      </c>
      <c r="N794" s="16">
        <v>4</v>
      </c>
      <c r="O794" s="16">
        <v>4</v>
      </c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8">
        <v>3</v>
      </c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>
        <v>3</v>
      </c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7"/>
      <c r="BU794" s="16"/>
      <c r="BV794" s="16"/>
      <c r="BW794" s="16"/>
    </row>
    <row r="795" spans="1:75" x14ac:dyDescent="0.2">
      <c r="A795" s="16">
        <v>792</v>
      </c>
      <c r="B795" s="20">
        <v>43526</v>
      </c>
      <c r="C795" s="16">
        <v>2</v>
      </c>
      <c r="D795" s="16">
        <v>370</v>
      </c>
      <c r="E795" s="16">
        <v>5</v>
      </c>
      <c r="F795" s="16">
        <v>1</v>
      </c>
      <c r="G795" s="16">
        <v>2</v>
      </c>
      <c r="H795" s="16">
        <v>2</v>
      </c>
      <c r="I795" s="16">
        <v>1</v>
      </c>
      <c r="J795" s="21">
        <v>7.5</v>
      </c>
      <c r="K795" s="21">
        <v>15.25</v>
      </c>
      <c r="L795" s="16">
        <f t="shared" si="32"/>
        <v>7.75</v>
      </c>
      <c r="M795" s="16">
        <f t="shared" si="33"/>
        <v>15.5</v>
      </c>
      <c r="N795" s="16">
        <v>11</v>
      </c>
      <c r="O795" s="16">
        <v>2</v>
      </c>
      <c r="P795" s="16"/>
      <c r="Q795" s="16"/>
      <c r="R795" s="16"/>
      <c r="S795" s="16"/>
      <c r="T795" s="16">
        <v>9</v>
      </c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8">
        <v>11</v>
      </c>
      <c r="AL795" s="16"/>
      <c r="AM795" s="16">
        <v>10</v>
      </c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>
        <v>1</v>
      </c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7"/>
      <c r="BU795" s="16"/>
      <c r="BV795" s="16"/>
      <c r="BW795" s="16"/>
    </row>
    <row r="796" spans="1:75" x14ac:dyDescent="0.2">
      <c r="A796" s="16">
        <v>793</v>
      </c>
      <c r="B796" s="20">
        <v>43526</v>
      </c>
      <c r="C796" s="16">
        <v>2</v>
      </c>
      <c r="D796" s="16">
        <v>370</v>
      </c>
      <c r="E796" s="16">
        <v>5</v>
      </c>
      <c r="F796" s="16">
        <v>1</v>
      </c>
      <c r="G796" s="16">
        <v>1</v>
      </c>
      <c r="H796" s="16">
        <v>1</v>
      </c>
      <c r="I796" s="16">
        <v>1</v>
      </c>
      <c r="J796" s="21">
        <v>7.75</v>
      </c>
      <c r="K796" s="21">
        <v>15.5</v>
      </c>
      <c r="L796" s="16">
        <f t="shared" si="32"/>
        <v>7.75</v>
      </c>
      <c r="M796" s="16">
        <f t="shared" si="33"/>
        <v>7.75</v>
      </c>
      <c r="N796" s="16">
        <v>10</v>
      </c>
      <c r="O796" s="16"/>
      <c r="P796" s="16"/>
      <c r="Q796" s="16"/>
      <c r="R796" s="16"/>
      <c r="S796" s="16"/>
      <c r="T796" s="16">
        <v>10</v>
      </c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8">
        <v>2</v>
      </c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>
        <v>2</v>
      </c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  <c r="BQ796" s="16"/>
      <c r="BR796" s="16"/>
      <c r="BS796" s="16"/>
      <c r="BT796" s="17"/>
      <c r="BU796" s="16"/>
      <c r="BV796" s="16"/>
      <c r="BW796" s="16"/>
    </row>
    <row r="797" spans="1:75" x14ac:dyDescent="0.2">
      <c r="A797" s="16">
        <v>794</v>
      </c>
      <c r="B797" s="20">
        <v>43526</v>
      </c>
      <c r="C797" s="16">
        <v>2</v>
      </c>
      <c r="D797" s="16">
        <v>370</v>
      </c>
      <c r="E797" s="16">
        <v>5</v>
      </c>
      <c r="F797" s="16">
        <v>1</v>
      </c>
      <c r="G797" s="16">
        <v>1</v>
      </c>
      <c r="H797" s="16">
        <v>1</v>
      </c>
      <c r="I797" s="16">
        <v>1</v>
      </c>
      <c r="J797" s="21">
        <v>7.75</v>
      </c>
      <c r="K797" s="21">
        <v>14.75</v>
      </c>
      <c r="L797" s="16">
        <f t="shared" si="32"/>
        <v>7</v>
      </c>
      <c r="M797" s="16">
        <f t="shared" si="33"/>
        <v>7</v>
      </c>
      <c r="N797" s="16">
        <v>1</v>
      </c>
      <c r="O797" s="16"/>
      <c r="P797" s="16"/>
      <c r="Q797" s="16"/>
      <c r="R797" s="16"/>
      <c r="S797" s="16"/>
      <c r="T797" s="16">
        <v>1</v>
      </c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8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  <c r="BO797" s="16"/>
      <c r="BP797" s="16"/>
      <c r="BQ797" s="16"/>
      <c r="BR797" s="16"/>
      <c r="BS797" s="16"/>
      <c r="BT797" s="17"/>
      <c r="BU797" s="16"/>
      <c r="BV797" s="16"/>
      <c r="BW797" s="16"/>
    </row>
    <row r="798" spans="1:75" x14ac:dyDescent="0.2">
      <c r="A798" s="16">
        <v>795</v>
      </c>
      <c r="B798" s="20">
        <v>43526</v>
      </c>
      <c r="C798" s="16">
        <v>2</v>
      </c>
      <c r="D798" s="16">
        <v>370</v>
      </c>
      <c r="E798" s="16">
        <v>5</v>
      </c>
      <c r="F798" s="16">
        <v>1</v>
      </c>
      <c r="G798" s="16">
        <v>1</v>
      </c>
      <c r="H798" s="16">
        <v>1</v>
      </c>
      <c r="I798" s="16">
        <v>1</v>
      </c>
      <c r="J798" s="21">
        <v>8</v>
      </c>
      <c r="K798" s="21">
        <v>14.75</v>
      </c>
      <c r="L798" s="16">
        <f t="shared" si="32"/>
        <v>6.75</v>
      </c>
      <c r="M798" s="16">
        <f t="shared" si="33"/>
        <v>6.75</v>
      </c>
      <c r="N798" s="16">
        <v>4</v>
      </c>
      <c r="O798" s="16"/>
      <c r="P798" s="16"/>
      <c r="Q798" s="16"/>
      <c r="R798" s="16"/>
      <c r="S798" s="16"/>
      <c r="T798" s="16">
        <v>4</v>
      </c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8">
        <v>1</v>
      </c>
      <c r="AL798" s="16"/>
      <c r="AM798" s="16">
        <v>1</v>
      </c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  <c r="BN798" s="16"/>
      <c r="BO798" s="16"/>
      <c r="BP798" s="16"/>
      <c r="BQ798" s="16"/>
      <c r="BR798" s="16"/>
      <c r="BS798" s="16"/>
      <c r="BT798" s="17"/>
      <c r="BU798" s="16"/>
      <c r="BV798" s="16"/>
      <c r="BW798" s="16"/>
    </row>
    <row r="799" spans="1:75" x14ac:dyDescent="0.2">
      <c r="A799" s="16">
        <v>796</v>
      </c>
      <c r="B799" s="20">
        <v>43526</v>
      </c>
      <c r="C799" s="16">
        <v>2</v>
      </c>
      <c r="D799" s="16">
        <v>343</v>
      </c>
      <c r="E799" s="16">
        <v>5</v>
      </c>
      <c r="F799" s="16">
        <v>1</v>
      </c>
      <c r="G799" s="16">
        <v>2</v>
      </c>
      <c r="H799" s="16">
        <v>0</v>
      </c>
      <c r="I799" s="16">
        <v>1</v>
      </c>
      <c r="J799" s="21">
        <v>7.75</v>
      </c>
      <c r="K799" s="21">
        <v>10.5</v>
      </c>
      <c r="L799" s="16">
        <f t="shared" si="32"/>
        <v>2.75</v>
      </c>
      <c r="M799" s="16">
        <f t="shared" si="33"/>
        <v>5.5</v>
      </c>
      <c r="N799" s="16">
        <v>0</v>
      </c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8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  <c r="BL799" s="16"/>
      <c r="BM799" s="16"/>
      <c r="BN799" s="16"/>
      <c r="BO799" s="16"/>
      <c r="BP799" s="16"/>
      <c r="BQ799" s="16"/>
      <c r="BR799" s="16"/>
      <c r="BS799" s="16"/>
      <c r="BT799" s="17"/>
      <c r="BU799" s="16"/>
      <c r="BV799" s="16"/>
      <c r="BW799" s="16"/>
    </row>
    <row r="800" spans="1:75" x14ac:dyDescent="0.2">
      <c r="A800" s="16">
        <v>797</v>
      </c>
      <c r="B800" s="20">
        <v>43526</v>
      </c>
      <c r="C800" s="16">
        <v>2</v>
      </c>
      <c r="D800" s="16">
        <v>470</v>
      </c>
      <c r="E800" s="16">
        <v>3</v>
      </c>
      <c r="F800" s="16">
        <v>1</v>
      </c>
      <c r="G800" s="16">
        <v>2</v>
      </c>
      <c r="H800" s="16">
        <v>1</v>
      </c>
      <c r="I800" s="16">
        <v>2</v>
      </c>
      <c r="J800" s="21">
        <v>7.75</v>
      </c>
      <c r="K800" s="21">
        <v>12</v>
      </c>
      <c r="L800" s="16">
        <f t="shared" si="32"/>
        <v>4.25</v>
      </c>
      <c r="M800" s="16">
        <f t="shared" si="33"/>
        <v>8.5</v>
      </c>
      <c r="N800" s="16">
        <v>1</v>
      </c>
      <c r="O800" s="16"/>
      <c r="P800" s="16"/>
      <c r="Q800" s="16"/>
      <c r="R800" s="16"/>
      <c r="S800" s="16"/>
      <c r="T800" s="16">
        <v>1</v>
      </c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8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  <c r="BN800" s="16"/>
      <c r="BO800" s="16"/>
      <c r="BP800" s="16"/>
      <c r="BQ800" s="16"/>
      <c r="BR800" s="16"/>
      <c r="BS800" s="16"/>
      <c r="BT800" s="17"/>
      <c r="BU800" s="16"/>
      <c r="BV800" s="16"/>
      <c r="BW800" s="16"/>
    </row>
    <row r="801" spans="1:75" x14ac:dyDescent="0.2">
      <c r="A801" s="16">
        <v>798</v>
      </c>
      <c r="B801" s="20">
        <v>43526</v>
      </c>
      <c r="C801" s="16">
        <v>2</v>
      </c>
      <c r="D801" s="16">
        <v>363</v>
      </c>
      <c r="E801" s="16">
        <v>5</v>
      </c>
      <c r="F801" s="16">
        <v>1</v>
      </c>
      <c r="G801" s="16">
        <v>1</v>
      </c>
      <c r="H801" s="16">
        <v>1</v>
      </c>
      <c r="I801" s="16">
        <v>1</v>
      </c>
      <c r="J801" s="21">
        <v>7.5</v>
      </c>
      <c r="K801" s="21">
        <v>14.75</v>
      </c>
      <c r="L801" s="16">
        <f t="shared" si="32"/>
        <v>7.25</v>
      </c>
      <c r="M801" s="16">
        <f t="shared" si="33"/>
        <v>7.25</v>
      </c>
      <c r="N801" s="16">
        <v>10</v>
      </c>
      <c r="O801" s="16"/>
      <c r="P801" s="16"/>
      <c r="Q801" s="16"/>
      <c r="R801" s="16"/>
      <c r="S801" s="16"/>
      <c r="T801" s="16">
        <v>10</v>
      </c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8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  <c r="BN801" s="16"/>
      <c r="BO801" s="16"/>
      <c r="BP801" s="16"/>
      <c r="BQ801" s="16"/>
      <c r="BR801" s="16"/>
      <c r="BS801" s="16"/>
      <c r="BT801" s="17"/>
      <c r="BU801" s="16"/>
      <c r="BV801" s="16"/>
      <c r="BW801" s="16"/>
    </row>
    <row r="802" spans="1:75" x14ac:dyDescent="0.2">
      <c r="A802" s="16">
        <v>799</v>
      </c>
      <c r="B802" s="20">
        <v>43526</v>
      </c>
      <c r="C802" s="16">
        <v>2</v>
      </c>
      <c r="D802" s="16">
        <v>363</v>
      </c>
      <c r="E802" s="16">
        <v>5</v>
      </c>
      <c r="F802" s="16">
        <v>1</v>
      </c>
      <c r="G802" s="16">
        <v>1</v>
      </c>
      <c r="H802" s="16">
        <v>1</v>
      </c>
      <c r="I802" s="16">
        <v>1</v>
      </c>
      <c r="J802" s="21">
        <v>8</v>
      </c>
      <c r="K802" s="21">
        <v>14.75</v>
      </c>
      <c r="L802" s="16">
        <f t="shared" si="32"/>
        <v>6.75</v>
      </c>
      <c r="M802" s="16">
        <f t="shared" si="33"/>
        <v>6.75</v>
      </c>
      <c r="N802" s="16">
        <v>3</v>
      </c>
      <c r="O802" s="16"/>
      <c r="P802" s="16"/>
      <c r="Q802" s="16"/>
      <c r="R802" s="16"/>
      <c r="S802" s="16"/>
      <c r="T802" s="16">
        <v>3</v>
      </c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8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  <c r="BN802" s="16"/>
      <c r="BO802" s="16"/>
      <c r="BP802" s="16"/>
      <c r="BQ802" s="16"/>
      <c r="BR802" s="16"/>
      <c r="BS802" s="16"/>
      <c r="BT802" s="17"/>
      <c r="BU802" s="16"/>
      <c r="BV802" s="16"/>
      <c r="BW802" s="16"/>
    </row>
    <row r="803" spans="1:75" x14ac:dyDescent="0.2">
      <c r="A803" s="16">
        <v>800</v>
      </c>
      <c r="B803" s="20">
        <v>43526</v>
      </c>
      <c r="C803" s="16">
        <v>2</v>
      </c>
      <c r="D803" s="16">
        <v>345</v>
      </c>
      <c r="E803" s="16">
        <v>3</v>
      </c>
      <c r="F803" s="16">
        <v>1</v>
      </c>
      <c r="G803" s="16">
        <v>2</v>
      </c>
      <c r="H803" s="16">
        <v>0</v>
      </c>
      <c r="I803" s="16">
        <v>1</v>
      </c>
      <c r="J803" s="21">
        <v>8.5</v>
      </c>
      <c r="K803" s="21">
        <v>13.5</v>
      </c>
      <c r="L803" s="16">
        <f t="shared" si="32"/>
        <v>5</v>
      </c>
      <c r="M803" s="16">
        <f t="shared" si="33"/>
        <v>10</v>
      </c>
      <c r="N803" s="16">
        <v>0</v>
      </c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8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  <c r="BL803" s="16"/>
      <c r="BM803" s="16"/>
      <c r="BN803" s="16"/>
      <c r="BO803" s="16"/>
      <c r="BP803" s="16"/>
      <c r="BQ803" s="16"/>
      <c r="BR803" s="16"/>
      <c r="BS803" s="16"/>
      <c r="BT803" s="17"/>
      <c r="BU803" s="16"/>
      <c r="BV803" s="16"/>
      <c r="BW803" s="16"/>
    </row>
    <row r="804" spans="1:75" x14ac:dyDescent="0.2">
      <c r="A804" s="16">
        <v>801</v>
      </c>
      <c r="B804" s="20">
        <v>43526</v>
      </c>
      <c r="C804" s="16">
        <v>2</v>
      </c>
      <c r="D804" s="16">
        <v>363</v>
      </c>
      <c r="E804" s="16">
        <v>5</v>
      </c>
      <c r="F804" s="16">
        <v>1</v>
      </c>
      <c r="G804" s="16">
        <v>1</v>
      </c>
      <c r="H804" s="16">
        <v>1</v>
      </c>
      <c r="I804" s="16">
        <v>1</v>
      </c>
      <c r="J804" s="21">
        <v>8</v>
      </c>
      <c r="K804" s="21">
        <v>14.75</v>
      </c>
      <c r="L804" s="16">
        <f t="shared" si="32"/>
        <v>6.75</v>
      </c>
      <c r="M804" s="16">
        <f t="shared" si="33"/>
        <v>6.75</v>
      </c>
      <c r="N804" s="16">
        <v>10</v>
      </c>
      <c r="O804" s="16"/>
      <c r="P804" s="16"/>
      <c r="Q804" s="16"/>
      <c r="R804" s="16"/>
      <c r="S804" s="16"/>
      <c r="T804" s="16">
        <v>10</v>
      </c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8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  <c r="BK804" s="16"/>
      <c r="BL804" s="16"/>
      <c r="BM804" s="16"/>
      <c r="BN804" s="16"/>
      <c r="BO804" s="16"/>
      <c r="BP804" s="16"/>
      <c r="BQ804" s="16"/>
      <c r="BR804" s="16"/>
      <c r="BS804" s="16"/>
      <c r="BT804" s="17"/>
      <c r="BU804" s="16"/>
      <c r="BV804" s="16"/>
      <c r="BW804" s="16"/>
    </row>
    <row r="805" spans="1:75" x14ac:dyDescent="0.2">
      <c r="A805" s="16">
        <v>802</v>
      </c>
      <c r="B805" s="20">
        <v>43527</v>
      </c>
      <c r="C805" s="16">
        <v>2</v>
      </c>
      <c r="D805" s="16">
        <v>319</v>
      </c>
      <c r="E805" s="16">
        <v>5</v>
      </c>
      <c r="F805" s="16">
        <v>1</v>
      </c>
      <c r="G805" s="16">
        <v>1</v>
      </c>
      <c r="H805" s="16">
        <v>1</v>
      </c>
      <c r="I805" s="16">
        <v>1</v>
      </c>
      <c r="J805" s="21">
        <v>7.5</v>
      </c>
      <c r="K805" s="21">
        <v>15.5</v>
      </c>
      <c r="L805" s="16">
        <f t="shared" si="32"/>
        <v>8</v>
      </c>
      <c r="M805" s="16">
        <f t="shared" si="33"/>
        <v>8</v>
      </c>
      <c r="N805" s="16">
        <v>1</v>
      </c>
      <c r="O805" s="16">
        <v>1</v>
      </c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8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  <c r="BK805" s="16"/>
      <c r="BL805" s="16"/>
      <c r="BM805" s="16"/>
      <c r="BN805" s="16"/>
      <c r="BO805" s="16"/>
      <c r="BP805" s="16"/>
      <c r="BQ805" s="16"/>
      <c r="BR805" s="16"/>
      <c r="BS805" s="16"/>
      <c r="BT805" s="17"/>
      <c r="BU805" s="16"/>
      <c r="BV805" s="16"/>
      <c r="BW805" s="16"/>
    </row>
    <row r="806" spans="1:75" x14ac:dyDescent="0.2">
      <c r="A806" s="16">
        <v>803</v>
      </c>
      <c r="B806" s="20">
        <v>43527</v>
      </c>
      <c r="C806" s="16">
        <v>2</v>
      </c>
      <c r="D806" s="16">
        <v>319</v>
      </c>
      <c r="E806" s="16">
        <v>3</v>
      </c>
      <c r="F806" s="16">
        <v>1</v>
      </c>
      <c r="G806" s="16">
        <v>1</v>
      </c>
      <c r="H806" s="16">
        <v>1</v>
      </c>
      <c r="I806" s="16">
        <v>1</v>
      </c>
      <c r="J806" s="21">
        <v>8.5</v>
      </c>
      <c r="K806" s="21">
        <v>17.75</v>
      </c>
      <c r="L806" s="16">
        <f t="shared" si="32"/>
        <v>9.25</v>
      </c>
      <c r="M806" s="16">
        <f t="shared" si="33"/>
        <v>9.25</v>
      </c>
      <c r="N806" s="16">
        <v>4</v>
      </c>
      <c r="O806" s="16"/>
      <c r="P806" s="16">
        <v>1</v>
      </c>
      <c r="Q806" s="16">
        <v>1</v>
      </c>
      <c r="R806" s="16"/>
      <c r="S806" s="16"/>
      <c r="T806" s="16">
        <v>2</v>
      </c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8">
        <v>4</v>
      </c>
      <c r="AL806" s="16"/>
      <c r="AM806" s="16"/>
      <c r="AN806" s="16"/>
      <c r="AO806" s="16">
        <v>2</v>
      </c>
      <c r="AP806" s="16"/>
      <c r="AQ806" s="16"/>
      <c r="AR806" s="16"/>
      <c r="AS806" s="16"/>
      <c r="AT806" s="16"/>
      <c r="AU806" s="16"/>
      <c r="AV806" s="16"/>
      <c r="AW806" s="16"/>
      <c r="AX806" s="16"/>
      <c r="AY806" s="16">
        <v>2</v>
      </c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  <c r="BK806" s="16"/>
      <c r="BL806" s="16"/>
      <c r="BM806" s="16"/>
      <c r="BN806" s="16"/>
      <c r="BO806" s="16"/>
      <c r="BP806" s="16"/>
      <c r="BQ806" s="16"/>
      <c r="BR806" s="16"/>
      <c r="BS806" s="16"/>
      <c r="BT806" s="17"/>
      <c r="BU806" s="16"/>
      <c r="BV806" s="16"/>
      <c r="BW806" s="16"/>
    </row>
    <row r="807" spans="1:75" x14ac:dyDescent="0.2">
      <c r="A807" s="16">
        <v>804</v>
      </c>
      <c r="B807" s="20">
        <v>43527</v>
      </c>
      <c r="C807" s="16">
        <v>2</v>
      </c>
      <c r="D807" s="16">
        <v>319</v>
      </c>
      <c r="E807" s="16">
        <v>3</v>
      </c>
      <c r="F807" s="16">
        <v>1</v>
      </c>
      <c r="G807" s="16">
        <v>1</v>
      </c>
      <c r="H807" s="16">
        <v>1</v>
      </c>
      <c r="I807" s="16">
        <v>1</v>
      </c>
      <c r="J807" s="21">
        <v>8</v>
      </c>
      <c r="K807" s="21">
        <v>14.5</v>
      </c>
      <c r="L807" s="16">
        <f t="shared" si="32"/>
        <v>6.5</v>
      </c>
      <c r="M807" s="16">
        <f t="shared" si="33"/>
        <v>6.5</v>
      </c>
      <c r="N807" s="16">
        <v>1</v>
      </c>
      <c r="O807" s="16"/>
      <c r="P807" s="16">
        <v>1</v>
      </c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8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  <c r="BK807" s="16"/>
      <c r="BL807" s="16"/>
      <c r="BM807" s="16"/>
      <c r="BN807" s="16"/>
      <c r="BO807" s="16"/>
      <c r="BP807" s="16"/>
      <c r="BQ807" s="16"/>
      <c r="BR807" s="16"/>
      <c r="BS807" s="16"/>
      <c r="BT807" s="17"/>
      <c r="BU807" s="16"/>
      <c r="BV807" s="16"/>
      <c r="BW807" s="16"/>
    </row>
    <row r="808" spans="1:75" x14ac:dyDescent="0.2">
      <c r="A808" s="16">
        <v>805</v>
      </c>
      <c r="B808" s="20">
        <v>43527</v>
      </c>
      <c r="C808" s="16">
        <v>2</v>
      </c>
      <c r="D808" s="16">
        <v>319</v>
      </c>
      <c r="E808" s="16">
        <v>3</v>
      </c>
      <c r="F808" s="16">
        <v>1</v>
      </c>
      <c r="G808" s="16">
        <v>1</v>
      </c>
      <c r="H808" s="16">
        <v>1</v>
      </c>
      <c r="I808" s="16">
        <v>1</v>
      </c>
      <c r="J808" s="21">
        <v>10.5</v>
      </c>
      <c r="K808" s="21">
        <v>15</v>
      </c>
      <c r="L808" s="16">
        <f t="shared" si="32"/>
        <v>4.5</v>
      </c>
      <c r="M808" s="16">
        <f t="shared" si="33"/>
        <v>4.5</v>
      </c>
      <c r="N808" s="16">
        <v>1</v>
      </c>
      <c r="O808" s="16">
        <v>1</v>
      </c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8">
        <v>1</v>
      </c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>
        <v>1</v>
      </c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  <c r="BK808" s="16"/>
      <c r="BL808" s="16"/>
      <c r="BM808" s="16"/>
      <c r="BN808" s="16"/>
      <c r="BO808" s="16"/>
      <c r="BP808" s="16"/>
      <c r="BQ808" s="16"/>
      <c r="BR808" s="16"/>
      <c r="BS808" s="16"/>
      <c r="BT808" s="17"/>
      <c r="BU808" s="16"/>
      <c r="BV808" s="16"/>
      <c r="BW808" s="16"/>
    </row>
    <row r="809" spans="1:75" x14ac:dyDescent="0.2">
      <c r="A809" s="16">
        <v>806</v>
      </c>
      <c r="B809" s="20">
        <v>43527</v>
      </c>
      <c r="C809" s="16">
        <v>2</v>
      </c>
      <c r="D809" s="16">
        <v>470</v>
      </c>
      <c r="E809" s="16">
        <v>3</v>
      </c>
      <c r="F809" s="16">
        <v>1</v>
      </c>
      <c r="G809" s="16">
        <v>2</v>
      </c>
      <c r="H809" s="16">
        <v>0</v>
      </c>
      <c r="I809" s="16">
        <v>1</v>
      </c>
      <c r="J809" s="21">
        <v>9</v>
      </c>
      <c r="K809" s="21">
        <v>12.5</v>
      </c>
      <c r="L809" s="16">
        <f t="shared" si="32"/>
        <v>3.5</v>
      </c>
      <c r="M809" s="16">
        <f t="shared" si="33"/>
        <v>7</v>
      </c>
      <c r="N809" s="16">
        <v>0</v>
      </c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8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  <c r="BK809" s="16"/>
      <c r="BL809" s="16"/>
      <c r="BM809" s="16"/>
      <c r="BN809" s="16"/>
      <c r="BO809" s="16"/>
      <c r="BP809" s="16"/>
      <c r="BQ809" s="16"/>
      <c r="BR809" s="16"/>
      <c r="BS809" s="16"/>
      <c r="BT809" s="17"/>
      <c r="BU809" s="16"/>
      <c r="BV809" s="16"/>
      <c r="BW809" s="16"/>
    </row>
    <row r="810" spans="1:75" x14ac:dyDescent="0.2">
      <c r="A810" s="16">
        <v>807</v>
      </c>
      <c r="B810" s="20">
        <v>43527</v>
      </c>
      <c r="C810" s="16">
        <v>2</v>
      </c>
      <c r="D810" s="16">
        <v>470</v>
      </c>
      <c r="E810" s="16">
        <v>3</v>
      </c>
      <c r="F810" s="16">
        <v>1</v>
      </c>
      <c r="G810" s="16">
        <v>2</v>
      </c>
      <c r="H810" s="16">
        <v>1</v>
      </c>
      <c r="I810" s="16">
        <v>1</v>
      </c>
      <c r="J810" s="21">
        <v>9</v>
      </c>
      <c r="K810" s="21">
        <v>12.5</v>
      </c>
      <c r="L810" s="16">
        <f t="shared" si="32"/>
        <v>3.5</v>
      </c>
      <c r="M810" s="16">
        <f t="shared" si="33"/>
        <v>7</v>
      </c>
      <c r="N810" s="16">
        <v>1</v>
      </c>
      <c r="O810" s="16"/>
      <c r="P810" s="16">
        <v>1</v>
      </c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8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  <c r="BK810" s="16"/>
      <c r="BL810" s="16"/>
      <c r="BM810" s="16"/>
      <c r="BN810" s="16"/>
      <c r="BO810" s="16"/>
      <c r="BP810" s="16"/>
      <c r="BQ810" s="16"/>
      <c r="BR810" s="16"/>
      <c r="BS810" s="16"/>
      <c r="BT810" s="17"/>
      <c r="BU810" s="16"/>
      <c r="BV810" s="16"/>
      <c r="BW810" s="16"/>
    </row>
    <row r="811" spans="1:75" x14ac:dyDescent="0.2">
      <c r="A811" s="16">
        <v>808</v>
      </c>
      <c r="B811" s="20">
        <v>43527</v>
      </c>
      <c r="C811" s="16">
        <v>2</v>
      </c>
      <c r="D811" s="16">
        <v>470</v>
      </c>
      <c r="E811" s="16">
        <v>5</v>
      </c>
      <c r="F811" s="16">
        <v>1</v>
      </c>
      <c r="G811" s="16">
        <v>2</v>
      </c>
      <c r="H811" s="16">
        <v>0</v>
      </c>
      <c r="I811" s="16">
        <v>1</v>
      </c>
      <c r="J811" s="21">
        <v>9</v>
      </c>
      <c r="K811" s="21">
        <v>11.25</v>
      </c>
      <c r="L811" s="16">
        <f t="shared" si="32"/>
        <v>2.25</v>
      </c>
      <c r="M811" s="16">
        <f t="shared" si="33"/>
        <v>4.5</v>
      </c>
      <c r="N811" s="16">
        <v>0</v>
      </c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8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  <c r="BK811" s="16"/>
      <c r="BL811" s="16"/>
      <c r="BM811" s="16"/>
      <c r="BN811" s="16"/>
      <c r="BO811" s="16"/>
      <c r="BP811" s="16"/>
      <c r="BQ811" s="16"/>
      <c r="BR811" s="16"/>
      <c r="BS811" s="16"/>
      <c r="BT811" s="17"/>
      <c r="BU811" s="16"/>
      <c r="BV811" s="16"/>
      <c r="BW811" s="16"/>
    </row>
    <row r="812" spans="1:75" x14ac:dyDescent="0.2">
      <c r="A812" s="16">
        <v>809</v>
      </c>
      <c r="B812" s="20">
        <v>43527</v>
      </c>
      <c r="C812" s="16">
        <v>2</v>
      </c>
      <c r="D812" s="16">
        <v>470</v>
      </c>
      <c r="E812" s="16">
        <v>5</v>
      </c>
      <c r="F812" s="16">
        <v>1</v>
      </c>
      <c r="G812" s="16">
        <v>1</v>
      </c>
      <c r="H812" s="16">
        <v>0</v>
      </c>
      <c r="I812" s="16">
        <v>1</v>
      </c>
      <c r="J812" s="21">
        <v>9</v>
      </c>
      <c r="K812" s="21">
        <v>11.25</v>
      </c>
      <c r="L812" s="16">
        <f t="shared" si="32"/>
        <v>2.25</v>
      </c>
      <c r="M812" s="16">
        <f t="shared" si="33"/>
        <v>2.25</v>
      </c>
      <c r="N812" s="16">
        <v>0</v>
      </c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8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  <c r="BK812" s="16"/>
      <c r="BL812" s="16"/>
      <c r="BM812" s="16"/>
      <c r="BN812" s="16"/>
      <c r="BO812" s="16"/>
      <c r="BP812" s="16"/>
      <c r="BQ812" s="16"/>
      <c r="BR812" s="16"/>
      <c r="BS812" s="16"/>
      <c r="BT812" s="17"/>
      <c r="BU812" s="16"/>
      <c r="BV812" s="16"/>
      <c r="BW812" s="16"/>
    </row>
    <row r="813" spans="1:75" x14ac:dyDescent="0.2">
      <c r="A813" s="16">
        <v>810</v>
      </c>
      <c r="B813" s="20">
        <v>43528</v>
      </c>
      <c r="C813" s="16">
        <v>1</v>
      </c>
      <c r="D813" s="16">
        <v>370</v>
      </c>
      <c r="E813" s="16">
        <v>5</v>
      </c>
      <c r="F813" s="16">
        <v>1</v>
      </c>
      <c r="G813" s="16">
        <v>1</v>
      </c>
      <c r="H813" s="16">
        <v>0</v>
      </c>
      <c r="I813" s="16">
        <v>2</v>
      </c>
      <c r="J813" s="21">
        <v>8</v>
      </c>
      <c r="K813" s="21">
        <v>15.75</v>
      </c>
      <c r="L813" s="16">
        <f t="shared" si="32"/>
        <v>7.75</v>
      </c>
      <c r="M813" s="16">
        <f t="shared" si="33"/>
        <v>7.75</v>
      </c>
      <c r="N813" s="16">
        <v>0</v>
      </c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8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  <c r="BK813" s="16"/>
      <c r="BL813" s="16"/>
      <c r="BM813" s="16"/>
      <c r="BN813" s="16"/>
      <c r="BO813" s="16"/>
      <c r="BP813" s="16"/>
      <c r="BQ813" s="16"/>
      <c r="BR813" s="16"/>
      <c r="BS813" s="16"/>
      <c r="BT813" s="17"/>
      <c r="BU813" s="16"/>
      <c r="BV813" s="16"/>
      <c r="BW813" s="16"/>
    </row>
    <row r="814" spans="1:75" x14ac:dyDescent="0.2">
      <c r="A814" s="16">
        <v>811</v>
      </c>
      <c r="B814" s="20">
        <v>43528</v>
      </c>
      <c r="C814" s="16">
        <v>1</v>
      </c>
      <c r="D814" s="16">
        <v>370</v>
      </c>
      <c r="E814" s="16">
        <v>5</v>
      </c>
      <c r="F814" s="16">
        <v>1</v>
      </c>
      <c r="G814" s="16">
        <v>3</v>
      </c>
      <c r="H814" s="16">
        <v>3</v>
      </c>
      <c r="I814" s="16">
        <v>2</v>
      </c>
      <c r="J814" s="21">
        <v>8</v>
      </c>
      <c r="K814" s="21">
        <v>15.75</v>
      </c>
      <c r="L814" s="16">
        <f t="shared" si="32"/>
        <v>7.75</v>
      </c>
      <c r="M814" s="16">
        <f t="shared" si="33"/>
        <v>23.25</v>
      </c>
      <c r="N814" s="16">
        <v>3</v>
      </c>
      <c r="O814" s="16">
        <v>1</v>
      </c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>
        <v>2</v>
      </c>
      <c r="AE814" s="16"/>
      <c r="AF814" s="16"/>
      <c r="AG814" s="16"/>
      <c r="AH814" s="16"/>
      <c r="AI814" s="16"/>
      <c r="AJ814" s="16"/>
      <c r="AK814" s="18">
        <v>2</v>
      </c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>
        <v>2</v>
      </c>
      <c r="BG814" s="16"/>
      <c r="BH814" s="16"/>
      <c r="BI814" s="16"/>
      <c r="BJ814" s="16"/>
      <c r="BK814" s="16"/>
      <c r="BL814" s="16"/>
      <c r="BM814" s="16"/>
      <c r="BN814" s="16"/>
      <c r="BO814" s="16"/>
      <c r="BP814" s="16"/>
      <c r="BQ814" s="16"/>
      <c r="BR814" s="16"/>
      <c r="BS814" s="16"/>
      <c r="BT814" s="17"/>
      <c r="BU814" s="16"/>
      <c r="BV814" s="16"/>
      <c r="BW814" s="16"/>
    </row>
    <row r="815" spans="1:75" x14ac:dyDescent="0.2">
      <c r="A815" s="16">
        <v>812</v>
      </c>
      <c r="B815" s="20">
        <v>43528</v>
      </c>
      <c r="C815" s="16">
        <v>1</v>
      </c>
      <c r="D815" s="16">
        <v>370</v>
      </c>
      <c r="E815" s="16">
        <v>5</v>
      </c>
      <c r="F815" s="16">
        <v>1</v>
      </c>
      <c r="G815" s="16">
        <v>1</v>
      </c>
      <c r="H815" s="16">
        <v>1</v>
      </c>
      <c r="I815" s="16">
        <v>1</v>
      </c>
      <c r="J815" s="21">
        <v>8</v>
      </c>
      <c r="K815" s="21">
        <v>15.75</v>
      </c>
      <c r="L815" s="16">
        <f t="shared" si="32"/>
        <v>7.75</v>
      </c>
      <c r="M815" s="16">
        <f t="shared" si="33"/>
        <v>7.75</v>
      </c>
      <c r="N815" s="16">
        <v>1</v>
      </c>
      <c r="O815" s="16">
        <v>1</v>
      </c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8">
        <v>1</v>
      </c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>
        <v>1</v>
      </c>
      <c r="BG815" s="16"/>
      <c r="BH815" s="16"/>
      <c r="BI815" s="16"/>
      <c r="BJ815" s="16"/>
      <c r="BK815" s="16"/>
      <c r="BL815" s="16"/>
      <c r="BM815" s="16"/>
      <c r="BN815" s="16"/>
      <c r="BO815" s="16"/>
      <c r="BP815" s="16"/>
      <c r="BQ815" s="16"/>
      <c r="BR815" s="16"/>
      <c r="BS815" s="16"/>
      <c r="BT815" s="17"/>
      <c r="BU815" s="16"/>
      <c r="BV815" s="16"/>
      <c r="BW815" s="16"/>
    </row>
    <row r="816" spans="1:75" x14ac:dyDescent="0.2">
      <c r="A816" s="16">
        <v>813</v>
      </c>
      <c r="B816" s="20">
        <v>43528</v>
      </c>
      <c r="C816" s="16">
        <v>1</v>
      </c>
      <c r="D816" s="16">
        <v>345</v>
      </c>
      <c r="E816" s="16">
        <v>3</v>
      </c>
      <c r="F816" s="16">
        <v>1</v>
      </c>
      <c r="G816" s="16">
        <v>1</v>
      </c>
      <c r="H816" s="16">
        <v>0</v>
      </c>
      <c r="I816" s="16">
        <v>1</v>
      </c>
      <c r="J816" s="21">
        <v>8.75</v>
      </c>
      <c r="K816" s="21">
        <v>13</v>
      </c>
      <c r="L816" s="16">
        <f t="shared" si="32"/>
        <v>4.25</v>
      </c>
      <c r="M816" s="16">
        <f t="shared" si="33"/>
        <v>4.25</v>
      </c>
      <c r="N816" s="16">
        <v>0</v>
      </c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8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  <c r="BK816" s="16"/>
      <c r="BL816" s="16"/>
      <c r="BM816" s="16"/>
      <c r="BN816" s="16"/>
      <c r="BO816" s="16"/>
      <c r="BP816" s="16"/>
      <c r="BQ816" s="16"/>
      <c r="BR816" s="16"/>
      <c r="BS816" s="16"/>
      <c r="BT816" s="17"/>
      <c r="BU816" s="16"/>
      <c r="BV816" s="16"/>
      <c r="BW816" s="16"/>
    </row>
    <row r="817" spans="1:75" x14ac:dyDescent="0.2">
      <c r="A817" s="16">
        <v>814</v>
      </c>
      <c r="B817" s="20">
        <v>43528</v>
      </c>
      <c r="C817" s="16">
        <v>1</v>
      </c>
      <c r="D817" s="16">
        <v>370</v>
      </c>
      <c r="E817" s="16">
        <v>3</v>
      </c>
      <c r="F817" s="16">
        <v>1</v>
      </c>
      <c r="G817" s="16">
        <v>2</v>
      </c>
      <c r="H817" s="16">
        <v>0</v>
      </c>
      <c r="I817" s="16">
        <v>1</v>
      </c>
      <c r="J817" s="21">
        <v>6</v>
      </c>
      <c r="K817" s="21">
        <v>14</v>
      </c>
      <c r="L817" s="16">
        <f t="shared" si="32"/>
        <v>8</v>
      </c>
      <c r="M817" s="16">
        <f t="shared" si="33"/>
        <v>16</v>
      </c>
      <c r="N817" s="16">
        <v>0</v>
      </c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8">
        <v>2</v>
      </c>
      <c r="AL817" s="16"/>
      <c r="AM817" s="16">
        <v>2</v>
      </c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  <c r="BK817" s="16"/>
      <c r="BL817" s="16"/>
      <c r="BM817" s="16"/>
      <c r="BN817" s="16"/>
      <c r="BO817" s="16"/>
      <c r="BP817" s="16"/>
      <c r="BQ817" s="16"/>
      <c r="BR817" s="16"/>
      <c r="BS817" s="16"/>
      <c r="BT817" s="17"/>
      <c r="BU817" s="16"/>
      <c r="BV817" s="16"/>
      <c r="BW817" s="16"/>
    </row>
    <row r="818" spans="1:75" x14ac:dyDescent="0.2">
      <c r="A818" s="16">
        <v>815</v>
      </c>
      <c r="B818" s="20">
        <v>43529</v>
      </c>
      <c r="C818" s="16">
        <v>1</v>
      </c>
      <c r="D818" s="16">
        <v>370</v>
      </c>
      <c r="E818" s="16">
        <v>3</v>
      </c>
      <c r="F818" s="16">
        <v>1</v>
      </c>
      <c r="G818" s="16">
        <v>1</v>
      </c>
      <c r="H818" s="16">
        <v>1</v>
      </c>
      <c r="I818" s="16">
        <v>1</v>
      </c>
      <c r="J818" s="21">
        <v>9.5</v>
      </c>
      <c r="K818" s="21">
        <v>15.5</v>
      </c>
      <c r="L818" s="16">
        <f t="shared" si="32"/>
        <v>6</v>
      </c>
      <c r="M818" s="16">
        <f t="shared" si="33"/>
        <v>6</v>
      </c>
      <c r="N818" s="16">
        <v>2</v>
      </c>
      <c r="O818" s="16">
        <v>1</v>
      </c>
      <c r="P818" s="16"/>
      <c r="Q818" s="16">
        <v>1</v>
      </c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8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  <c r="BK818" s="16"/>
      <c r="BL818" s="16"/>
      <c r="BM818" s="16"/>
      <c r="BN818" s="16"/>
      <c r="BO818" s="16"/>
      <c r="BP818" s="16"/>
      <c r="BQ818" s="16"/>
      <c r="BR818" s="16"/>
      <c r="BS818" s="16"/>
      <c r="BT818" s="17"/>
      <c r="BU818" s="16"/>
      <c r="BV818" s="16"/>
      <c r="BW818" s="16"/>
    </row>
    <row r="819" spans="1:75" x14ac:dyDescent="0.2">
      <c r="A819" s="16">
        <v>816</v>
      </c>
      <c r="B819" s="20">
        <v>43529</v>
      </c>
      <c r="C819" s="16">
        <v>1</v>
      </c>
      <c r="D819" s="16">
        <v>370</v>
      </c>
      <c r="E819" s="16">
        <v>3</v>
      </c>
      <c r="F819" s="16">
        <v>1</v>
      </c>
      <c r="G819" s="16">
        <v>1</v>
      </c>
      <c r="H819" s="16">
        <v>0</v>
      </c>
      <c r="I819" s="16">
        <v>1</v>
      </c>
      <c r="J819" s="21">
        <v>9.5</v>
      </c>
      <c r="K819" s="21">
        <v>15.5</v>
      </c>
      <c r="L819" s="16">
        <f t="shared" si="32"/>
        <v>6</v>
      </c>
      <c r="M819" s="16">
        <f t="shared" si="33"/>
        <v>6</v>
      </c>
      <c r="N819" s="16">
        <v>0</v>
      </c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8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  <c r="BL819" s="16"/>
      <c r="BM819" s="16"/>
      <c r="BN819" s="16"/>
      <c r="BO819" s="16"/>
      <c r="BP819" s="16"/>
      <c r="BQ819" s="16"/>
      <c r="BR819" s="16"/>
      <c r="BS819" s="16"/>
      <c r="BT819" s="17"/>
      <c r="BU819" s="16"/>
      <c r="BV819" s="16"/>
      <c r="BW819" s="16"/>
    </row>
    <row r="820" spans="1:75" x14ac:dyDescent="0.2">
      <c r="A820" s="16">
        <v>817</v>
      </c>
      <c r="B820" s="20">
        <v>43529</v>
      </c>
      <c r="C820" s="16">
        <v>1</v>
      </c>
      <c r="D820" s="16">
        <v>370</v>
      </c>
      <c r="E820" s="16">
        <v>5</v>
      </c>
      <c r="F820" s="16">
        <v>1</v>
      </c>
      <c r="G820" s="16">
        <v>2</v>
      </c>
      <c r="H820" s="16">
        <v>0</v>
      </c>
      <c r="I820" s="16">
        <v>1</v>
      </c>
      <c r="J820" s="21">
        <v>8</v>
      </c>
      <c r="K820" s="21">
        <v>15.5</v>
      </c>
      <c r="L820" s="16">
        <f t="shared" si="32"/>
        <v>7.5</v>
      </c>
      <c r="M820" s="16">
        <f t="shared" si="33"/>
        <v>15</v>
      </c>
      <c r="N820" s="16">
        <v>0</v>
      </c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8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  <c r="BK820" s="16"/>
      <c r="BL820" s="16"/>
      <c r="BM820" s="16"/>
      <c r="BN820" s="16"/>
      <c r="BO820" s="16"/>
      <c r="BP820" s="16"/>
      <c r="BQ820" s="16"/>
      <c r="BR820" s="16"/>
      <c r="BS820" s="16"/>
      <c r="BT820" s="17"/>
      <c r="BU820" s="16"/>
      <c r="BV820" s="16"/>
      <c r="BW820" s="16"/>
    </row>
    <row r="821" spans="1:75" x14ac:dyDescent="0.2">
      <c r="A821" s="16">
        <v>818</v>
      </c>
      <c r="B821" s="20">
        <v>43529</v>
      </c>
      <c r="C821" s="16">
        <v>1</v>
      </c>
      <c r="D821" s="16">
        <v>370</v>
      </c>
      <c r="E821" s="16">
        <v>5</v>
      </c>
      <c r="F821" s="16">
        <v>1</v>
      </c>
      <c r="G821" s="16">
        <v>1</v>
      </c>
      <c r="H821" s="16">
        <v>0</v>
      </c>
      <c r="I821" s="16">
        <v>1</v>
      </c>
      <c r="J821" s="21">
        <v>8</v>
      </c>
      <c r="K821" s="21">
        <v>15.5</v>
      </c>
      <c r="L821" s="16">
        <f t="shared" si="32"/>
        <v>7.5</v>
      </c>
      <c r="M821" s="16">
        <f t="shared" si="33"/>
        <v>7.5</v>
      </c>
      <c r="N821" s="16">
        <v>0</v>
      </c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8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  <c r="BK821" s="16"/>
      <c r="BL821" s="16"/>
      <c r="BM821" s="16"/>
      <c r="BN821" s="16"/>
      <c r="BO821" s="16"/>
      <c r="BP821" s="16"/>
      <c r="BQ821" s="16"/>
      <c r="BR821" s="16"/>
      <c r="BS821" s="16"/>
      <c r="BT821" s="17"/>
      <c r="BU821" s="16"/>
      <c r="BV821" s="16"/>
      <c r="BW821" s="16"/>
    </row>
    <row r="822" spans="1:75" x14ac:dyDescent="0.2">
      <c r="A822" s="16">
        <v>819</v>
      </c>
      <c r="B822" s="20">
        <v>43529</v>
      </c>
      <c r="C822" s="16">
        <v>1</v>
      </c>
      <c r="D822" s="16">
        <v>370</v>
      </c>
      <c r="E822" s="16">
        <v>5</v>
      </c>
      <c r="F822" s="16">
        <v>1</v>
      </c>
      <c r="G822" s="16">
        <v>3</v>
      </c>
      <c r="H822" s="16">
        <v>3</v>
      </c>
      <c r="I822" s="16">
        <v>2</v>
      </c>
      <c r="J822" s="21">
        <v>8</v>
      </c>
      <c r="K822" s="21">
        <v>15.5</v>
      </c>
      <c r="L822" s="16">
        <f t="shared" si="32"/>
        <v>7.5</v>
      </c>
      <c r="M822" s="16">
        <f t="shared" si="33"/>
        <v>22.5</v>
      </c>
      <c r="N822" s="16">
        <v>3</v>
      </c>
      <c r="O822" s="16">
        <v>2</v>
      </c>
      <c r="P822" s="16"/>
      <c r="Q822" s="16"/>
      <c r="R822" s="16"/>
      <c r="S822" s="16">
        <v>1</v>
      </c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8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  <c r="BK822" s="16"/>
      <c r="BL822" s="16"/>
      <c r="BM822" s="16"/>
      <c r="BN822" s="16"/>
      <c r="BO822" s="16"/>
      <c r="BP822" s="16"/>
      <c r="BQ822" s="16"/>
      <c r="BR822" s="16"/>
      <c r="BS822" s="16"/>
      <c r="BT822" s="17"/>
      <c r="BU822" s="16"/>
      <c r="BV822" s="16"/>
      <c r="BW822" s="16"/>
    </row>
    <row r="823" spans="1:75" x14ac:dyDescent="0.2">
      <c r="A823" s="16">
        <v>820</v>
      </c>
      <c r="B823" s="20">
        <v>43529</v>
      </c>
      <c r="C823" s="16">
        <v>1</v>
      </c>
      <c r="D823" s="16">
        <v>370</v>
      </c>
      <c r="E823" s="16">
        <v>5</v>
      </c>
      <c r="F823" s="16">
        <v>1</v>
      </c>
      <c r="G823" s="16">
        <v>1</v>
      </c>
      <c r="H823" s="16">
        <v>0</v>
      </c>
      <c r="I823" s="16">
        <v>2</v>
      </c>
      <c r="J823" s="21">
        <v>8</v>
      </c>
      <c r="K823" s="21">
        <v>15.5</v>
      </c>
      <c r="L823" s="16">
        <f t="shared" si="32"/>
        <v>7.5</v>
      </c>
      <c r="M823" s="16">
        <f t="shared" si="33"/>
        <v>7.5</v>
      </c>
      <c r="N823" s="16">
        <v>0</v>
      </c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8">
        <v>1</v>
      </c>
      <c r="AL823" s="16"/>
      <c r="AM823" s="16"/>
      <c r="AN823" s="16"/>
      <c r="AO823" s="16"/>
      <c r="AP823" s="16"/>
      <c r="AQ823" s="16"/>
      <c r="AR823" s="16">
        <v>1</v>
      </c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  <c r="BK823" s="16"/>
      <c r="BL823" s="16"/>
      <c r="BM823" s="16"/>
      <c r="BN823" s="16"/>
      <c r="BO823" s="16"/>
      <c r="BP823" s="16"/>
      <c r="BQ823" s="16"/>
      <c r="BR823" s="16"/>
      <c r="BS823" s="16"/>
      <c r="BT823" s="17"/>
      <c r="BU823" s="16"/>
      <c r="BV823" s="16"/>
      <c r="BW823" s="16"/>
    </row>
    <row r="824" spans="1:75" x14ac:dyDescent="0.2">
      <c r="A824" s="16">
        <v>821</v>
      </c>
      <c r="B824" s="20">
        <v>43532</v>
      </c>
      <c r="C824" s="16">
        <v>1</v>
      </c>
      <c r="D824" s="16">
        <v>341</v>
      </c>
      <c r="E824" s="16">
        <v>3</v>
      </c>
      <c r="F824" s="16">
        <v>1</v>
      </c>
      <c r="G824" s="16">
        <v>1</v>
      </c>
      <c r="H824" s="16">
        <v>0</v>
      </c>
      <c r="I824" s="16">
        <v>1</v>
      </c>
      <c r="J824" s="21">
        <v>12</v>
      </c>
      <c r="K824" s="21">
        <v>16.75</v>
      </c>
      <c r="L824" s="16">
        <f t="shared" si="32"/>
        <v>4.75</v>
      </c>
      <c r="M824" s="16">
        <f t="shared" si="33"/>
        <v>4.75</v>
      </c>
      <c r="N824" s="16">
        <v>0</v>
      </c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8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  <c r="BK824" s="16"/>
      <c r="BL824" s="16"/>
      <c r="BM824" s="16"/>
      <c r="BN824" s="16"/>
      <c r="BO824" s="16"/>
      <c r="BP824" s="16"/>
      <c r="BQ824" s="16"/>
      <c r="BR824" s="16"/>
      <c r="BS824" s="16"/>
      <c r="BT824" s="17"/>
      <c r="BU824" s="16"/>
      <c r="BV824" s="16"/>
      <c r="BW824" s="16"/>
    </row>
    <row r="825" spans="1:75" x14ac:dyDescent="0.2">
      <c r="A825" s="16">
        <v>822</v>
      </c>
      <c r="B825" s="20">
        <v>43532</v>
      </c>
      <c r="C825" s="16">
        <v>1</v>
      </c>
      <c r="D825" s="16">
        <v>370</v>
      </c>
      <c r="E825" s="16">
        <v>5</v>
      </c>
      <c r="F825" s="16">
        <v>1</v>
      </c>
      <c r="G825" s="16">
        <v>1</v>
      </c>
      <c r="H825" s="16">
        <v>0</v>
      </c>
      <c r="I825" s="16">
        <v>1</v>
      </c>
      <c r="J825" s="21">
        <v>7</v>
      </c>
      <c r="K825" s="21">
        <v>16</v>
      </c>
      <c r="L825" s="16">
        <f t="shared" si="32"/>
        <v>9</v>
      </c>
      <c r="M825" s="16">
        <f t="shared" si="33"/>
        <v>9</v>
      </c>
      <c r="N825" s="16">
        <v>0</v>
      </c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8">
        <v>1</v>
      </c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>
        <v>1</v>
      </c>
      <c r="BG825" s="16"/>
      <c r="BH825" s="16"/>
      <c r="BI825" s="16"/>
      <c r="BJ825" s="16"/>
      <c r="BK825" s="16"/>
      <c r="BL825" s="16"/>
      <c r="BM825" s="16"/>
      <c r="BN825" s="16"/>
      <c r="BO825" s="16"/>
      <c r="BP825" s="16"/>
      <c r="BQ825" s="16"/>
      <c r="BR825" s="16"/>
      <c r="BS825" s="16"/>
      <c r="BT825" s="17"/>
      <c r="BU825" s="16"/>
      <c r="BV825" s="16"/>
      <c r="BW825" s="16"/>
    </row>
    <row r="826" spans="1:75" x14ac:dyDescent="0.2">
      <c r="A826" s="16">
        <v>823</v>
      </c>
      <c r="B826" s="20">
        <v>43532</v>
      </c>
      <c r="C826" s="16">
        <v>1</v>
      </c>
      <c r="D826" s="16">
        <v>370</v>
      </c>
      <c r="E826" s="16">
        <v>5</v>
      </c>
      <c r="F826" s="16">
        <v>1</v>
      </c>
      <c r="G826" s="16">
        <v>1</v>
      </c>
      <c r="H826" s="16">
        <v>0</v>
      </c>
      <c r="I826" s="16">
        <v>1</v>
      </c>
      <c r="J826" s="21">
        <v>7</v>
      </c>
      <c r="K826" s="21">
        <v>16</v>
      </c>
      <c r="L826" s="16">
        <f t="shared" si="32"/>
        <v>9</v>
      </c>
      <c r="M826" s="16">
        <f t="shared" si="33"/>
        <v>9</v>
      </c>
      <c r="N826" s="16">
        <v>0</v>
      </c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8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  <c r="BK826" s="16"/>
      <c r="BL826" s="16"/>
      <c r="BM826" s="16"/>
      <c r="BN826" s="16"/>
      <c r="BO826" s="16"/>
      <c r="BP826" s="16"/>
      <c r="BQ826" s="16"/>
      <c r="BR826" s="16"/>
      <c r="BS826" s="16"/>
      <c r="BT826" s="17"/>
      <c r="BU826" s="16"/>
      <c r="BV826" s="16"/>
      <c r="BW826" s="16"/>
    </row>
    <row r="827" spans="1:75" x14ac:dyDescent="0.2">
      <c r="A827" s="16">
        <v>824</v>
      </c>
      <c r="B827" s="20">
        <v>43532</v>
      </c>
      <c r="C827" s="16">
        <v>1</v>
      </c>
      <c r="D827" s="16">
        <v>370</v>
      </c>
      <c r="E827" s="16">
        <v>5</v>
      </c>
      <c r="F827" s="16">
        <v>1</v>
      </c>
      <c r="G827" s="16">
        <v>2</v>
      </c>
      <c r="H827" s="16">
        <v>0</v>
      </c>
      <c r="I827" s="16">
        <v>1</v>
      </c>
      <c r="J827" s="21">
        <v>7</v>
      </c>
      <c r="K827" s="21">
        <v>16</v>
      </c>
      <c r="L827" s="16">
        <f t="shared" ref="L827:L842" si="34">(K827-J827)</f>
        <v>9</v>
      </c>
      <c r="M827" s="16">
        <f t="shared" ref="M827:M842" si="35">(G827*L827)</f>
        <v>18</v>
      </c>
      <c r="N827" s="16">
        <v>0</v>
      </c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8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  <c r="BK827" s="16"/>
      <c r="BL827" s="16"/>
      <c r="BM827" s="16"/>
      <c r="BN827" s="16"/>
      <c r="BO827" s="16"/>
      <c r="BP827" s="16"/>
      <c r="BQ827" s="16"/>
      <c r="BR827" s="16"/>
      <c r="BS827" s="16"/>
      <c r="BT827" s="17"/>
      <c r="BU827" s="16"/>
      <c r="BV827" s="16"/>
      <c r="BW827" s="16"/>
    </row>
    <row r="828" spans="1:75" x14ac:dyDescent="0.2">
      <c r="A828" s="16">
        <v>825</v>
      </c>
      <c r="B828" s="20">
        <v>43532</v>
      </c>
      <c r="C828" s="16">
        <v>1</v>
      </c>
      <c r="D828" s="16">
        <v>370</v>
      </c>
      <c r="E828" s="16">
        <v>5</v>
      </c>
      <c r="F828" s="16">
        <v>1</v>
      </c>
      <c r="G828" s="16">
        <v>1</v>
      </c>
      <c r="H828" s="16">
        <v>1</v>
      </c>
      <c r="I828" s="16">
        <v>1</v>
      </c>
      <c r="J828" s="21">
        <v>7</v>
      </c>
      <c r="K828" s="21">
        <v>16</v>
      </c>
      <c r="L828" s="16">
        <f t="shared" si="34"/>
        <v>9</v>
      </c>
      <c r="M828" s="16">
        <f t="shared" si="35"/>
        <v>9</v>
      </c>
      <c r="N828" s="16">
        <v>1</v>
      </c>
      <c r="O828" s="16">
        <v>1</v>
      </c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8">
        <v>2</v>
      </c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>
        <v>2</v>
      </c>
      <c r="BG828" s="16"/>
      <c r="BH828" s="16"/>
      <c r="BI828" s="16"/>
      <c r="BJ828" s="16"/>
      <c r="BK828" s="16"/>
      <c r="BL828" s="16"/>
      <c r="BM828" s="16"/>
      <c r="BN828" s="16"/>
      <c r="BO828" s="16"/>
      <c r="BP828" s="16"/>
      <c r="BQ828" s="16"/>
      <c r="BR828" s="16"/>
      <c r="BS828" s="16"/>
      <c r="BT828" s="17"/>
      <c r="BU828" s="16"/>
      <c r="BV828" s="16"/>
      <c r="BW828" s="16"/>
    </row>
    <row r="829" spans="1:75" x14ac:dyDescent="0.2">
      <c r="A829" s="16">
        <v>826</v>
      </c>
      <c r="B829" s="20">
        <v>43532</v>
      </c>
      <c r="C829" s="16">
        <v>1</v>
      </c>
      <c r="D829" s="16">
        <v>370</v>
      </c>
      <c r="E829" s="16">
        <v>5</v>
      </c>
      <c r="F829" s="16">
        <v>1</v>
      </c>
      <c r="G829" s="16">
        <v>1</v>
      </c>
      <c r="H829" s="16">
        <v>1</v>
      </c>
      <c r="I829" s="16">
        <v>1</v>
      </c>
      <c r="J829" s="21">
        <v>7</v>
      </c>
      <c r="K829" s="21">
        <v>16</v>
      </c>
      <c r="L829" s="16">
        <f t="shared" si="34"/>
        <v>9</v>
      </c>
      <c r="M829" s="16">
        <f t="shared" si="35"/>
        <v>9</v>
      </c>
      <c r="N829" s="16">
        <v>1</v>
      </c>
      <c r="O829" s="16">
        <v>1</v>
      </c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8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  <c r="BK829" s="16"/>
      <c r="BL829" s="16"/>
      <c r="BM829" s="16"/>
      <c r="BN829" s="16"/>
      <c r="BO829" s="16"/>
      <c r="BP829" s="16"/>
      <c r="BQ829" s="16"/>
      <c r="BR829" s="16"/>
      <c r="BS829" s="16"/>
      <c r="BT829" s="17"/>
      <c r="BU829" s="16"/>
      <c r="BV829" s="16"/>
      <c r="BW829" s="16"/>
    </row>
    <row r="830" spans="1:75" x14ac:dyDescent="0.2">
      <c r="A830" s="16">
        <v>827</v>
      </c>
      <c r="B830" s="20">
        <v>43532</v>
      </c>
      <c r="C830" s="16">
        <v>1</v>
      </c>
      <c r="D830" s="16">
        <v>370</v>
      </c>
      <c r="E830" s="16">
        <v>5</v>
      </c>
      <c r="F830" s="16">
        <v>1</v>
      </c>
      <c r="G830" s="16">
        <v>1</v>
      </c>
      <c r="H830" s="16">
        <v>0</v>
      </c>
      <c r="I830" s="16">
        <v>1</v>
      </c>
      <c r="J830" s="21">
        <v>7</v>
      </c>
      <c r="K830" s="21">
        <v>16</v>
      </c>
      <c r="L830" s="16">
        <f t="shared" si="34"/>
        <v>9</v>
      </c>
      <c r="M830" s="16">
        <f t="shared" si="35"/>
        <v>9</v>
      </c>
      <c r="N830" s="16">
        <v>0</v>
      </c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8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  <c r="BK830" s="16"/>
      <c r="BL830" s="16"/>
      <c r="BM830" s="16"/>
      <c r="BN830" s="16"/>
      <c r="BO830" s="16"/>
      <c r="BP830" s="16"/>
      <c r="BQ830" s="16"/>
      <c r="BR830" s="16"/>
      <c r="BS830" s="16"/>
      <c r="BT830" s="17"/>
      <c r="BU830" s="16"/>
      <c r="BV830" s="16"/>
      <c r="BW830" s="16"/>
    </row>
    <row r="831" spans="1:75" x14ac:dyDescent="0.2">
      <c r="A831" s="16">
        <v>828</v>
      </c>
      <c r="B831" s="20">
        <v>43532</v>
      </c>
      <c r="C831" s="16">
        <v>1</v>
      </c>
      <c r="D831" s="16">
        <v>370</v>
      </c>
      <c r="E831" s="16">
        <v>5</v>
      </c>
      <c r="F831" s="16">
        <v>1</v>
      </c>
      <c r="G831" s="16">
        <v>1</v>
      </c>
      <c r="H831" s="16">
        <v>0</v>
      </c>
      <c r="I831" s="16">
        <v>1</v>
      </c>
      <c r="J831" s="21">
        <v>8</v>
      </c>
      <c r="K831" s="21">
        <v>16</v>
      </c>
      <c r="L831" s="16">
        <f t="shared" si="34"/>
        <v>8</v>
      </c>
      <c r="M831" s="16">
        <f t="shared" si="35"/>
        <v>8</v>
      </c>
      <c r="N831" s="16">
        <v>0</v>
      </c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8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  <c r="BK831" s="16"/>
      <c r="BL831" s="16"/>
      <c r="BM831" s="16"/>
      <c r="BN831" s="16"/>
      <c r="BO831" s="16"/>
      <c r="BP831" s="16"/>
      <c r="BQ831" s="16"/>
      <c r="BR831" s="16"/>
      <c r="BS831" s="16"/>
      <c r="BT831" s="17"/>
      <c r="BU831" s="16"/>
      <c r="BV831" s="16"/>
      <c r="BW831" s="16"/>
    </row>
    <row r="832" spans="1:75" x14ac:dyDescent="0.2">
      <c r="A832" s="16">
        <v>829</v>
      </c>
      <c r="B832" s="20">
        <v>43532</v>
      </c>
      <c r="C832" s="16">
        <v>1</v>
      </c>
      <c r="D832" s="16">
        <v>370</v>
      </c>
      <c r="E832" s="16">
        <v>5</v>
      </c>
      <c r="F832" s="16">
        <v>1</v>
      </c>
      <c r="G832" s="16">
        <v>1</v>
      </c>
      <c r="H832" s="16">
        <v>0</v>
      </c>
      <c r="I832" s="16">
        <v>1</v>
      </c>
      <c r="J832" s="21">
        <v>8</v>
      </c>
      <c r="K832" s="21">
        <v>16</v>
      </c>
      <c r="L832" s="16">
        <f t="shared" si="34"/>
        <v>8</v>
      </c>
      <c r="M832" s="16">
        <f t="shared" si="35"/>
        <v>8</v>
      </c>
      <c r="N832" s="16">
        <v>0</v>
      </c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8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  <c r="BK832" s="16"/>
      <c r="BL832" s="16"/>
      <c r="BM832" s="16"/>
      <c r="BN832" s="16"/>
      <c r="BO832" s="16"/>
      <c r="BP832" s="16"/>
      <c r="BQ832" s="16"/>
      <c r="BR832" s="16"/>
      <c r="BS832" s="16"/>
      <c r="BT832" s="17"/>
      <c r="BU832" s="16"/>
      <c r="BV832" s="16"/>
      <c r="BW832" s="16"/>
    </row>
    <row r="833" spans="1:75" x14ac:dyDescent="0.2">
      <c r="A833" s="16">
        <v>830</v>
      </c>
      <c r="B833" s="20">
        <v>43532</v>
      </c>
      <c r="C833" s="16">
        <v>1</v>
      </c>
      <c r="D833" s="16">
        <v>370</v>
      </c>
      <c r="E833" s="16">
        <v>5</v>
      </c>
      <c r="F833" s="16">
        <v>1</v>
      </c>
      <c r="G833" s="16">
        <v>1</v>
      </c>
      <c r="H833" s="16">
        <v>1</v>
      </c>
      <c r="I833" s="16">
        <v>1</v>
      </c>
      <c r="J833" s="21">
        <v>7</v>
      </c>
      <c r="K833" s="21">
        <v>15.75</v>
      </c>
      <c r="L833" s="16">
        <f t="shared" si="34"/>
        <v>8.75</v>
      </c>
      <c r="M833" s="16">
        <f t="shared" si="35"/>
        <v>8.75</v>
      </c>
      <c r="N833" s="16">
        <v>3</v>
      </c>
      <c r="O833" s="16"/>
      <c r="P833" s="16"/>
      <c r="Q833" s="16"/>
      <c r="R833" s="16"/>
      <c r="S833" s="16"/>
      <c r="T833" s="16">
        <v>3</v>
      </c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8">
        <v>5</v>
      </c>
      <c r="AL833" s="16"/>
      <c r="AM833" s="16">
        <v>3</v>
      </c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>
        <v>1</v>
      </c>
      <c r="BF833" s="16">
        <v>1</v>
      </c>
      <c r="BG833" s="16"/>
      <c r="BH833" s="16"/>
      <c r="BI833" s="16"/>
      <c r="BJ833" s="16"/>
      <c r="BK833" s="16"/>
      <c r="BL833" s="16"/>
      <c r="BM833" s="16"/>
      <c r="BN833" s="16"/>
      <c r="BO833" s="16"/>
      <c r="BP833" s="16"/>
      <c r="BQ833" s="16"/>
      <c r="BR833" s="16"/>
      <c r="BS833" s="16"/>
      <c r="BT833" s="17"/>
      <c r="BU833" s="16"/>
      <c r="BV833" s="16"/>
      <c r="BW833" s="16"/>
    </row>
    <row r="834" spans="1:75" x14ac:dyDescent="0.2">
      <c r="A834" s="16">
        <v>831</v>
      </c>
      <c r="B834" s="20">
        <v>43532</v>
      </c>
      <c r="C834" s="16">
        <v>1</v>
      </c>
      <c r="D834" s="16">
        <v>370</v>
      </c>
      <c r="E834" s="16">
        <v>5</v>
      </c>
      <c r="F834" s="16">
        <v>1</v>
      </c>
      <c r="G834" s="16">
        <v>3</v>
      </c>
      <c r="H834" s="16">
        <v>3</v>
      </c>
      <c r="I834" s="16">
        <v>1</v>
      </c>
      <c r="J834" s="21">
        <v>8</v>
      </c>
      <c r="K834" s="21">
        <v>16</v>
      </c>
      <c r="L834" s="16">
        <f t="shared" si="34"/>
        <v>8</v>
      </c>
      <c r="M834" s="16">
        <f t="shared" si="35"/>
        <v>24</v>
      </c>
      <c r="N834" s="16">
        <v>3</v>
      </c>
      <c r="O834" s="16">
        <v>3</v>
      </c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8">
        <v>2</v>
      </c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>
        <v>2</v>
      </c>
      <c r="BG834" s="16"/>
      <c r="BH834" s="16"/>
      <c r="BI834" s="16"/>
      <c r="BJ834" s="16"/>
      <c r="BK834" s="16"/>
      <c r="BL834" s="16"/>
      <c r="BM834" s="16"/>
      <c r="BN834" s="16"/>
      <c r="BO834" s="16"/>
      <c r="BP834" s="16"/>
      <c r="BQ834" s="16"/>
      <c r="BR834" s="16"/>
      <c r="BS834" s="16"/>
      <c r="BT834" s="17"/>
      <c r="BU834" s="16"/>
      <c r="BV834" s="16"/>
      <c r="BW834" s="16"/>
    </row>
    <row r="835" spans="1:75" x14ac:dyDescent="0.2">
      <c r="A835" s="16">
        <v>832</v>
      </c>
      <c r="B835" s="20">
        <v>43532</v>
      </c>
      <c r="C835" s="16">
        <v>1</v>
      </c>
      <c r="D835" s="16">
        <v>370</v>
      </c>
      <c r="E835" s="16">
        <v>5</v>
      </c>
      <c r="F835" s="16">
        <v>1</v>
      </c>
      <c r="G835" s="16">
        <v>4</v>
      </c>
      <c r="H835" s="16">
        <v>1</v>
      </c>
      <c r="I835" s="16">
        <v>1</v>
      </c>
      <c r="J835" s="21">
        <v>8</v>
      </c>
      <c r="K835" s="21">
        <v>16</v>
      </c>
      <c r="L835" s="16">
        <f t="shared" si="34"/>
        <v>8</v>
      </c>
      <c r="M835" s="16">
        <f t="shared" si="35"/>
        <v>32</v>
      </c>
      <c r="N835" s="16">
        <v>1</v>
      </c>
      <c r="O835" s="16">
        <v>1</v>
      </c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8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  <c r="BK835" s="16"/>
      <c r="BL835" s="16"/>
      <c r="BM835" s="16"/>
      <c r="BN835" s="16"/>
      <c r="BO835" s="16"/>
      <c r="BP835" s="16"/>
      <c r="BQ835" s="16"/>
      <c r="BR835" s="16"/>
      <c r="BS835" s="16"/>
      <c r="BT835" s="17"/>
      <c r="BU835" s="16"/>
      <c r="BV835" s="16"/>
      <c r="BW835" s="16"/>
    </row>
    <row r="836" spans="1:75" x14ac:dyDescent="0.2">
      <c r="A836" s="16">
        <v>833</v>
      </c>
      <c r="B836" s="20">
        <v>43532</v>
      </c>
      <c r="C836" s="16">
        <v>1</v>
      </c>
      <c r="D836" s="16">
        <v>370</v>
      </c>
      <c r="E836" s="16">
        <v>5</v>
      </c>
      <c r="F836" s="16">
        <v>1</v>
      </c>
      <c r="G836" s="16">
        <v>1</v>
      </c>
      <c r="H836" s="16">
        <v>1</v>
      </c>
      <c r="I836" s="16">
        <v>1</v>
      </c>
      <c r="J836" s="21">
        <v>8</v>
      </c>
      <c r="K836" s="21">
        <v>16</v>
      </c>
      <c r="L836" s="16">
        <f t="shared" si="34"/>
        <v>8</v>
      </c>
      <c r="M836" s="16">
        <f t="shared" si="35"/>
        <v>8</v>
      </c>
      <c r="N836" s="16">
        <v>1</v>
      </c>
      <c r="O836" s="16">
        <v>1</v>
      </c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8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  <c r="BK836" s="16"/>
      <c r="BL836" s="16"/>
      <c r="BM836" s="16"/>
      <c r="BN836" s="16"/>
      <c r="BO836" s="16"/>
      <c r="BP836" s="16"/>
      <c r="BQ836" s="16"/>
      <c r="BR836" s="16"/>
      <c r="BS836" s="16"/>
      <c r="BT836" s="17"/>
      <c r="BU836" s="16"/>
      <c r="BV836" s="16"/>
      <c r="BW836" s="16"/>
    </row>
    <row r="837" spans="1:75" x14ac:dyDescent="0.2">
      <c r="A837" s="16">
        <v>834</v>
      </c>
      <c r="B837" s="20">
        <v>43532</v>
      </c>
      <c r="C837" s="16">
        <v>1</v>
      </c>
      <c r="D837" s="16">
        <v>370</v>
      </c>
      <c r="E837" s="16">
        <v>5</v>
      </c>
      <c r="F837" s="16">
        <v>1</v>
      </c>
      <c r="G837" s="16">
        <v>1</v>
      </c>
      <c r="H837" s="16">
        <v>1</v>
      </c>
      <c r="I837" s="16">
        <v>1</v>
      </c>
      <c r="J837" s="21">
        <v>7.5</v>
      </c>
      <c r="K837" s="21">
        <v>14.75</v>
      </c>
      <c r="L837" s="16">
        <f t="shared" si="34"/>
        <v>7.25</v>
      </c>
      <c r="M837" s="16">
        <f t="shared" si="35"/>
        <v>7.25</v>
      </c>
      <c r="N837" s="16">
        <v>1</v>
      </c>
      <c r="O837" s="16">
        <v>1</v>
      </c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8">
        <v>6</v>
      </c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>
        <v>6</v>
      </c>
      <c r="BG837" s="16"/>
      <c r="BH837" s="16"/>
      <c r="BI837" s="16"/>
      <c r="BJ837" s="16"/>
      <c r="BK837" s="16"/>
      <c r="BL837" s="16"/>
      <c r="BM837" s="16"/>
      <c r="BN837" s="16"/>
      <c r="BO837" s="16"/>
      <c r="BP837" s="16"/>
      <c r="BQ837" s="16"/>
      <c r="BR837" s="16"/>
      <c r="BS837" s="16"/>
      <c r="BT837" s="17"/>
      <c r="BU837" s="16"/>
      <c r="BV837" s="16"/>
      <c r="BW837" s="16"/>
    </row>
    <row r="838" spans="1:75" x14ac:dyDescent="0.2">
      <c r="A838" s="16">
        <v>835</v>
      </c>
      <c r="B838" s="20">
        <v>43532</v>
      </c>
      <c r="C838" s="16">
        <v>1</v>
      </c>
      <c r="D838" s="16">
        <v>370</v>
      </c>
      <c r="E838" s="16">
        <v>5</v>
      </c>
      <c r="F838" s="16">
        <v>1</v>
      </c>
      <c r="G838" s="16">
        <v>1</v>
      </c>
      <c r="H838" s="16">
        <v>1</v>
      </c>
      <c r="I838" s="16">
        <v>1</v>
      </c>
      <c r="J838" s="21">
        <v>8</v>
      </c>
      <c r="K838" s="21">
        <v>15</v>
      </c>
      <c r="L838" s="16">
        <f t="shared" si="34"/>
        <v>7</v>
      </c>
      <c r="M838" s="16">
        <f t="shared" si="35"/>
        <v>7</v>
      </c>
      <c r="N838" s="16">
        <v>2</v>
      </c>
      <c r="O838" s="16">
        <v>1</v>
      </c>
      <c r="P838" s="16"/>
      <c r="Q838" s="16"/>
      <c r="R838" s="16"/>
      <c r="S838" s="16"/>
      <c r="T838" s="16">
        <v>1</v>
      </c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8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  <c r="BK838" s="16"/>
      <c r="BL838" s="16"/>
      <c r="BM838" s="16"/>
      <c r="BN838" s="16"/>
      <c r="BO838" s="16"/>
      <c r="BP838" s="16"/>
      <c r="BQ838" s="16"/>
      <c r="BR838" s="16"/>
      <c r="BS838" s="16"/>
      <c r="BT838" s="17"/>
      <c r="BU838" s="16"/>
      <c r="BV838" s="16"/>
      <c r="BW838" s="16"/>
    </row>
    <row r="839" spans="1:75" x14ac:dyDescent="0.2">
      <c r="A839" s="16">
        <v>836</v>
      </c>
      <c r="B839" s="20">
        <v>43532</v>
      </c>
      <c r="C839" s="16">
        <v>1</v>
      </c>
      <c r="D839" s="16">
        <v>370</v>
      </c>
      <c r="E839" s="16">
        <v>5</v>
      </c>
      <c r="F839" s="16">
        <v>1</v>
      </c>
      <c r="G839" s="16">
        <v>1</v>
      </c>
      <c r="H839" s="16">
        <v>0</v>
      </c>
      <c r="I839" s="16">
        <v>1</v>
      </c>
      <c r="J839" s="21">
        <v>7.5</v>
      </c>
      <c r="K839" s="21">
        <v>14</v>
      </c>
      <c r="L839" s="16">
        <f t="shared" si="34"/>
        <v>6.5</v>
      </c>
      <c r="M839" s="16">
        <f t="shared" si="35"/>
        <v>6.5</v>
      </c>
      <c r="N839" s="16">
        <v>0</v>
      </c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8">
        <v>1</v>
      </c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>
        <v>1</v>
      </c>
      <c r="BG839" s="16"/>
      <c r="BH839" s="16"/>
      <c r="BI839" s="16"/>
      <c r="BJ839" s="16"/>
      <c r="BK839" s="16"/>
      <c r="BL839" s="16"/>
      <c r="BM839" s="16"/>
      <c r="BN839" s="16"/>
      <c r="BO839" s="16"/>
      <c r="BP839" s="16"/>
      <c r="BQ839" s="16"/>
      <c r="BR839" s="16"/>
      <c r="BS839" s="16"/>
      <c r="BT839" s="17"/>
      <c r="BU839" s="16"/>
      <c r="BV839" s="16"/>
      <c r="BW839" s="16"/>
    </row>
    <row r="840" spans="1:75" x14ac:dyDescent="0.2">
      <c r="A840" s="16">
        <v>837</v>
      </c>
      <c r="B840" s="20">
        <v>43532</v>
      </c>
      <c r="C840" s="16">
        <v>1</v>
      </c>
      <c r="D840" s="16">
        <v>370</v>
      </c>
      <c r="E840" s="16">
        <v>5</v>
      </c>
      <c r="F840" s="16">
        <v>1</v>
      </c>
      <c r="G840" s="16">
        <v>1</v>
      </c>
      <c r="H840" s="16">
        <v>0</v>
      </c>
      <c r="I840" s="16">
        <v>1</v>
      </c>
      <c r="J840" s="21">
        <v>8.25</v>
      </c>
      <c r="K840" s="21">
        <v>13.25</v>
      </c>
      <c r="L840" s="16">
        <f t="shared" si="34"/>
        <v>5</v>
      </c>
      <c r="M840" s="16">
        <f t="shared" si="35"/>
        <v>5</v>
      </c>
      <c r="N840" s="16">
        <v>0</v>
      </c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8">
        <v>2</v>
      </c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>
        <v>2</v>
      </c>
      <c r="BG840" s="16"/>
      <c r="BH840" s="16"/>
      <c r="BI840" s="16"/>
      <c r="BJ840" s="16"/>
      <c r="BK840" s="16"/>
      <c r="BL840" s="16"/>
      <c r="BM840" s="16"/>
      <c r="BN840" s="16"/>
      <c r="BO840" s="16"/>
      <c r="BP840" s="16"/>
      <c r="BQ840" s="16"/>
      <c r="BR840" s="16"/>
      <c r="BS840" s="16"/>
      <c r="BT840" s="17"/>
      <c r="BU840" s="16"/>
      <c r="BV840" s="16"/>
      <c r="BW840" s="16"/>
    </row>
    <row r="841" spans="1:75" x14ac:dyDescent="0.2">
      <c r="A841" s="16">
        <v>838</v>
      </c>
      <c r="B841" s="20">
        <v>43532</v>
      </c>
      <c r="C841" s="16">
        <v>1</v>
      </c>
      <c r="D841" s="16">
        <v>370</v>
      </c>
      <c r="E841" s="16">
        <v>5</v>
      </c>
      <c r="F841" s="16">
        <v>1</v>
      </c>
      <c r="G841" s="16">
        <v>1</v>
      </c>
      <c r="H841" s="16">
        <v>1</v>
      </c>
      <c r="I841" s="16">
        <v>1</v>
      </c>
      <c r="J841" s="21">
        <v>8.25</v>
      </c>
      <c r="K841" s="21">
        <v>14.5</v>
      </c>
      <c r="L841" s="16">
        <f t="shared" si="34"/>
        <v>6.25</v>
      </c>
      <c r="M841" s="16">
        <f t="shared" si="35"/>
        <v>6.25</v>
      </c>
      <c r="N841" s="16">
        <v>1</v>
      </c>
      <c r="O841" s="16">
        <v>1</v>
      </c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8">
        <v>1</v>
      </c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>
        <v>1</v>
      </c>
      <c r="BG841" s="16"/>
      <c r="BH841" s="16"/>
      <c r="BI841" s="16"/>
      <c r="BJ841" s="16"/>
      <c r="BK841" s="16"/>
      <c r="BL841" s="16"/>
      <c r="BM841" s="16"/>
      <c r="BN841" s="16"/>
      <c r="BO841" s="16"/>
      <c r="BP841" s="16"/>
      <c r="BQ841" s="16"/>
      <c r="BR841" s="16"/>
      <c r="BS841" s="16"/>
      <c r="BT841" s="17"/>
      <c r="BU841" s="16"/>
      <c r="BV841" s="16"/>
      <c r="BW841" s="16"/>
    </row>
    <row r="842" spans="1:75" x14ac:dyDescent="0.2">
      <c r="A842" s="16">
        <v>839</v>
      </c>
      <c r="B842" s="20">
        <v>43532</v>
      </c>
      <c r="C842" s="16">
        <v>1</v>
      </c>
      <c r="D842" s="16">
        <v>370</v>
      </c>
      <c r="E842" s="16">
        <v>5</v>
      </c>
      <c r="F842" s="16">
        <v>1</v>
      </c>
      <c r="G842" s="16">
        <v>1</v>
      </c>
      <c r="H842" s="16">
        <v>1</v>
      </c>
      <c r="I842" s="16">
        <v>1</v>
      </c>
      <c r="J842" s="21">
        <v>8.25</v>
      </c>
      <c r="K842" s="21">
        <v>14.5</v>
      </c>
      <c r="L842" s="16">
        <f t="shared" si="34"/>
        <v>6.25</v>
      </c>
      <c r="M842" s="16">
        <f t="shared" si="35"/>
        <v>6.25</v>
      </c>
      <c r="N842" s="16">
        <v>2</v>
      </c>
      <c r="O842" s="16">
        <v>2</v>
      </c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8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  <c r="BK842" s="16"/>
      <c r="BL842" s="16"/>
      <c r="BM842" s="16"/>
      <c r="BN842" s="16"/>
      <c r="BO842" s="16"/>
      <c r="BP842" s="16"/>
      <c r="BQ842" s="16"/>
      <c r="BR842" s="16"/>
      <c r="BS842" s="16"/>
      <c r="BT842" s="17"/>
      <c r="BU842" s="16"/>
      <c r="BV842" s="16"/>
      <c r="BW842" s="16"/>
    </row>
    <row r="843" spans="1:75" x14ac:dyDescent="0.2">
      <c r="A843" s="16">
        <v>840</v>
      </c>
      <c r="B843" s="20">
        <v>43532</v>
      </c>
      <c r="C843" s="16">
        <v>1</v>
      </c>
      <c r="D843" s="16">
        <v>370</v>
      </c>
      <c r="E843" s="16">
        <v>5</v>
      </c>
      <c r="F843" s="16">
        <v>1</v>
      </c>
      <c r="G843" s="16">
        <v>1</v>
      </c>
      <c r="H843" s="16">
        <v>1</v>
      </c>
      <c r="I843" s="16">
        <v>1</v>
      </c>
      <c r="J843" s="21">
        <v>8.25</v>
      </c>
      <c r="K843" s="21">
        <v>14.5</v>
      </c>
      <c r="L843" s="16">
        <f t="shared" si="30"/>
        <v>6.25</v>
      </c>
      <c r="M843" s="16">
        <f t="shared" si="31"/>
        <v>6.25</v>
      </c>
      <c r="N843" s="16">
        <v>2</v>
      </c>
      <c r="O843" s="16">
        <v>2</v>
      </c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8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  <c r="BK843" s="16"/>
      <c r="BL843" s="16"/>
      <c r="BM843" s="16"/>
      <c r="BN843" s="16"/>
      <c r="BO843" s="16"/>
      <c r="BP843" s="16"/>
      <c r="BQ843" s="16"/>
      <c r="BR843" s="16"/>
      <c r="BS843" s="16"/>
      <c r="BT843" s="17"/>
      <c r="BU843" s="16"/>
      <c r="BV843" s="16"/>
      <c r="BW843" s="16"/>
    </row>
    <row r="844" spans="1:75" x14ac:dyDescent="0.2">
      <c r="A844" s="16">
        <v>841</v>
      </c>
      <c r="B844" s="20">
        <v>43532</v>
      </c>
      <c r="C844" s="16">
        <v>1</v>
      </c>
      <c r="D844" s="16">
        <v>370</v>
      </c>
      <c r="E844" s="16">
        <v>5</v>
      </c>
      <c r="F844" s="16">
        <v>1</v>
      </c>
      <c r="G844" s="16">
        <v>1</v>
      </c>
      <c r="H844" s="16">
        <v>0</v>
      </c>
      <c r="I844" s="16">
        <v>1</v>
      </c>
      <c r="J844" s="21">
        <v>7.5</v>
      </c>
      <c r="K844" s="21">
        <v>14.75</v>
      </c>
      <c r="L844" s="16">
        <f t="shared" si="30"/>
        <v>7.25</v>
      </c>
      <c r="M844" s="16">
        <f t="shared" si="31"/>
        <v>7.25</v>
      </c>
      <c r="N844" s="16">
        <v>0</v>
      </c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8">
        <v>3</v>
      </c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>
        <v>3</v>
      </c>
      <c r="BG844" s="16"/>
      <c r="BH844" s="16"/>
      <c r="BI844" s="16"/>
      <c r="BJ844" s="16"/>
      <c r="BK844" s="16"/>
      <c r="BL844" s="16"/>
      <c r="BM844" s="16"/>
      <c r="BN844" s="16"/>
      <c r="BO844" s="16"/>
      <c r="BP844" s="16"/>
      <c r="BQ844" s="16"/>
      <c r="BR844" s="16"/>
      <c r="BS844" s="16"/>
      <c r="BT844" s="17"/>
      <c r="BU844" s="16"/>
      <c r="BV844" s="16"/>
      <c r="BW844" s="16"/>
    </row>
    <row r="845" spans="1:75" x14ac:dyDescent="0.2">
      <c r="A845" s="16">
        <v>842</v>
      </c>
      <c r="B845" s="20">
        <v>43532</v>
      </c>
      <c r="C845" s="16">
        <v>1</v>
      </c>
      <c r="D845" s="16">
        <v>370</v>
      </c>
      <c r="E845" s="16">
        <v>5</v>
      </c>
      <c r="F845" s="16">
        <v>1</v>
      </c>
      <c r="G845" s="16">
        <v>1</v>
      </c>
      <c r="H845" s="16">
        <v>1</v>
      </c>
      <c r="I845" s="16">
        <v>1</v>
      </c>
      <c r="J845" s="21">
        <v>8.25</v>
      </c>
      <c r="K845" s="21">
        <v>13.25</v>
      </c>
      <c r="L845" s="16">
        <f t="shared" si="30"/>
        <v>5</v>
      </c>
      <c r="M845" s="16">
        <f t="shared" si="31"/>
        <v>5</v>
      </c>
      <c r="N845" s="16">
        <v>2</v>
      </c>
      <c r="O845" s="16">
        <v>1</v>
      </c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>
        <v>1</v>
      </c>
      <c r="AE845" s="16"/>
      <c r="AF845" s="16"/>
      <c r="AG845" s="16"/>
      <c r="AH845" s="16"/>
      <c r="AI845" s="16"/>
      <c r="AJ845" s="16"/>
      <c r="AK845" s="18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  <c r="BK845" s="16"/>
      <c r="BL845" s="16"/>
      <c r="BM845" s="16"/>
      <c r="BN845" s="16"/>
      <c r="BO845" s="16"/>
      <c r="BP845" s="16"/>
      <c r="BQ845" s="16"/>
      <c r="BR845" s="16"/>
      <c r="BS845" s="16"/>
      <c r="BT845" s="17"/>
      <c r="BU845" s="16"/>
      <c r="BV845" s="16"/>
      <c r="BW845" s="16"/>
    </row>
    <row r="846" spans="1:75" x14ac:dyDescent="0.2">
      <c r="A846" s="16">
        <v>843</v>
      </c>
      <c r="B846" s="20">
        <v>43532</v>
      </c>
      <c r="C846" s="16">
        <v>1</v>
      </c>
      <c r="D846" s="16">
        <v>370</v>
      </c>
      <c r="E846" s="16">
        <v>5</v>
      </c>
      <c r="F846" s="16">
        <v>1</v>
      </c>
      <c r="G846" s="16">
        <v>1</v>
      </c>
      <c r="H846" s="16">
        <v>1</v>
      </c>
      <c r="I846" s="16">
        <v>1</v>
      </c>
      <c r="J846" s="21">
        <v>8.25</v>
      </c>
      <c r="K846" s="21">
        <v>13.25</v>
      </c>
      <c r="L846" s="16">
        <f t="shared" si="30"/>
        <v>5</v>
      </c>
      <c r="M846" s="16">
        <f t="shared" si="31"/>
        <v>5</v>
      </c>
      <c r="N846" s="16">
        <v>1</v>
      </c>
      <c r="O846" s="16">
        <v>1</v>
      </c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8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  <c r="BK846" s="16"/>
      <c r="BL846" s="16"/>
      <c r="BM846" s="16"/>
      <c r="BN846" s="16"/>
      <c r="BO846" s="16"/>
      <c r="BP846" s="16"/>
      <c r="BQ846" s="16"/>
      <c r="BR846" s="16"/>
      <c r="BS846" s="16"/>
      <c r="BT846" s="17"/>
      <c r="BU846" s="16"/>
      <c r="BV846" s="16"/>
      <c r="BW846" s="16"/>
    </row>
    <row r="847" spans="1:75" x14ac:dyDescent="0.2">
      <c r="A847" s="16">
        <v>844</v>
      </c>
      <c r="B847" s="20">
        <v>43532</v>
      </c>
      <c r="C847" s="16">
        <v>1</v>
      </c>
      <c r="D847" s="16">
        <v>370</v>
      </c>
      <c r="E847" s="16">
        <v>5</v>
      </c>
      <c r="F847" s="16">
        <v>1</v>
      </c>
      <c r="G847" s="16">
        <v>2</v>
      </c>
      <c r="H847" s="16">
        <v>2</v>
      </c>
      <c r="I847" s="16">
        <v>1</v>
      </c>
      <c r="J847" s="21">
        <v>8.5</v>
      </c>
      <c r="K847" s="21">
        <v>13.75</v>
      </c>
      <c r="L847" s="16">
        <f t="shared" si="30"/>
        <v>5.25</v>
      </c>
      <c r="M847" s="16">
        <f t="shared" si="31"/>
        <v>10.5</v>
      </c>
      <c r="N847" s="16">
        <v>19</v>
      </c>
      <c r="O847" s="16">
        <v>1</v>
      </c>
      <c r="P847" s="16"/>
      <c r="Q847" s="16"/>
      <c r="R847" s="16"/>
      <c r="S847" s="16"/>
      <c r="T847" s="16">
        <v>18</v>
      </c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8">
        <v>1</v>
      </c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>
        <v>1</v>
      </c>
      <c r="BG847" s="16"/>
      <c r="BH847" s="16"/>
      <c r="BI847" s="16"/>
      <c r="BJ847" s="16"/>
      <c r="BK847" s="16"/>
      <c r="BL847" s="16"/>
      <c r="BM847" s="16"/>
      <c r="BN847" s="16"/>
      <c r="BO847" s="16"/>
      <c r="BP847" s="16"/>
      <c r="BQ847" s="16"/>
      <c r="BR847" s="16"/>
      <c r="BS847" s="16"/>
      <c r="BT847" s="17"/>
      <c r="BU847" s="16"/>
      <c r="BV847" s="16"/>
      <c r="BW847" s="16"/>
    </row>
    <row r="848" spans="1:75" x14ac:dyDescent="0.2">
      <c r="A848" s="16">
        <v>845</v>
      </c>
      <c r="B848" s="20">
        <v>43532</v>
      </c>
      <c r="C848" s="16">
        <v>1</v>
      </c>
      <c r="D848" s="16">
        <v>370</v>
      </c>
      <c r="E848" s="16">
        <v>5</v>
      </c>
      <c r="F848" s="16">
        <v>1</v>
      </c>
      <c r="G848" s="16">
        <v>1</v>
      </c>
      <c r="H848" s="16">
        <v>0</v>
      </c>
      <c r="I848" s="16">
        <v>1</v>
      </c>
      <c r="J848" s="21">
        <v>7.5</v>
      </c>
      <c r="K848" s="21">
        <v>14</v>
      </c>
      <c r="L848" s="16">
        <f t="shared" si="30"/>
        <v>6.5</v>
      </c>
      <c r="M848" s="16">
        <f t="shared" si="31"/>
        <v>6.5</v>
      </c>
      <c r="N848" s="16">
        <v>0</v>
      </c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8">
        <v>2</v>
      </c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>
        <v>2</v>
      </c>
      <c r="BG848" s="16"/>
      <c r="BH848" s="16"/>
      <c r="BI848" s="16"/>
      <c r="BJ848" s="16"/>
      <c r="BK848" s="16"/>
      <c r="BL848" s="16"/>
      <c r="BM848" s="16"/>
      <c r="BN848" s="16"/>
      <c r="BO848" s="16"/>
      <c r="BP848" s="16"/>
      <c r="BQ848" s="16"/>
      <c r="BR848" s="16"/>
      <c r="BS848" s="16"/>
      <c r="BT848" s="17"/>
      <c r="BU848" s="16"/>
      <c r="BV848" s="16"/>
      <c r="BW848" s="16"/>
    </row>
    <row r="849" spans="1:75" x14ac:dyDescent="0.2">
      <c r="A849" s="16">
        <v>846</v>
      </c>
      <c r="B849" s="20">
        <v>43532</v>
      </c>
      <c r="C849" s="16">
        <v>1</v>
      </c>
      <c r="D849" s="16">
        <v>370</v>
      </c>
      <c r="E849" s="16">
        <v>5</v>
      </c>
      <c r="F849" s="16">
        <v>1</v>
      </c>
      <c r="G849" s="16">
        <v>2</v>
      </c>
      <c r="H849" s="16">
        <v>2</v>
      </c>
      <c r="I849" s="16">
        <v>1</v>
      </c>
      <c r="J849" s="21">
        <v>8</v>
      </c>
      <c r="K849" s="21">
        <v>13.5</v>
      </c>
      <c r="L849" s="16">
        <f t="shared" si="30"/>
        <v>5.5</v>
      </c>
      <c r="M849" s="16">
        <f t="shared" si="31"/>
        <v>11</v>
      </c>
      <c r="N849" s="16">
        <v>2</v>
      </c>
      <c r="O849" s="16">
        <v>2</v>
      </c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8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  <c r="BK849" s="16"/>
      <c r="BL849" s="16"/>
      <c r="BM849" s="16"/>
      <c r="BN849" s="16"/>
      <c r="BO849" s="16"/>
      <c r="BP849" s="16"/>
      <c r="BQ849" s="16"/>
      <c r="BR849" s="16"/>
      <c r="BS849" s="16"/>
      <c r="BT849" s="17"/>
      <c r="BU849" s="16"/>
      <c r="BV849" s="16"/>
      <c r="BW849" s="16"/>
    </row>
    <row r="850" spans="1:75" x14ac:dyDescent="0.2">
      <c r="A850" s="16">
        <v>847</v>
      </c>
      <c r="B850" s="20">
        <v>43532</v>
      </c>
      <c r="C850" s="16">
        <v>1</v>
      </c>
      <c r="D850" s="16">
        <v>370</v>
      </c>
      <c r="E850" s="16">
        <v>5</v>
      </c>
      <c r="F850" s="16">
        <v>1</v>
      </c>
      <c r="G850" s="16">
        <v>1</v>
      </c>
      <c r="H850" s="16">
        <v>1</v>
      </c>
      <c r="I850" s="16">
        <v>1</v>
      </c>
      <c r="J850" s="21">
        <v>8.5</v>
      </c>
      <c r="K850" s="21">
        <v>13.5</v>
      </c>
      <c r="L850" s="16">
        <f t="shared" ref="L850:L913" si="36">(K850-J850)</f>
        <v>5</v>
      </c>
      <c r="M850" s="16">
        <f t="shared" ref="M850:M913" si="37">(G850*L850)</f>
        <v>5</v>
      </c>
      <c r="N850" s="16">
        <v>1</v>
      </c>
      <c r="O850" s="16">
        <v>1</v>
      </c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8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  <c r="BK850" s="16"/>
      <c r="BL850" s="16"/>
      <c r="BM850" s="16"/>
      <c r="BN850" s="16"/>
      <c r="BO850" s="16"/>
      <c r="BP850" s="16"/>
      <c r="BQ850" s="16"/>
      <c r="BR850" s="16"/>
      <c r="BS850" s="16"/>
      <c r="BT850" s="17"/>
      <c r="BU850" s="16"/>
      <c r="BV850" s="16"/>
      <c r="BW850" s="16"/>
    </row>
    <row r="851" spans="1:75" x14ac:dyDescent="0.2">
      <c r="A851" s="16">
        <v>848</v>
      </c>
      <c r="B851" s="20">
        <v>43532</v>
      </c>
      <c r="C851" s="16">
        <v>1</v>
      </c>
      <c r="D851" s="16">
        <v>370</v>
      </c>
      <c r="E851" s="16">
        <v>5</v>
      </c>
      <c r="F851" s="16">
        <v>1</v>
      </c>
      <c r="G851" s="16">
        <v>1</v>
      </c>
      <c r="H851" s="16">
        <v>1</v>
      </c>
      <c r="I851" s="16">
        <v>1</v>
      </c>
      <c r="J851" s="21">
        <v>8.5</v>
      </c>
      <c r="K851" s="21">
        <v>13.5</v>
      </c>
      <c r="L851" s="16">
        <f t="shared" si="36"/>
        <v>5</v>
      </c>
      <c r="M851" s="16">
        <f t="shared" si="37"/>
        <v>5</v>
      </c>
      <c r="N851" s="16">
        <v>3</v>
      </c>
      <c r="O851" s="16"/>
      <c r="P851" s="16"/>
      <c r="Q851" s="16"/>
      <c r="R851" s="16"/>
      <c r="S851" s="16"/>
      <c r="T851" s="16">
        <v>2</v>
      </c>
      <c r="U851" s="16"/>
      <c r="V851" s="16"/>
      <c r="W851" s="16"/>
      <c r="X851" s="16"/>
      <c r="Y851" s="16">
        <v>1</v>
      </c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8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  <c r="BK851" s="16"/>
      <c r="BL851" s="16"/>
      <c r="BM851" s="16"/>
      <c r="BN851" s="16"/>
      <c r="BO851" s="16"/>
      <c r="BP851" s="16"/>
      <c r="BQ851" s="16"/>
      <c r="BR851" s="16"/>
      <c r="BS851" s="16"/>
      <c r="BT851" s="17"/>
      <c r="BU851" s="16"/>
      <c r="BV851" s="16"/>
      <c r="BW851" s="16"/>
    </row>
    <row r="852" spans="1:75" x14ac:dyDescent="0.2">
      <c r="A852" s="16">
        <v>849</v>
      </c>
      <c r="B852" s="20">
        <v>43532</v>
      </c>
      <c r="C852" s="16">
        <v>1</v>
      </c>
      <c r="D852" s="16">
        <v>370</v>
      </c>
      <c r="E852" s="16">
        <v>5</v>
      </c>
      <c r="F852" s="16">
        <v>1</v>
      </c>
      <c r="G852" s="16">
        <v>1</v>
      </c>
      <c r="H852" s="16">
        <v>0</v>
      </c>
      <c r="I852" s="16">
        <v>1</v>
      </c>
      <c r="J852" s="21">
        <v>7</v>
      </c>
      <c r="K852" s="21">
        <v>13.75</v>
      </c>
      <c r="L852" s="16">
        <f t="shared" si="36"/>
        <v>6.75</v>
      </c>
      <c r="M852" s="16">
        <f t="shared" si="37"/>
        <v>6.75</v>
      </c>
      <c r="N852" s="16">
        <v>0</v>
      </c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8">
        <v>3</v>
      </c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>
        <v>3</v>
      </c>
      <c r="BG852" s="16"/>
      <c r="BH852" s="16"/>
      <c r="BI852" s="16"/>
      <c r="BJ852" s="16"/>
      <c r="BK852" s="16"/>
      <c r="BL852" s="16"/>
      <c r="BM852" s="16"/>
      <c r="BN852" s="16"/>
      <c r="BO852" s="16"/>
      <c r="BP852" s="16"/>
      <c r="BQ852" s="16"/>
      <c r="BR852" s="16"/>
      <c r="BS852" s="16"/>
      <c r="BT852" s="17"/>
      <c r="BU852" s="16"/>
      <c r="BV852" s="16"/>
      <c r="BW852" s="16"/>
    </row>
    <row r="853" spans="1:75" x14ac:dyDescent="0.2">
      <c r="A853" s="16">
        <v>850</v>
      </c>
      <c r="B853" s="20">
        <v>43532</v>
      </c>
      <c r="C853" s="16">
        <v>1</v>
      </c>
      <c r="D853" s="16">
        <v>370</v>
      </c>
      <c r="E853" s="16">
        <v>5</v>
      </c>
      <c r="F853" s="16">
        <v>1</v>
      </c>
      <c r="G853" s="16">
        <v>3</v>
      </c>
      <c r="H853" s="16">
        <v>2</v>
      </c>
      <c r="I853" s="16">
        <v>1</v>
      </c>
      <c r="J853" s="21">
        <v>7</v>
      </c>
      <c r="K853" s="21">
        <v>11.75</v>
      </c>
      <c r="L853" s="16">
        <f t="shared" si="36"/>
        <v>4.75</v>
      </c>
      <c r="M853" s="16">
        <f t="shared" si="37"/>
        <v>14.25</v>
      </c>
      <c r="N853" s="16">
        <v>2</v>
      </c>
      <c r="O853" s="16"/>
      <c r="P853" s="16"/>
      <c r="Q853" s="16"/>
      <c r="R853" s="16"/>
      <c r="S853" s="16"/>
      <c r="T853" s="16">
        <v>2</v>
      </c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8">
        <v>1</v>
      </c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>
        <v>1</v>
      </c>
      <c r="BG853" s="16"/>
      <c r="BH853" s="16"/>
      <c r="BI853" s="16"/>
      <c r="BJ853" s="16"/>
      <c r="BK853" s="16"/>
      <c r="BL853" s="16"/>
      <c r="BM853" s="16"/>
      <c r="BN853" s="16"/>
      <c r="BO853" s="16"/>
      <c r="BP853" s="16"/>
      <c r="BQ853" s="16"/>
      <c r="BR853" s="16"/>
      <c r="BS853" s="16"/>
      <c r="BT853" s="17"/>
      <c r="BU853" s="16"/>
      <c r="BV853" s="16"/>
      <c r="BW853" s="16"/>
    </row>
    <row r="854" spans="1:75" x14ac:dyDescent="0.2">
      <c r="A854" s="16">
        <v>851</v>
      </c>
      <c r="B854" s="20">
        <v>43532</v>
      </c>
      <c r="C854" s="16">
        <v>1</v>
      </c>
      <c r="D854" s="16">
        <v>343</v>
      </c>
      <c r="E854" s="16">
        <v>3</v>
      </c>
      <c r="F854" s="16">
        <v>1</v>
      </c>
      <c r="G854" s="16">
        <v>1</v>
      </c>
      <c r="H854" s="16">
        <v>0</v>
      </c>
      <c r="I854" s="16">
        <v>1</v>
      </c>
      <c r="J854" s="21">
        <v>7</v>
      </c>
      <c r="K854" s="21">
        <v>13</v>
      </c>
      <c r="L854" s="16">
        <f t="shared" si="36"/>
        <v>6</v>
      </c>
      <c r="M854" s="16">
        <f t="shared" si="37"/>
        <v>6</v>
      </c>
      <c r="N854" s="16">
        <v>0</v>
      </c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8">
        <v>12</v>
      </c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>
        <v>12</v>
      </c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  <c r="BK854" s="16"/>
      <c r="BL854" s="16"/>
      <c r="BM854" s="16"/>
      <c r="BN854" s="16"/>
      <c r="BO854" s="16"/>
      <c r="BP854" s="16"/>
      <c r="BQ854" s="16"/>
      <c r="BR854" s="16"/>
      <c r="BS854" s="16"/>
      <c r="BT854" s="17"/>
      <c r="BU854" s="16"/>
      <c r="BV854" s="16"/>
      <c r="BW854" s="16"/>
    </row>
    <row r="855" spans="1:75" x14ac:dyDescent="0.2">
      <c r="A855" s="16">
        <v>852</v>
      </c>
      <c r="B855" s="20">
        <v>43533</v>
      </c>
      <c r="C855" s="16">
        <v>2</v>
      </c>
      <c r="D855" s="16">
        <v>363</v>
      </c>
      <c r="E855" s="16">
        <v>5</v>
      </c>
      <c r="F855" s="16">
        <v>1</v>
      </c>
      <c r="G855" s="16">
        <v>2</v>
      </c>
      <c r="H855" s="16">
        <v>2</v>
      </c>
      <c r="I855" s="16">
        <v>1</v>
      </c>
      <c r="J855" s="21">
        <v>7.5</v>
      </c>
      <c r="K855" s="21">
        <v>16.5</v>
      </c>
      <c r="L855" s="16">
        <f t="shared" si="36"/>
        <v>9</v>
      </c>
      <c r="M855" s="16">
        <f t="shared" si="37"/>
        <v>18</v>
      </c>
      <c r="N855" s="16">
        <v>11</v>
      </c>
      <c r="O855" s="16">
        <v>2</v>
      </c>
      <c r="P855" s="16"/>
      <c r="Q855" s="16"/>
      <c r="R855" s="16"/>
      <c r="S855" s="16"/>
      <c r="T855" s="16">
        <v>8</v>
      </c>
      <c r="U855" s="16">
        <v>1</v>
      </c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8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  <c r="BK855" s="16"/>
      <c r="BL855" s="16"/>
      <c r="BM855" s="16"/>
      <c r="BN855" s="16"/>
      <c r="BO855" s="16"/>
      <c r="BP855" s="16"/>
      <c r="BQ855" s="16"/>
      <c r="BR855" s="16"/>
      <c r="BS855" s="16"/>
      <c r="BT855" s="17"/>
      <c r="BU855" s="16"/>
      <c r="BV855" s="16"/>
      <c r="BW855" s="16"/>
    </row>
    <row r="856" spans="1:75" x14ac:dyDescent="0.2">
      <c r="A856" s="16">
        <v>853</v>
      </c>
      <c r="B856" s="20">
        <v>43533</v>
      </c>
      <c r="C856" s="16">
        <v>2</v>
      </c>
      <c r="D856" s="16">
        <v>363</v>
      </c>
      <c r="E856" s="16">
        <v>5</v>
      </c>
      <c r="F856" s="16">
        <v>1</v>
      </c>
      <c r="G856" s="16">
        <v>1</v>
      </c>
      <c r="H856" s="16">
        <v>1</v>
      </c>
      <c r="I856" s="16">
        <v>1</v>
      </c>
      <c r="J856" s="21">
        <v>8</v>
      </c>
      <c r="K856" s="21">
        <v>15.5</v>
      </c>
      <c r="L856" s="16">
        <f t="shared" si="36"/>
        <v>7.5</v>
      </c>
      <c r="M856" s="16">
        <f t="shared" si="37"/>
        <v>7.5</v>
      </c>
      <c r="N856" s="16">
        <v>2</v>
      </c>
      <c r="O856" s="16">
        <v>2</v>
      </c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8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  <c r="BL856" s="16"/>
      <c r="BM856" s="16"/>
      <c r="BN856" s="16"/>
      <c r="BO856" s="16"/>
      <c r="BP856" s="16"/>
      <c r="BQ856" s="16"/>
      <c r="BR856" s="16"/>
      <c r="BS856" s="16"/>
      <c r="BT856" s="17"/>
      <c r="BU856" s="16"/>
      <c r="BV856" s="16"/>
      <c r="BW856" s="16"/>
    </row>
    <row r="857" spans="1:75" x14ac:dyDescent="0.2">
      <c r="A857" s="16">
        <v>854</v>
      </c>
      <c r="B857" s="20">
        <v>43533</v>
      </c>
      <c r="C857" s="16">
        <v>2</v>
      </c>
      <c r="D857" s="16">
        <v>363</v>
      </c>
      <c r="E857" s="16">
        <v>3</v>
      </c>
      <c r="F857" s="16">
        <v>1</v>
      </c>
      <c r="G857" s="16">
        <v>2</v>
      </c>
      <c r="H857" s="16">
        <v>2</v>
      </c>
      <c r="I857" s="16">
        <v>1</v>
      </c>
      <c r="J857" s="21">
        <v>8.5</v>
      </c>
      <c r="K857" s="21">
        <v>16</v>
      </c>
      <c r="L857" s="16">
        <f t="shared" si="36"/>
        <v>7.5</v>
      </c>
      <c r="M857" s="16">
        <f t="shared" si="37"/>
        <v>15</v>
      </c>
      <c r="N857" s="16">
        <v>4</v>
      </c>
      <c r="O857" s="16">
        <v>1</v>
      </c>
      <c r="P857" s="16"/>
      <c r="Q857" s="16">
        <v>3</v>
      </c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8">
        <v>1</v>
      </c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>
        <v>1</v>
      </c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  <c r="BK857" s="16"/>
      <c r="BL857" s="16"/>
      <c r="BM857" s="16"/>
      <c r="BN857" s="16"/>
      <c r="BO857" s="16"/>
      <c r="BP857" s="16"/>
      <c r="BQ857" s="16"/>
      <c r="BR857" s="16"/>
      <c r="BS857" s="16"/>
      <c r="BT857" s="17"/>
      <c r="BU857" s="16"/>
      <c r="BV857" s="16"/>
      <c r="BW857" s="16"/>
    </row>
    <row r="858" spans="1:75" x14ac:dyDescent="0.2">
      <c r="A858" s="16">
        <v>855</v>
      </c>
      <c r="B858" s="20">
        <v>43533</v>
      </c>
      <c r="C858" s="16">
        <v>2</v>
      </c>
      <c r="D858" s="16">
        <v>363</v>
      </c>
      <c r="E858" s="16">
        <v>5</v>
      </c>
      <c r="F858" s="16">
        <v>1</v>
      </c>
      <c r="G858" s="16">
        <v>2</v>
      </c>
      <c r="H858" s="16">
        <v>2</v>
      </c>
      <c r="I858" s="16">
        <v>1</v>
      </c>
      <c r="J858" s="21">
        <v>7.5</v>
      </c>
      <c r="K858" s="21">
        <v>15.5</v>
      </c>
      <c r="L858" s="16">
        <f t="shared" si="36"/>
        <v>8</v>
      </c>
      <c r="M858" s="16">
        <f t="shared" si="37"/>
        <v>16</v>
      </c>
      <c r="N858" s="16">
        <v>8</v>
      </c>
      <c r="O858" s="16">
        <v>2</v>
      </c>
      <c r="P858" s="16"/>
      <c r="Q858" s="16"/>
      <c r="R858" s="16"/>
      <c r="S858" s="16"/>
      <c r="T858" s="16">
        <v>6</v>
      </c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8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  <c r="BK858" s="16"/>
      <c r="BL858" s="16"/>
      <c r="BM858" s="16"/>
      <c r="BN858" s="16"/>
      <c r="BO858" s="16"/>
      <c r="BP858" s="16"/>
      <c r="BQ858" s="16"/>
      <c r="BR858" s="16"/>
      <c r="BS858" s="16"/>
      <c r="BT858" s="17"/>
      <c r="BU858" s="16"/>
      <c r="BV858" s="16"/>
      <c r="BW858" s="16"/>
    </row>
    <row r="859" spans="1:75" x14ac:dyDescent="0.2">
      <c r="A859" s="16">
        <v>856</v>
      </c>
      <c r="B859" s="20">
        <v>43533</v>
      </c>
      <c r="C859" s="16">
        <v>2</v>
      </c>
      <c r="D859" s="16">
        <v>363</v>
      </c>
      <c r="E859" s="16">
        <v>5</v>
      </c>
      <c r="F859" s="16">
        <v>1</v>
      </c>
      <c r="G859" s="16">
        <v>1</v>
      </c>
      <c r="H859" s="16">
        <v>1</v>
      </c>
      <c r="I859" s="16">
        <v>1</v>
      </c>
      <c r="J859" s="21">
        <v>8</v>
      </c>
      <c r="K859" s="21">
        <v>15.5</v>
      </c>
      <c r="L859" s="16">
        <f t="shared" si="36"/>
        <v>7.5</v>
      </c>
      <c r="M859" s="16">
        <f t="shared" si="37"/>
        <v>7.5</v>
      </c>
      <c r="N859" s="16">
        <v>3</v>
      </c>
      <c r="O859" s="16">
        <v>2</v>
      </c>
      <c r="P859" s="16"/>
      <c r="Q859" s="16"/>
      <c r="R859" s="16"/>
      <c r="S859" s="16"/>
      <c r="T859" s="16">
        <v>1</v>
      </c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8">
        <v>1</v>
      </c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>
        <v>1</v>
      </c>
      <c r="BG859" s="16"/>
      <c r="BH859" s="16"/>
      <c r="BI859" s="16"/>
      <c r="BJ859" s="16"/>
      <c r="BK859" s="16"/>
      <c r="BL859" s="16"/>
      <c r="BM859" s="16"/>
      <c r="BN859" s="16"/>
      <c r="BO859" s="16"/>
      <c r="BP859" s="16"/>
      <c r="BQ859" s="16"/>
      <c r="BR859" s="16"/>
      <c r="BS859" s="16"/>
      <c r="BT859" s="17"/>
      <c r="BU859" s="16"/>
      <c r="BV859" s="16"/>
      <c r="BW859" s="16"/>
    </row>
    <row r="860" spans="1:75" x14ac:dyDescent="0.2">
      <c r="A860" s="16">
        <v>857</v>
      </c>
      <c r="B860" s="20">
        <v>43533</v>
      </c>
      <c r="C860" s="16">
        <v>2</v>
      </c>
      <c r="D860" s="16">
        <v>363</v>
      </c>
      <c r="E860" s="16">
        <v>3</v>
      </c>
      <c r="F860" s="16">
        <v>1</v>
      </c>
      <c r="G860" s="16">
        <v>1</v>
      </c>
      <c r="H860" s="16">
        <v>1</v>
      </c>
      <c r="I860" s="16">
        <v>1</v>
      </c>
      <c r="J860" s="21">
        <v>8</v>
      </c>
      <c r="K860" s="21">
        <v>15</v>
      </c>
      <c r="L860" s="16">
        <f t="shared" si="36"/>
        <v>7</v>
      </c>
      <c r="M860" s="16">
        <f t="shared" si="37"/>
        <v>7</v>
      </c>
      <c r="N860" s="16">
        <v>3</v>
      </c>
      <c r="O860" s="16"/>
      <c r="P860" s="16"/>
      <c r="Q860" s="16">
        <v>2</v>
      </c>
      <c r="R860" s="16"/>
      <c r="S860" s="16"/>
      <c r="T860" s="16"/>
      <c r="U860" s="16"/>
      <c r="V860" s="16"/>
      <c r="W860" s="16">
        <v>1</v>
      </c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8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  <c r="BK860" s="16"/>
      <c r="BL860" s="16"/>
      <c r="BM860" s="16"/>
      <c r="BN860" s="16"/>
      <c r="BO860" s="16"/>
      <c r="BP860" s="16"/>
      <c r="BQ860" s="16"/>
      <c r="BR860" s="16"/>
      <c r="BS860" s="16"/>
      <c r="BT860" s="17"/>
      <c r="BU860" s="16"/>
      <c r="BV860" s="16"/>
      <c r="BW860" s="16"/>
    </row>
    <row r="861" spans="1:75" x14ac:dyDescent="0.2">
      <c r="A861" s="16">
        <v>858</v>
      </c>
      <c r="B861" s="20">
        <v>43533</v>
      </c>
      <c r="C861" s="16">
        <v>2</v>
      </c>
      <c r="D861" s="16">
        <v>363</v>
      </c>
      <c r="E861" s="16">
        <v>5</v>
      </c>
      <c r="F861" s="16">
        <v>1</v>
      </c>
      <c r="G861" s="16">
        <v>2</v>
      </c>
      <c r="H861" s="16">
        <v>1</v>
      </c>
      <c r="I861" s="16">
        <v>1</v>
      </c>
      <c r="J861" s="21">
        <v>8</v>
      </c>
      <c r="K861" s="21">
        <v>15.5</v>
      </c>
      <c r="L861" s="16">
        <f t="shared" si="36"/>
        <v>7.5</v>
      </c>
      <c r="M861" s="16">
        <f t="shared" si="37"/>
        <v>15</v>
      </c>
      <c r="N861" s="16">
        <v>1</v>
      </c>
      <c r="O861" s="16">
        <v>1</v>
      </c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8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  <c r="BK861" s="16"/>
      <c r="BL861" s="16"/>
      <c r="BM861" s="16"/>
      <c r="BN861" s="16"/>
      <c r="BO861" s="16"/>
      <c r="BP861" s="16"/>
      <c r="BQ861" s="16"/>
      <c r="BR861" s="16"/>
      <c r="BS861" s="16"/>
      <c r="BT861" s="17"/>
      <c r="BU861" s="16"/>
      <c r="BV861" s="16"/>
      <c r="BW861" s="16"/>
    </row>
    <row r="862" spans="1:75" x14ac:dyDescent="0.2">
      <c r="A862" s="16">
        <v>859</v>
      </c>
      <c r="B862" s="20">
        <v>43533</v>
      </c>
      <c r="C862" s="16">
        <v>2</v>
      </c>
      <c r="D862" s="16">
        <v>363</v>
      </c>
      <c r="E862" s="16">
        <v>5</v>
      </c>
      <c r="F862" s="16">
        <v>1</v>
      </c>
      <c r="G862" s="16">
        <v>1</v>
      </c>
      <c r="H862" s="16">
        <v>1</v>
      </c>
      <c r="I862" s="16">
        <v>1</v>
      </c>
      <c r="J862" s="21">
        <v>8</v>
      </c>
      <c r="K862" s="21">
        <v>14.75</v>
      </c>
      <c r="L862" s="16">
        <f t="shared" si="36"/>
        <v>6.75</v>
      </c>
      <c r="M862" s="16">
        <f t="shared" si="37"/>
        <v>6.75</v>
      </c>
      <c r="N862" s="16">
        <v>1</v>
      </c>
      <c r="O862" s="16">
        <v>1</v>
      </c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8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  <c r="BK862" s="16"/>
      <c r="BL862" s="16"/>
      <c r="BM862" s="16"/>
      <c r="BN862" s="16"/>
      <c r="BO862" s="16"/>
      <c r="BP862" s="16"/>
      <c r="BQ862" s="16"/>
      <c r="BR862" s="16"/>
      <c r="BS862" s="16"/>
      <c r="BT862" s="17"/>
      <c r="BU862" s="16"/>
      <c r="BV862" s="16"/>
      <c r="BW862" s="16"/>
    </row>
    <row r="863" spans="1:75" x14ac:dyDescent="0.2">
      <c r="A863" s="16">
        <v>860</v>
      </c>
      <c r="B863" s="20">
        <v>43533</v>
      </c>
      <c r="C863" s="16">
        <v>2</v>
      </c>
      <c r="D863" s="16">
        <v>363</v>
      </c>
      <c r="E863" s="16">
        <v>5</v>
      </c>
      <c r="F863" s="16">
        <v>1</v>
      </c>
      <c r="G863" s="16">
        <v>2</v>
      </c>
      <c r="H863" s="16">
        <v>0</v>
      </c>
      <c r="I863" s="16">
        <v>1</v>
      </c>
      <c r="J863" s="21">
        <v>9.5</v>
      </c>
      <c r="K863" s="21">
        <v>15.25</v>
      </c>
      <c r="L863" s="16">
        <f t="shared" si="36"/>
        <v>5.75</v>
      </c>
      <c r="M863" s="16">
        <f t="shared" si="37"/>
        <v>11.5</v>
      </c>
      <c r="N863" s="16">
        <v>0</v>
      </c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8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  <c r="BK863" s="16"/>
      <c r="BL863" s="16"/>
      <c r="BM863" s="16"/>
      <c r="BN863" s="16"/>
      <c r="BO863" s="16"/>
      <c r="BP863" s="16"/>
      <c r="BQ863" s="16"/>
      <c r="BR863" s="16"/>
      <c r="BS863" s="16"/>
      <c r="BT863" s="17"/>
      <c r="BU863" s="16"/>
      <c r="BV863" s="16"/>
      <c r="BW863" s="16"/>
    </row>
    <row r="864" spans="1:75" x14ac:dyDescent="0.2">
      <c r="A864" s="16">
        <v>861</v>
      </c>
      <c r="B864" s="20">
        <v>43533</v>
      </c>
      <c r="C864" s="16">
        <v>2</v>
      </c>
      <c r="D864" s="16">
        <v>363</v>
      </c>
      <c r="E864" s="16">
        <v>5</v>
      </c>
      <c r="F864" s="16">
        <v>1</v>
      </c>
      <c r="G864" s="16">
        <v>2</v>
      </c>
      <c r="H864" s="16">
        <v>1</v>
      </c>
      <c r="I864" s="16">
        <v>1</v>
      </c>
      <c r="J864" s="21">
        <v>8</v>
      </c>
      <c r="K864" s="21">
        <v>14.75</v>
      </c>
      <c r="L864" s="16">
        <f t="shared" si="36"/>
        <v>6.75</v>
      </c>
      <c r="M864" s="16">
        <f t="shared" si="37"/>
        <v>13.5</v>
      </c>
      <c r="N864" s="16">
        <v>2</v>
      </c>
      <c r="O864" s="16">
        <v>1</v>
      </c>
      <c r="P864" s="16"/>
      <c r="Q864" s="16"/>
      <c r="R864" s="16"/>
      <c r="S864" s="16"/>
      <c r="T864" s="16">
        <v>1</v>
      </c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8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  <c r="BK864" s="16"/>
      <c r="BL864" s="16"/>
      <c r="BM864" s="16"/>
      <c r="BN864" s="16"/>
      <c r="BO864" s="16"/>
      <c r="BP864" s="16"/>
      <c r="BQ864" s="16"/>
      <c r="BR864" s="16"/>
      <c r="BS864" s="16"/>
      <c r="BT864" s="17"/>
      <c r="BU864" s="16"/>
      <c r="BV864" s="16"/>
      <c r="BW864" s="16"/>
    </row>
    <row r="865" spans="1:75" x14ac:dyDescent="0.2">
      <c r="A865" s="16">
        <v>862</v>
      </c>
      <c r="B865" s="20">
        <v>43533</v>
      </c>
      <c r="C865" s="16">
        <v>2</v>
      </c>
      <c r="D865" s="16">
        <v>363</v>
      </c>
      <c r="E865" s="16">
        <v>5</v>
      </c>
      <c r="F865" s="16">
        <v>1</v>
      </c>
      <c r="G865" s="16">
        <v>1</v>
      </c>
      <c r="H865" s="16">
        <v>1</v>
      </c>
      <c r="I865" s="16">
        <v>1</v>
      </c>
      <c r="J865" s="21">
        <v>8</v>
      </c>
      <c r="K865" s="21">
        <v>14.75</v>
      </c>
      <c r="L865" s="16">
        <f t="shared" si="36"/>
        <v>6.75</v>
      </c>
      <c r="M865" s="16">
        <f t="shared" si="37"/>
        <v>6.75</v>
      </c>
      <c r="N865" s="16">
        <v>4</v>
      </c>
      <c r="O865" s="16">
        <v>1</v>
      </c>
      <c r="P865" s="16"/>
      <c r="Q865" s="16"/>
      <c r="R865" s="16"/>
      <c r="S865" s="16"/>
      <c r="T865" s="16">
        <v>3</v>
      </c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8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  <c r="BJ865" s="16"/>
      <c r="BK865" s="16"/>
      <c r="BL865" s="16"/>
      <c r="BM865" s="16"/>
      <c r="BN865" s="16"/>
      <c r="BO865" s="16"/>
      <c r="BP865" s="16"/>
      <c r="BQ865" s="16"/>
      <c r="BR865" s="16"/>
      <c r="BS865" s="16"/>
      <c r="BT865" s="17"/>
      <c r="BU865" s="16"/>
      <c r="BV865" s="16"/>
      <c r="BW865" s="16"/>
    </row>
    <row r="866" spans="1:75" x14ac:dyDescent="0.2">
      <c r="A866" s="16">
        <v>863</v>
      </c>
      <c r="B866" s="20">
        <v>43533</v>
      </c>
      <c r="C866" s="16">
        <v>2</v>
      </c>
      <c r="D866" s="16">
        <v>363</v>
      </c>
      <c r="E866" s="16">
        <v>5</v>
      </c>
      <c r="F866" s="16">
        <v>1</v>
      </c>
      <c r="G866" s="16">
        <v>1</v>
      </c>
      <c r="H866" s="16">
        <v>0</v>
      </c>
      <c r="I866" s="16">
        <v>1</v>
      </c>
      <c r="J866" s="21">
        <v>7</v>
      </c>
      <c r="K866" s="21">
        <v>14.75</v>
      </c>
      <c r="L866" s="16">
        <f t="shared" si="36"/>
        <v>7.75</v>
      </c>
      <c r="M866" s="16">
        <f t="shared" si="37"/>
        <v>7.75</v>
      </c>
      <c r="N866" s="16">
        <v>0</v>
      </c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8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  <c r="BK866" s="16"/>
      <c r="BL866" s="16"/>
      <c r="BM866" s="16"/>
      <c r="BN866" s="16"/>
      <c r="BO866" s="16"/>
      <c r="BP866" s="16"/>
      <c r="BQ866" s="16"/>
      <c r="BR866" s="16"/>
      <c r="BS866" s="16"/>
      <c r="BT866" s="17"/>
      <c r="BU866" s="16"/>
      <c r="BV866" s="16"/>
      <c r="BW866" s="16"/>
    </row>
    <row r="867" spans="1:75" x14ac:dyDescent="0.2">
      <c r="A867" s="16">
        <v>864</v>
      </c>
      <c r="B867" s="20">
        <v>43533</v>
      </c>
      <c r="C867" s="16">
        <v>2</v>
      </c>
      <c r="D867" s="16">
        <v>363</v>
      </c>
      <c r="E867" s="16">
        <v>5</v>
      </c>
      <c r="F867" s="16">
        <v>1</v>
      </c>
      <c r="G867" s="16">
        <v>2</v>
      </c>
      <c r="H867" s="16">
        <v>2</v>
      </c>
      <c r="I867" s="16">
        <v>1</v>
      </c>
      <c r="J867" s="21">
        <v>8</v>
      </c>
      <c r="K867" s="21">
        <v>14.75</v>
      </c>
      <c r="L867" s="16">
        <f t="shared" si="36"/>
        <v>6.75</v>
      </c>
      <c r="M867" s="16">
        <f t="shared" si="37"/>
        <v>13.5</v>
      </c>
      <c r="N867" s="16">
        <v>3</v>
      </c>
      <c r="O867" s="16">
        <v>1</v>
      </c>
      <c r="P867" s="16"/>
      <c r="Q867" s="16"/>
      <c r="R867" s="16"/>
      <c r="S867" s="16"/>
      <c r="T867" s="16">
        <v>2</v>
      </c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8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  <c r="BK867" s="16"/>
      <c r="BL867" s="16"/>
      <c r="BM867" s="16"/>
      <c r="BN867" s="16"/>
      <c r="BO867" s="16"/>
      <c r="BP867" s="16"/>
      <c r="BQ867" s="16"/>
      <c r="BR867" s="16"/>
      <c r="BS867" s="16"/>
      <c r="BT867" s="17"/>
      <c r="BU867" s="16"/>
      <c r="BV867" s="16"/>
      <c r="BW867" s="16"/>
    </row>
    <row r="868" spans="1:75" x14ac:dyDescent="0.2">
      <c r="A868" s="16">
        <v>865</v>
      </c>
      <c r="B868" s="20">
        <v>43533</v>
      </c>
      <c r="C868" s="16">
        <v>2</v>
      </c>
      <c r="D868" s="16">
        <v>363</v>
      </c>
      <c r="E868" s="16">
        <v>5</v>
      </c>
      <c r="F868" s="16">
        <v>1</v>
      </c>
      <c r="G868" s="16">
        <v>1</v>
      </c>
      <c r="H868" s="16">
        <v>0</v>
      </c>
      <c r="I868" s="16">
        <v>1</v>
      </c>
      <c r="J868" s="21">
        <v>9</v>
      </c>
      <c r="K868" s="21">
        <v>13</v>
      </c>
      <c r="L868" s="16">
        <f t="shared" si="36"/>
        <v>4</v>
      </c>
      <c r="M868" s="16">
        <f t="shared" si="37"/>
        <v>4</v>
      </c>
      <c r="N868" s="16">
        <v>0</v>
      </c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8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  <c r="BK868" s="16"/>
      <c r="BL868" s="16"/>
      <c r="BM868" s="16"/>
      <c r="BN868" s="16"/>
      <c r="BO868" s="16"/>
      <c r="BP868" s="16"/>
      <c r="BQ868" s="16"/>
      <c r="BR868" s="16"/>
      <c r="BS868" s="16"/>
      <c r="BT868" s="17"/>
      <c r="BU868" s="16"/>
      <c r="BV868" s="16"/>
      <c r="BW868" s="16"/>
    </row>
    <row r="869" spans="1:75" x14ac:dyDescent="0.2">
      <c r="A869" s="16">
        <v>866</v>
      </c>
      <c r="B869" s="20">
        <v>43533</v>
      </c>
      <c r="C869" s="16">
        <v>2</v>
      </c>
      <c r="D869" s="16">
        <v>470</v>
      </c>
      <c r="E869" s="16">
        <v>3</v>
      </c>
      <c r="F869" s="16">
        <v>1</v>
      </c>
      <c r="G869" s="16">
        <v>2</v>
      </c>
      <c r="H869" s="16">
        <v>0</v>
      </c>
      <c r="I869" s="16">
        <v>1</v>
      </c>
      <c r="J869" s="21">
        <v>8</v>
      </c>
      <c r="K869" s="21">
        <v>14.5</v>
      </c>
      <c r="L869" s="16">
        <f t="shared" si="36"/>
        <v>6.5</v>
      </c>
      <c r="M869" s="16">
        <f t="shared" si="37"/>
        <v>13</v>
      </c>
      <c r="N869" s="16">
        <v>0</v>
      </c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8">
        <v>1</v>
      </c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>
        <v>1</v>
      </c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  <c r="BK869" s="16"/>
      <c r="BL869" s="16"/>
      <c r="BM869" s="16"/>
      <c r="BN869" s="16"/>
      <c r="BO869" s="16"/>
      <c r="BP869" s="16"/>
      <c r="BQ869" s="16"/>
      <c r="BR869" s="16"/>
      <c r="BS869" s="16"/>
      <c r="BT869" s="17"/>
      <c r="BU869" s="16"/>
      <c r="BV869" s="16"/>
      <c r="BW869" s="16"/>
    </row>
    <row r="870" spans="1:75" x14ac:dyDescent="0.2">
      <c r="A870" s="16">
        <v>867</v>
      </c>
      <c r="B870" s="20">
        <v>43533</v>
      </c>
      <c r="C870" s="16">
        <v>2</v>
      </c>
      <c r="D870" s="16">
        <v>370</v>
      </c>
      <c r="E870" s="16">
        <v>5</v>
      </c>
      <c r="F870" s="16">
        <v>1</v>
      </c>
      <c r="G870" s="16">
        <v>1</v>
      </c>
      <c r="H870" s="16">
        <v>1</v>
      </c>
      <c r="I870" s="16">
        <v>1</v>
      </c>
      <c r="J870" s="21">
        <v>8</v>
      </c>
      <c r="K870" s="21">
        <v>11.5</v>
      </c>
      <c r="L870" s="16">
        <f t="shared" si="36"/>
        <v>3.5</v>
      </c>
      <c r="M870" s="16">
        <f t="shared" si="37"/>
        <v>3.5</v>
      </c>
      <c r="N870" s="16">
        <v>10</v>
      </c>
      <c r="O870" s="16"/>
      <c r="P870" s="16"/>
      <c r="Q870" s="16"/>
      <c r="R870" s="16"/>
      <c r="S870" s="16"/>
      <c r="T870" s="16">
        <v>10</v>
      </c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8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  <c r="BK870" s="16"/>
      <c r="BL870" s="16"/>
      <c r="BM870" s="16"/>
      <c r="BN870" s="16"/>
      <c r="BO870" s="16"/>
      <c r="BP870" s="16"/>
      <c r="BQ870" s="16"/>
      <c r="BR870" s="16"/>
      <c r="BS870" s="16"/>
      <c r="BT870" s="17"/>
      <c r="BU870" s="16"/>
      <c r="BV870" s="16"/>
      <c r="BW870" s="16"/>
    </row>
    <row r="871" spans="1:75" x14ac:dyDescent="0.2">
      <c r="A871" s="16">
        <v>868</v>
      </c>
      <c r="B871" s="20">
        <v>43533</v>
      </c>
      <c r="C871" s="16">
        <v>2</v>
      </c>
      <c r="D871" s="16">
        <v>319</v>
      </c>
      <c r="E871" s="16">
        <v>3</v>
      </c>
      <c r="F871" s="16">
        <v>1</v>
      </c>
      <c r="G871" s="16">
        <v>2</v>
      </c>
      <c r="H871" s="16">
        <v>0</v>
      </c>
      <c r="I871" s="16">
        <v>1</v>
      </c>
      <c r="J871" s="21">
        <v>8.5</v>
      </c>
      <c r="K871" s="21">
        <v>12.75</v>
      </c>
      <c r="L871" s="16">
        <f t="shared" si="36"/>
        <v>4.25</v>
      </c>
      <c r="M871" s="16">
        <f t="shared" si="37"/>
        <v>8.5</v>
      </c>
      <c r="N871" s="16">
        <v>0</v>
      </c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8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  <c r="BK871" s="16"/>
      <c r="BL871" s="16"/>
      <c r="BM871" s="16"/>
      <c r="BN871" s="16"/>
      <c r="BO871" s="16"/>
      <c r="BP871" s="16"/>
      <c r="BQ871" s="16"/>
      <c r="BR871" s="16"/>
      <c r="BS871" s="16"/>
      <c r="BT871" s="17"/>
      <c r="BU871" s="16"/>
      <c r="BV871" s="16"/>
      <c r="BW871" s="16"/>
    </row>
    <row r="872" spans="1:75" x14ac:dyDescent="0.2">
      <c r="A872" s="16">
        <v>869</v>
      </c>
      <c r="B872" s="20">
        <v>43533</v>
      </c>
      <c r="C872" s="16">
        <v>2</v>
      </c>
      <c r="D872" s="16">
        <v>363</v>
      </c>
      <c r="E872" s="16">
        <v>5</v>
      </c>
      <c r="F872" s="16">
        <v>1</v>
      </c>
      <c r="G872" s="16">
        <v>2</v>
      </c>
      <c r="H872" s="16">
        <v>0</v>
      </c>
      <c r="I872" s="16">
        <v>1</v>
      </c>
      <c r="J872" s="21">
        <v>8</v>
      </c>
      <c r="K872" s="21">
        <v>13</v>
      </c>
      <c r="L872" s="16">
        <f t="shared" si="36"/>
        <v>5</v>
      </c>
      <c r="M872" s="16">
        <f t="shared" si="37"/>
        <v>10</v>
      </c>
      <c r="N872" s="16">
        <v>0</v>
      </c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8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/>
      <c r="BK872" s="16"/>
      <c r="BL872" s="16"/>
      <c r="BM872" s="16"/>
      <c r="BN872" s="16"/>
      <c r="BO872" s="16"/>
      <c r="BP872" s="16"/>
      <c r="BQ872" s="16"/>
      <c r="BR872" s="16"/>
      <c r="BS872" s="16"/>
      <c r="BT872" s="17"/>
      <c r="BU872" s="16"/>
      <c r="BV872" s="16"/>
      <c r="BW872" s="16"/>
    </row>
    <row r="873" spans="1:75" x14ac:dyDescent="0.2">
      <c r="A873" s="16">
        <v>870</v>
      </c>
      <c r="B873" s="20">
        <v>43533</v>
      </c>
      <c r="C873" s="16">
        <v>2</v>
      </c>
      <c r="D873" s="16">
        <v>363</v>
      </c>
      <c r="E873" s="16">
        <v>5</v>
      </c>
      <c r="F873" s="16">
        <v>1</v>
      </c>
      <c r="G873" s="16">
        <v>2</v>
      </c>
      <c r="H873" s="16">
        <v>0</v>
      </c>
      <c r="I873" s="16">
        <v>1</v>
      </c>
      <c r="J873" s="21">
        <v>9</v>
      </c>
      <c r="K873" s="21">
        <v>13</v>
      </c>
      <c r="L873" s="16">
        <f t="shared" si="36"/>
        <v>4</v>
      </c>
      <c r="M873" s="16">
        <f t="shared" si="37"/>
        <v>8</v>
      </c>
      <c r="N873" s="16">
        <v>0</v>
      </c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8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  <c r="BK873" s="16"/>
      <c r="BL873" s="16"/>
      <c r="BM873" s="16"/>
      <c r="BN873" s="16"/>
      <c r="BO873" s="16"/>
      <c r="BP873" s="16"/>
      <c r="BQ873" s="16"/>
      <c r="BR873" s="16"/>
      <c r="BS873" s="16"/>
      <c r="BT873" s="17"/>
      <c r="BU873" s="16"/>
      <c r="BV873" s="16"/>
      <c r="BW873" s="16"/>
    </row>
    <row r="874" spans="1:75" x14ac:dyDescent="0.2">
      <c r="A874" s="16">
        <v>871</v>
      </c>
      <c r="B874" s="20">
        <v>43533</v>
      </c>
      <c r="C874" s="16">
        <v>2</v>
      </c>
      <c r="D874" s="16">
        <v>363</v>
      </c>
      <c r="E874" s="16">
        <v>3</v>
      </c>
      <c r="F874" s="16">
        <v>1</v>
      </c>
      <c r="G874" s="16">
        <v>2</v>
      </c>
      <c r="H874" s="16">
        <v>2</v>
      </c>
      <c r="I874" s="16">
        <v>1</v>
      </c>
      <c r="J874" s="21">
        <v>7.5</v>
      </c>
      <c r="K874" s="21">
        <v>13</v>
      </c>
      <c r="L874" s="16">
        <f t="shared" si="36"/>
        <v>5.5</v>
      </c>
      <c r="M874" s="16">
        <f t="shared" si="37"/>
        <v>11</v>
      </c>
      <c r="N874" s="16">
        <v>2</v>
      </c>
      <c r="O874" s="16"/>
      <c r="P874" s="16">
        <v>1</v>
      </c>
      <c r="Q874" s="16"/>
      <c r="R874" s="16"/>
      <c r="S874" s="16"/>
      <c r="T874" s="16">
        <v>1</v>
      </c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8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  <c r="BK874" s="16"/>
      <c r="BL874" s="16"/>
      <c r="BM874" s="16"/>
      <c r="BN874" s="16"/>
      <c r="BO874" s="16"/>
      <c r="BP874" s="16"/>
      <c r="BQ874" s="16"/>
      <c r="BR874" s="16"/>
      <c r="BS874" s="16"/>
      <c r="BT874" s="17"/>
      <c r="BU874" s="16"/>
      <c r="BV874" s="16"/>
      <c r="BW874" s="16"/>
    </row>
    <row r="875" spans="1:75" x14ac:dyDescent="0.2">
      <c r="A875" s="16">
        <v>872</v>
      </c>
      <c r="B875" s="20">
        <v>43533</v>
      </c>
      <c r="C875" s="16">
        <v>2</v>
      </c>
      <c r="D875" s="16">
        <v>363</v>
      </c>
      <c r="E875" s="16">
        <v>3</v>
      </c>
      <c r="F875" s="16">
        <v>1</v>
      </c>
      <c r="G875" s="16">
        <v>2</v>
      </c>
      <c r="H875" s="16">
        <v>1</v>
      </c>
      <c r="I875" s="16">
        <v>1</v>
      </c>
      <c r="J875" s="21">
        <v>7.5</v>
      </c>
      <c r="K875" s="21">
        <v>13</v>
      </c>
      <c r="L875" s="16">
        <f t="shared" si="36"/>
        <v>5.5</v>
      </c>
      <c r="M875" s="16">
        <f t="shared" si="37"/>
        <v>11</v>
      </c>
      <c r="N875" s="16">
        <v>1</v>
      </c>
      <c r="O875" s="16"/>
      <c r="P875" s="16"/>
      <c r="Q875" s="16"/>
      <c r="R875" s="16"/>
      <c r="S875" s="16"/>
      <c r="T875" s="16">
        <v>1</v>
      </c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8">
        <v>1</v>
      </c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>
        <v>1</v>
      </c>
      <c r="BG875" s="16"/>
      <c r="BH875" s="16"/>
      <c r="BI875" s="16"/>
      <c r="BJ875" s="16"/>
      <c r="BK875" s="16"/>
      <c r="BL875" s="16"/>
      <c r="BM875" s="16"/>
      <c r="BN875" s="16"/>
      <c r="BO875" s="16"/>
      <c r="BP875" s="16"/>
      <c r="BQ875" s="16"/>
      <c r="BR875" s="16"/>
      <c r="BS875" s="16"/>
      <c r="BT875" s="17"/>
      <c r="BU875" s="16"/>
      <c r="BV875" s="16"/>
      <c r="BW875" s="16"/>
    </row>
    <row r="876" spans="1:75" x14ac:dyDescent="0.2">
      <c r="A876" s="16">
        <v>873</v>
      </c>
      <c r="B876" s="20">
        <v>43534</v>
      </c>
      <c r="C876" s="16">
        <v>2</v>
      </c>
      <c r="D876" s="16">
        <v>341</v>
      </c>
      <c r="E876" s="16">
        <v>3</v>
      </c>
      <c r="F876" s="16">
        <v>1</v>
      </c>
      <c r="G876" s="16">
        <v>1</v>
      </c>
      <c r="H876" s="16">
        <v>1</v>
      </c>
      <c r="I876" s="16">
        <v>1</v>
      </c>
      <c r="J876" s="21">
        <v>11.5</v>
      </c>
      <c r="K876" s="21">
        <v>16</v>
      </c>
      <c r="L876" s="16">
        <f t="shared" si="36"/>
        <v>4.5</v>
      </c>
      <c r="M876" s="16">
        <f t="shared" si="37"/>
        <v>4.5</v>
      </c>
      <c r="N876" s="16">
        <v>1</v>
      </c>
      <c r="O876" s="16"/>
      <c r="P876" s="16">
        <v>1</v>
      </c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8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  <c r="BK876" s="16"/>
      <c r="BL876" s="16"/>
      <c r="BM876" s="16"/>
      <c r="BN876" s="16"/>
      <c r="BO876" s="16"/>
      <c r="BP876" s="16"/>
      <c r="BQ876" s="16"/>
      <c r="BR876" s="16"/>
      <c r="BS876" s="16"/>
      <c r="BT876" s="17"/>
      <c r="BU876" s="16"/>
      <c r="BV876" s="16"/>
      <c r="BW876" s="16"/>
    </row>
    <row r="877" spans="1:75" x14ac:dyDescent="0.2">
      <c r="A877" s="16">
        <v>874</v>
      </c>
      <c r="B877" s="20">
        <v>43534</v>
      </c>
      <c r="C877" s="16">
        <v>2</v>
      </c>
      <c r="D877" s="16">
        <v>319</v>
      </c>
      <c r="E877" s="16">
        <v>3</v>
      </c>
      <c r="F877" s="16">
        <v>1</v>
      </c>
      <c r="G877" s="16">
        <v>1</v>
      </c>
      <c r="H877" s="16">
        <v>0</v>
      </c>
      <c r="I877" s="16">
        <v>1</v>
      </c>
      <c r="J877" s="21">
        <v>8</v>
      </c>
      <c r="K877" s="21">
        <v>13.5</v>
      </c>
      <c r="L877" s="16">
        <f t="shared" si="36"/>
        <v>5.5</v>
      </c>
      <c r="M877" s="16">
        <f t="shared" si="37"/>
        <v>5.5</v>
      </c>
      <c r="N877" s="16">
        <v>0</v>
      </c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8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  <c r="BK877" s="16"/>
      <c r="BL877" s="16"/>
      <c r="BM877" s="16"/>
      <c r="BN877" s="16"/>
      <c r="BO877" s="16"/>
      <c r="BP877" s="16"/>
      <c r="BQ877" s="16"/>
      <c r="BR877" s="16"/>
      <c r="BS877" s="16"/>
      <c r="BT877" s="17"/>
      <c r="BU877" s="16"/>
      <c r="BV877" s="16"/>
      <c r="BW877" s="16"/>
    </row>
    <row r="878" spans="1:75" x14ac:dyDescent="0.2">
      <c r="A878" s="16">
        <v>875</v>
      </c>
      <c r="B878" s="20">
        <v>43534</v>
      </c>
      <c r="C878" s="16">
        <v>2</v>
      </c>
      <c r="D878" s="16">
        <v>341</v>
      </c>
      <c r="E878" s="16">
        <v>3</v>
      </c>
      <c r="F878" s="16">
        <v>1</v>
      </c>
      <c r="G878" s="16">
        <v>2</v>
      </c>
      <c r="H878" s="16">
        <v>0</v>
      </c>
      <c r="I878" s="16">
        <v>2</v>
      </c>
      <c r="J878" s="21">
        <v>11</v>
      </c>
      <c r="K878" s="21">
        <v>14.75</v>
      </c>
      <c r="L878" s="16">
        <f t="shared" si="36"/>
        <v>3.75</v>
      </c>
      <c r="M878" s="16">
        <f t="shared" si="37"/>
        <v>7.5</v>
      </c>
      <c r="N878" s="16">
        <v>0</v>
      </c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8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  <c r="BK878" s="16"/>
      <c r="BL878" s="16"/>
      <c r="BM878" s="16"/>
      <c r="BN878" s="16"/>
      <c r="BO878" s="16"/>
      <c r="BP878" s="16"/>
      <c r="BQ878" s="16"/>
      <c r="BR878" s="16"/>
      <c r="BS878" s="16"/>
      <c r="BT878" s="17"/>
      <c r="BU878" s="16"/>
      <c r="BV878" s="16"/>
      <c r="BW878" s="16"/>
    </row>
    <row r="879" spans="1:75" x14ac:dyDescent="0.2">
      <c r="A879" s="16">
        <v>876</v>
      </c>
      <c r="B879" s="20">
        <v>43535</v>
      </c>
      <c r="C879" s="16">
        <v>1</v>
      </c>
      <c r="D879" s="16">
        <v>370</v>
      </c>
      <c r="E879" s="16">
        <v>5</v>
      </c>
      <c r="F879" s="16">
        <v>1</v>
      </c>
      <c r="G879" s="16">
        <v>1</v>
      </c>
      <c r="H879" s="16">
        <v>0</v>
      </c>
      <c r="I879" s="16">
        <v>1</v>
      </c>
      <c r="J879" s="21">
        <v>8.5</v>
      </c>
      <c r="K879" s="21">
        <v>15.5</v>
      </c>
      <c r="L879" s="16">
        <f t="shared" si="36"/>
        <v>7</v>
      </c>
      <c r="M879" s="16">
        <f t="shared" si="37"/>
        <v>7</v>
      </c>
      <c r="N879" s="16">
        <v>0</v>
      </c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8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  <c r="BK879" s="16"/>
      <c r="BL879" s="16"/>
      <c r="BM879" s="16"/>
      <c r="BN879" s="16"/>
      <c r="BO879" s="16"/>
      <c r="BP879" s="16"/>
      <c r="BQ879" s="16"/>
      <c r="BR879" s="16"/>
      <c r="BS879" s="16"/>
      <c r="BT879" s="17"/>
      <c r="BU879" s="16"/>
      <c r="BV879" s="16"/>
      <c r="BW879" s="16"/>
    </row>
    <row r="880" spans="1:75" x14ac:dyDescent="0.2">
      <c r="A880" s="16">
        <v>877</v>
      </c>
      <c r="B880" s="20">
        <v>43535</v>
      </c>
      <c r="C880" s="16">
        <v>1</v>
      </c>
      <c r="D880" s="16">
        <v>370</v>
      </c>
      <c r="E880" s="16">
        <v>5</v>
      </c>
      <c r="F880" s="16">
        <v>1</v>
      </c>
      <c r="G880" s="16">
        <v>1</v>
      </c>
      <c r="H880" s="16">
        <v>0</v>
      </c>
      <c r="I880" s="16">
        <v>1</v>
      </c>
      <c r="J880" s="21">
        <v>8.5</v>
      </c>
      <c r="K880" s="21">
        <v>15.5</v>
      </c>
      <c r="L880" s="16">
        <f t="shared" si="36"/>
        <v>7</v>
      </c>
      <c r="M880" s="16">
        <f t="shared" si="37"/>
        <v>7</v>
      </c>
      <c r="N880" s="16">
        <v>0</v>
      </c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8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  <c r="BK880" s="16"/>
      <c r="BL880" s="16"/>
      <c r="BM880" s="16"/>
      <c r="BN880" s="16"/>
      <c r="BO880" s="16"/>
      <c r="BP880" s="16"/>
      <c r="BQ880" s="16"/>
      <c r="BR880" s="16"/>
      <c r="BS880" s="16"/>
      <c r="BT880" s="17"/>
      <c r="BU880" s="16"/>
      <c r="BV880" s="16"/>
      <c r="BW880" s="16"/>
    </row>
    <row r="881" spans="1:75" x14ac:dyDescent="0.2">
      <c r="A881" s="16">
        <v>878</v>
      </c>
      <c r="B881" s="20">
        <v>43535</v>
      </c>
      <c r="C881" s="16">
        <v>1</v>
      </c>
      <c r="D881" s="16">
        <v>370</v>
      </c>
      <c r="E881" s="16">
        <v>5</v>
      </c>
      <c r="F881" s="16">
        <v>1</v>
      </c>
      <c r="G881" s="16">
        <v>1</v>
      </c>
      <c r="H881" s="16">
        <v>1</v>
      </c>
      <c r="I881" s="16">
        <v>1</v>
      </c>
      <c r="J881" s="21">
        <v>8.5</v>
      </c>
      <c r="K881" s="21">
        <v>15</v>
      </c>
      <c r="L881" s="16">
        <f t="shared" si="36"/>
        <v>6.5</v>
      </c>
      <c r="M881" s="16">
        <f t="shared" si="37"/>
        <v>6.5</v>
      </c>
      <c r="N881" s="16">
        <v>1</v>
      </c>
      <c r="O881" s="16">
        <v>1</v>
      </c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8">
        <v>2</v>
      </c>
      <c r="AL881" s="16"/>
      <c r="AM881" s="16"/>
      <c r="AN881" s="16"/>
      <c r="AO881" s="16"/>
      <c r="AP881" s="16"/>
      <c r="AQ881" s="16"/>
      <c r="AR881" s="16">
        <v>2</v>
      </c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  <c r="BK881" s="16"/>
      <c r="BL881" s="16"/>
      <c r="BM881" s="16"/>
      <c r="BN881" s="16"/>
      <c r="BO881" s="16"/>
      <c r="BP881" s="16"/>
      <c r="BQ881" s="16"/>
      <c r="BR881" s="16"/>
      <c r="BS881" s="16"/>
      <c r="BT881" s="17"/>
      <c r="BU881" s="16"/>
      <c r="BV881" s="16"/>
      <c r="BW881" s="16"/>
    </row>
    <row r="882" spans="1:75" x14ac:dyDescent="0.2">
      <c r="A882" s="16">
        <v>879</v>
      </c>
      <c r="B882" s="20">
        <v>43535</v>
      </c>
      <c r="C882" s="16">
        <v>1</v>
      </c>
      <c r="D882" s="16">
        <v>370</v>
      </c>
      <c r="E882" s="16">
        <v>5</v>
      </c>
      <c r="F882" s="16">
        <v>1</v>
      </c>
      <c r="G882" s="16">
        <v>1</v>
      </c>
      <c r="H882" s="16">
        <v>1</v>
      </c>
      <c r="I882" s="16">
        <v>1</v>
      </c>
      <c r="J882" s="21">
        <v>8.5</v>
      </c>
      <c r="K882" s="21">
        <v>15</v>
      </c>
      <c r="L882" s="16">
        <f t="shared" si="36"/>
        <v>6.5</v>
      </c>
      <c r="M882" s="16">
        <f t="shared" si="37"/>
        <v>6.5</v>
      </c>
      <c r="N882" s="16">
        <v>1</v>
      </c>
      <c r="O882" s="16">
        <v>1</v>
      </c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8">
        <v>1</v>
      </c>
      <c r="AL882" s="16"/>
      <c r="AM882" s="16"/>
      <c r="AN882" s="16"/>
      <c r="AO882" s="16"/>
      <c r="AP882" s="16"/>
      <c r="AQ882" s="16"/>
      <c r="AR882" s="16">
        <v>1</v>
      </c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  <c r="BK882" s="16"/>
      <c r="BL882" s="16"/>
      <c r="BM882" s="16"/>
      <c r="BN882" s="16"/>
      <c r="BO882" s="16"/>
      <c r="BP882" s="16"/>
      <c r="BQ882" s="16"/>
      <c r="BR882" s="16"/>
      <c r="BS882" s="16"/>
      <c r="BT882" s="17"/>
      <c r="BU882" s="16"/>
      <c r="BV882" s="16"/>
      <c r="BW882" s="16"/>
    </row>
    <row r="883" spans="1:75" x14ac:dyDescent="0.2">
      <c r="A883" s="16">
        <v>880</v>
      </c>
      <c r="B883" s="20">
        <v>43535</v>
      </c>
      <c r="C883" s="16">
        <v>1</v>
      </c>
      <c r="D883" s="16">
        <v>331</v>
      </c>
      <c r="E883" s="16">
        <v>3</v>
      </c>
      <c r="F883" s="16">
        <v>1</v>
      </c>
      <c r="G883" s="16">
        <v>2</v>
      </c>
      <c r="H883" s="16">
        <v>2</v>
      </c>
      <c r="I883" s="16">
        <v>1</v>
      </c>
      <c r="J883" s="21">
        <v>8.5</v>
      </c>
      <c r="K883" s="21">
        <v>13</v>
      </c>
      <c r="L883" s="16">
        <f t="shared" si="36"/>
        <v>4.5</v>
      </c>
      <c r="M883" s="16">
        <f t="shared" si="37"/>
        <v>9</v>
      </c>
      <c r="N883" s="16">
        <v>4</v>
      </c>
      <c r="O883" s="16"/>
      <c r="P883" s="16"/>
      <c r="Q883" s="16"/>
      <c r="R883" s="16"/>
      <c r="S883" s="16"/>
      <c r="T883" s="16"/>
      <c r="U883" s="16">
        <v>1</v>
      </c>
      <c r="V883" s="16"/>
      <c r="W883" s="16">
        <v>1</v>
      </c>
      <c r="X883" s="16"/>
      <c r="Y883" s="16">
        <v>2</v>
      </c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8">
        <v>1</v>
      </c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>
        <v>1</v>
      </c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  <c r="BK883" s="16"/>
      <c r="BL883" s="16"/>
      <c r="BM883" s="16"/>
      <c r="BN883" s="16"/>
      <c r="BO883" s="16"/>
      <c r="BP883" s="16"/>
      <c r="BQ883" s="16"/>
      <c r="BR883" s="16"/>
      <c r="BS883" s="16"/>
      <c r="BT883" s="17"/>
      <c r="BU883" s="16"/>
      <c r="BV883" s="16"/>
      <c r="BW883" s="16"/>
    </row>
    <row r="884" spans="1:75" x14ac:dyDescent="0.2">
      <c r="A884" s="16">
        <v>881</v>
      </c>
      <c r="B884" s="20">
        <v>43535</v>
      </c>
      <c r="C884" s="16">
        <v>1</v>
      </c>
      <c r="D884" s="16">
        <v>370</v>
      </c>
      <c r="E884" s="16">
        <v>5</v>
      </c>
      <c r="F884" s="16">
        <v>1</v>
      </c>
      <c r="G884" s="16">
        <v>1</v>
      </c>
      <c r="H884" s="16">
        <v>1</v>
      </c>
      <c r="I884" s="16">
        <v>1</v>
      </c>
      <c r="J884" s="21">
        <v>8</v>
      </c>
      <c r="K884" s="21">
        <v>13.5</v>
      </c>
      <c r="L884" s="16">
        <f t="shared" si="36"/>
        <v>5.5</v>
      </c>
      <c r="M884" s="16">
        <f t="shared" si="37"/>
        <v>5.5</v>
      </c>
      <c r="N884" s="16">
        <v>11</v>
      </c>
      <c r="O884" s="16">
        <v>1</v>
      </c>
      <c r="P884" s="16"/>
      <c r="Q884" s="16"/>
      <c r="R884" s="16"/>
      <c r="S884" s="16"/>
      <c r="T884" s="16">
        <v>10</v>
      </c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8">
        <v>2</v>
      </c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>
        <v>2</v>
      </c>
      <c r="BG884" s="16"/>
      <c r="BH884" s="16"/>
      <c r="BI884" s="16"/>
      <c r="BJ884" s="16"/>
      <c r="BK884" s="16"/>
      <c r="BL884" s="16"/>
      <c r="BM884" s="16"/>
      <c r="BN884" s="16"/>
      <c r="BO884" s="16"/>
      <c r="BP884" s="16"/>
      <c r="BQ884" s="16"/>
      <c r="BR884" s="16"/>
      <c r="BS884" s="16"/>
      <c r="BT884" s="17"/>
      <c r="BU884" s="16"/>
      <c r="BV884" s="16"/>
      <c r="BW884" s="16"/>
    </row>
    <row r="885" spans="1:75" x14ac:dyDescent="0.2">
      <c r="A885" s="16">
        <v>882</v>
      </c>
      <c r="B885" s="20">
        <v>43538</v>
      </c>
      <c r="C885" s="16">
        <v>1</v>
      </c>
      <c r="D885" s="16">
        <v>345</v>
      </c>
      <c r="E885" s="16">
        <v>3</v>
      </c>
      <c r="F885" s="16">
        <v>1</v>
      </c>
      <c r="G885" s="16">
        <v>1</v>
      </c>
      <c r="H885" s="16">
        <v>1</v>
      </c>
      <c r="I885" s="16">
        <v>1</v>
      </c>
      <c r="J885" s="21">
        <v>13.5</v>
      </c>
      <c r="K885" s="21">
        <v>16</v>
      </c>
      <c r="L885" s="16">
        <f t="shared" si="36"/>
        <v>2.5</v>
      </c>
      <c r="M885" s="16">
        <f t="shared" si="37"/>
        <v>2.5</v>
      </c>
      <c r="N885" s="16">
        <v>4</v>
      </c>
      <c r="O885" s="16"/>
      <c r="P885" s="16"/>
      <c r="Q885" s="16"/>
      <c r="R885" s="16"/>
      <c r="S885" s="16"/>
      <c r="T885" s="16"/>
      <c r="U885" s="16"/>
      <c r="V885" s="16"/>
      <c r="W885" s="16">
        <v>4</v>
      </c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8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  <c r="BK885" s="16"/>
      <c r="BL885" s="16"/>
      <c r="BM885" s="16"/>
      <c r="BN885" s="16"/>
      <c r="BO885" s="16"/>
      <c r="BP885" s="16"/>
      <c r="BQ885" s="16"/>
      <c r="BR885" s="16"/>
      <c r="BS885" s="16"/>
      <c r="BT885" s="17"/>
      <c r="BU885" s="16"/>
      <c r="BV885" s="16"/>
      <c r="BW885" s="16"/>
    </row>
    <row r="886" spans="1:75" x14ac:dyDescent="0.2">
      <c r="A886" s="16">
        <v>883</v>
      </c>
      <c r="B886" s="20">
        <v>43538</v>
      </c>
      <c r="C886" s="16">
        <v>1</v>
      </c>
      <c r="D886" s="16">
        <v>345</v>
      </c>
      <c r="E886" s="16">
        <v>3</v>
      </c>
      <c r="F886" s="16">
        <v>1</v>
      </c>
      <c r="G886" s="16">
        <v>1</v>
      </c>
      <c r="H886" s="16">
        <v>1</v>
      </c>
      <c r="I886" s="16">
        <v>1</v>
      </c>
      <c r="J886" s="21">
        <v>13.25</v>
      </c>
      <c r="K886" s="21">
        <v>16</v>
      </c>
      <c r="L886" s="16">
        <f t="shared" si="36"/>
        <v>2.75</v>
      </c>
      <c r="M886" s="16">
        <f t="shared" si="37"/>
        <v>2.75</v>
      </c>
      <c r="N886" s="16">
        <v>1</v>
      </c>
      <c r="O886" s="16"/>
      <c r="P886" s="16"/>
      <c r="Q886" s="16"/>
      <c r="R886" s="16"/>
      <c r="S886" s="16"/>
      <c r="T886" s="16"/>
      <c r="U886" s="16"/>
      <c r="V886" s="16"/>
      <c r="W886" s="16">
        <v>1</v>
      </c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8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  <c r="BK886" s="16"/>
      <c r="BL886" s="16"/>
      <c r="BM886" s="16"/>
      <c r="BN886" s="16"/>
      <c r="BO886" s="16"/>
      <c r="BP886" s="16"/>
      <c r="BQ886" s="16"/>
      <c r="BR886" s="16"/>
      <c r="BS886" s="16"/>
      <c r="BT886" s="17"/>
      <c r="BU886" s="16"/>
      <c r="BV886" s="16"/>
      <c r="BW886" s="16"/>
    </row>
    <row r="887" spans="1:75" x14ac:dyDescent="0.2">
      <c r="A887" s="16">
        <v>884</v>
      </c>
      <c r="B887" s="20">
        <v>43539</v>
      </c>
      <c r="C887" s="16">
        <v>1</v>
      </c>
      <c r="D887" s="16">
        <v>345</v>
      </c>
      <c r="E887" s="16">
        <v>3</v>
      </c>
      <c r="F887" s="16">
        <v>1</v>
      </c>
      <c r="G887" s="16">
        <v>1</v>
      </c>
      <c r="H887" s="16">
        <v>1</v>
      </c>
      <c r="I887" s="16">
        <v>1</v>
      </c>
      <c r="J887" s="21">
        <v>11.25</v>
      </c>
      <c r="K887" s="21">
        <v>15</v>
      </c>
      <c r="L887" s="16">
        <f t="shared" si="36"/>
        <v>3.75</v>
      </c>
      <c r="M887" s="16">
        <f t="shared" si="37"/>
        <v>3.75</v>
      </c>
      <c r="N887" s="16">
        <v>1</v>
      </c>
      <c r="O887" s="16"/>
      <c r="P887" s="16"/>
      <c r="Q887" s="16">
        <v>1</v>
      </c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8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  <c r="BK887" s="16"/>
      <c r="BL887" s="16"/>
      <c r="BM887" s="16"/>
      <c r="BN887" s="16"/>
      <c r="BO887" s="16"/>
      <c r="BP887" s="16"/>
      <c r="BQ887" s="16"/>
      <c r="BR887" s="16"/>
      <c r="BS887" s="16"/>
      <c r="BT887" s="17"/>
      <c r="BU887" s="16"/>
      <c r="BV887" s="16"/>
      <c r="BW887" s="16"/>
    </row>
    <row r="888" spans="1:75" x14ac:dyDescent="0.2">
      <c r="A888" s="16">
        <v>885</v>
      </c>
      <c r="B888" s="20">
        <v>43539</v>
      </c>
      <c r="C888" s="16">
        <v>1</v>
      </c>
      <c r="D888" s="16">
        <v>341</v>
      </c>
      <c r="E888" s="16">
        <v>3</v>
      </c>
      <c r="F888" s="16">
        <v>1</v>
      </c>
      <c r="G888" s="16">
        <v>1</v>
      </c>
      <c r="H888" s="16">
        <v>0</v>
      </c>
      <c r="I888" s="16">
        <v>1</v>
      </c>
      <c r="J888" s="21">
        <v>7.5</v>
      </c>
      <c r="K888" s="21">
        <v>14.25</v>
      </c>
      <c r="L888" s="16">
        <f t="shared" si="36"/>
        <v>6.75</v>
      </c>
      <c r="M888" s="16">
        <f t="shared" si="37"/>
        <v>6.75</v>
      </c>
      <c r="N888" s="16">
        <v>0</v>
      </c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8">
        <v>4</v>
      </c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>
        <v>4</v>
      </c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  <c r="BK888" s="16"/>
      <c r="BL888" s="16"/>
      <c r="BM888" s="16"/>
      <c r="BN888" s="16"/>
      <c r="BO888" s="16"/>
      <c r="BP888" s="16"/>
      <c r="BQ888" s="16"/>
      <c r="BR888" s="16"/>
      <c r="BS888" s="16"/>
      <c r="BT888" s="17"/>
      <c r="BU888" s="16"/>
      <c r="BV888" s="16"/>
      <c r="BW888" s="16"/>
    </row>
    <row r="889" spans="1:75" x14ac:dyDescent="0.2">
      <c r="A889" s="16">
        <v>886</v>
      </c>
      <c r="B889" s="20">
        <v>43539</v>
      </c>
      <c r="C889" s="16">
        <v>1</v>
      </c>
      <c r="D889" s="16">
        <v>345</v>
      </c>
      <c r="E889" s="16">
        <v>3</v>
      </c>
      <c r="F889" s="16">
        <v>1</v>
      </c>
      <c r="G889" s="16">
        <v>1</v>
      </c>
      <c r="H889" s="16">
        <v>0</v>
      </c>
      <c r="I889" s="16">
        <v>1</v>
      </c>
      <c r="J889" s="21">
        <v>8</v>
      </c>
      <c r="K889" s="21">
        <v>14.25</v>
      </c>
      <c r="L889" s="16">
        <f t="shared" si="36"/>
        <v>6.25</v>
      </c>
      <c r="M889" s="16">
        <f t="shared" si="37"/>
        <v>6.25</v>
      </c>
      <c r="N889" s="16">
        <v>0</v>
      </c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8">
        <v>2</v>
      </c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>
        <v>2</v>
      </c>
      <c r="BB889" s="16"/>
      <c r="BC889" s="16"/>
      <c r="BD889" s="16"/>
      <c r="BE889" s="16"/>
      <c r="BF889" s="16"/>
      <c r="BG889" s="16"/>
      <c r="BH889" s="16"/>
      <c r="BI889" s="16"/>
      <c r="BJ889" s="16"/>
      <c r="BK889" s="16"/>
      <c r="BL889" s="16"/>
      <c r="BM889" s="16"/>
      <c r="BN889" s="16"/>
      <c r="BO889" s="16"/>
      <c r="BP889" s="16"/>
      <c r="BQ889" s="16"/>
      <c r="BR889" s="16"/>
      <c r="BS889" s="16"/>
      <c r="BT889" s="17"/>
      <c r="BU889" s="16"/>
      <c r="BV889" s="16"/>
      <c r="BW889" s="16"/>
    </row>
    <row r="890" spans="1:75" x14ac:dyDescent="0.2">
      <c r="A890" s="16">
        <v>887</v>
      </c>
      <c r="B890" s="20">
        <v>43539</v>
      </c>
      <c r="C890" s="16">
        <v>1</v>
      </c>
      <c r="D890" s="16">
        <v>343</v>
      </c>
      <c r="E890" s="16">
        <v>3</v>
      </c>
      <c r="F890" s="16">
        <v>1</v>
      </c>
      <c r="G890" s="16">
        <v>2</v>
      </c>
      <c r="H890" s="16">
        <v>0</v>
      </c>
      <c r="I890" s="16">
        <v>2</v>
      </c>
      <c r="J890" s="21">
        <v>7.5</v>
      </c>
      <c r="K890" s="21">
        <v>14</v>
      </c>
      <c r="L890" s="16">
        <f t="shared" si="36"/>
        <v>6.5</v>
      </c>
      <c r="M890" s="16">
        <f t="shared" si="37"/>
        <v>13</v>
      </c>
      <c r="N890" s="16">
        <v>0</v>
      </c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8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  <c r="BK890" s="16"/>
      <c r="BL890" s="16"/>
      <c r="BM890" s="16"/>
      <c r="BN890" s="16"/>
      <c r="BO890" s="16"/>
      <c r="BP890" s="16"/>
      <c r="BQ890" s="16"/>
      <c r="BR890" s="16"/>
      <c r="BS890" s="16"/>
      <c r="BT890" s="17"/>
      <c r="BU890" s="16"/>
      <c r="BV890" s="16"/>
      <c r="BW890" s="16"/>
    </row>
    <row r="891" spans="1:75" x14ac:dyDescent="0.2">
      <c r="A891" s="16">
        <v>888</v>
      </c>
      <c r="B891" s="20">
        <v>43539</v>
      </c>
      <c r="C891" s="16">
        <v>1</v>
      </c>
      <c r="D891" s="16">
        <v>341</v>
      </c>
      <c r="E891" s="16">
        <v>3</v>
      </c>
      <c r="F891" s="16">
        <v>1</v>
      </c>
      <c r="G891" s="16">
        <v>1</v>
      </c>
      <c r="H891" s="16">
        <v>1</v>
      </c>
      <c r="I891" s="16">
        <v>1</v>
      </c>
      <c r="J891" s="21">
        <v>7.5</v>
      </c>
      <c r="K891" s="21">
        <v>14.25</v>
      </c>
      <c r="L891" s="16">
        <f t="shared" si="36"/>
        <v>6.75</v>
      </c>
      <c r="M891" s="16">
        <f t="shared" si="37"/>
        <v>6.75</v>
      </c>
      <c r="N891" s="16">
        <v>2</v>
      </c>
      <c r="O891" s="16"/>
      <c r="P891" s="16"/>
      <c r="Q891" s="16">
        <v>1</v>
      </c>
      <c r="R891" s="16"/>
      <c r="S891" s="16"/>
      <c r="T891" s="16">
        <v>1</v>
      </c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8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  <c r="BK891" s="16"/>
      <c r="BL891" s="16"/>
      <c r="BM891" s="16"/>
      <c r="BN891" s="16"/>
      <c r="BO891" s="16"/>
      <c r="BP891" s="16"/>
      <c r="BQ891" s="16"/>
      <c r="BR891" s="16"/>
      <c r="BS891" s="16"/>
      <c r="BT891" s="17"/>
      <c r="BU891" s="16"/>
      <c r="BV891" s="16"/>
      <c r="BW891" s="16"/>
    </row>
    <row r="892" spans="1:75" x14ac:dyDescent="0.2">
      <c r="A892" s="16">
        <v>889</v>
      </c>
      <c r="B892" s="20">
        <v>43539</v>
      </c>
      <c r="C892" s="16">
        <v>1</v>
      </c>
      <c r="D892" s="16">
        <v>343</v>
      </c>
      <c r="E892" s="16">
        <v>3</v>
      </c>
      <c r="F892" s="16">
        <v>1</v>
      </c>
      <c r="G892" s="16">
        <v>1</v>
      </c>
      <c r="H892" s="16">
        <v>1</v>
      </c>
      <c r="I892" s="16">
        <v>1</v>
      </c>
      <c r="J892" s="21">
        <v>7.5</v>
      </c>
      <c r="K892" s="21">
        <v>14</v>
      </c>
      <c r="L892" s="16">
        <f t="shared" si="36"/>
        <v>6.5</v>
      </c>
      <c r="M892" s="16">
        <f t="shared" si="37"/>
        <v>6.5</v>
      </c>
      <c r="N892" s="16">
        <v>1</v>
      </c>
      <c r="O892" s="16"/>
      <c r="P892" s="16"/>
      <c r="Q892" s="16">
        <v>1</v>
      </c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8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  <c r="BK892" s="16"/>
      <c r="BL892" s="16"/>
      <c r="BM892" s="16"/>
      <c r="BN892" s="16"/>
      <c r="BO892" s="16"/>
      <c r="BP892" s="16"/>
      <c r="BQ892" s="16"/>
      <c r="BR892" s="16"/>
      <c r="BS892" s="16"/>
      <c r="BT892" s="17"/>
      <c r="BU892" s="16"/>
      <c r="BV892" s="16"/>
      <c r="BW892" s="16"/>
    </row>
    <row r="893" spans="1:75" x14ac:dyDescent="0.2">
      <c r="A893" s="16">
        <v>890</v>
      </c>
      <c r="B893" s="20">
        <v>43539</v>
      </c>
      <c r="C893" s="16">
        <v>1</v>
      </c>
      <c r="D893" s="16">
        <v>343</v>
      </c>
      <c r="E893" s="16">
        <v>3</v>
      </c>
      <c r="F893" s="16">
        <v>1</v>
      </c>
      <c r="G893" s="16">
        <v>1</v>
      </c>
      <c r="H893" s="16">
        <v>0</v>
      </c>
      <c r="I893" s="16">
        <v>1</v>
      </c>
      <c r="J893" s="21">
        <v>7.5</v>
      </c>
      <c r="K893" s="21">
        <v>14</v>
      </c>
      <c r="L893" s="16">
        <f t="shared" si="36"/>
        <v>6.5</v>
      </c>
      <c r="M893" s="16">
        <f t="shared" si="37"/>
        <v>6.5</v>
      </c>
      <c r="N893" s="16">
        <v>0</v>
      </c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8">
        <v>1</v>
      </c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>
        <v>1</v>
      </c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  <c r="BK893" s="16"/>
      <c r="BL893" s="16"/>
      <c r="BM893" s="16"/>
      <c r="BN893" s="16"/>
      <c r="BO893" s="16"/>
      <c r="BP893" s="16"/>
      <c r="BQ893" s="16"/>
      <c r="BR893" s="16"/>
      <c r="BS893" s="16"/>
      <c r="BT893" s="17"/>
      <c r="BU893" s="16"/>
      <c r="BV893" s="16"/>
      <c r="BW893" s="16"/>
    </row>
    <row r="894" spans="1:75" x14ac:dyDescent="0.2">
      <c r="A894" s="16">
        <v>891</v>
      </c>
      <c r="B894" s="20">
        <v>43540</v>
      </c>
      <c r="C894" s="16">
        <v>2</v>
      </c>
      <c r="D894" s="16">
        <v>540</v>
      </c>
      <c r="E894" s="16">
        <v>5</v>
      </c>
      <c r="F894" s="16">
        <v>1</v>
      </c>
      <c r="G894" s="16">
        <v>1</v>
      </c>
      <c r="H894" s="16">
        <v>1</v>
      </c>
      <c r="I894" s="16">
        <v>1</v>
      </c>
      <c r="J894" s="21">
        <v>14.5</v>
      </c>
      <c r="K894" s="21">
        <v>17.5</v>
      </c>
      <c r="L894" s="16">
        <f t="shared" si="36"/>
        <v>3</v>
      </c>
      <c r="M894" s="16">
        <f t="shared" si="37"/>
        <v>3</v>
      </c>
      <c r="N894" s="16">
        <v>2</v>
      </c>
      <c r="O894" s="16">
        <v>2</v>
      </c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8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  <c r="BK894" s="16"/>
      <c r="BL894" s="16"/>
      <c r="BM894" s="16"/>
      <c r="BN894" s="16"/>
      <c r="BO894" s="16"/>
      <c r="BP894" s="16"/>
      <c r="BQ894" s="16"/>
      <c r="BR894" s="16"/>
      <c r="BS894" s="16"/>
      <c r="BT894" s="17"/>
      <c r="BU894" s="16"/>
      <c r="BV894" s="16"/>
      <c r="BW894" s="16"/>
    </row>
    <row r="895" spans="1:75" x14ac:dyDescent="0.2">
      <c r="A895" s="16">
        <v>892</v>
      </c>
      <c r="B895" s="20">
        <v>43540</v>
      </c>
      <c r="C895" s="16">
        <v>2</v>
      </c>
      <c r="D895" s="16">
        <v>540</v>
      </c>
      <c r="E895" s="16">
        <v>5</v>
      </c>
      <c r="F895" s="16">
        <v>1</v>
      </c>
      <c r="G895" s="16">
        <v>2</v>
      </c>
      <c r="H895" s="16">
        <v>0</v>
      </c>
      <c r="I895" s="16">
        <v>2</v>
      </c>
      <c r="J895" s="21">
        <v>14.5</v>
      </c>
      <c r="K895" s="21">
        <v>17.5</v>
      </c>
      <c r="L895" s="16">
        <f t="shared" si="36"/>
        <v>3</v>
      </c>
      <c r="M895" s="16">
        <f t="shared" si="37"/>
        <v>6</v>
      </c>
      <c r="N895" s="16">
        <v>0</v>
      </c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8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  <c r="BK895" s="16"/>
      <c r="BL895" s="16"/>
      <c r="BM895" s="16"/>
      <c r="BN895" s="16"/>
      <c r="BO895" s="16"/>
      <c r="BP895" s="16"/>
      <c r="BQ895" s="16"/>
      <c r="BR895" s="16"/>
      <c r="BS895" s="16"/>
      <c r="BT895" s="17"/>
      <c r="BU895" s="16"/>
      <c r="BV895" s="16"/>
      <c r="BW895" s="16"/>
    </row>
    <row r="896" spans="1:75" x14ac:dyDescent="0.2">
      <c r="A896" s="16">
        <v>893</v>
      </c>
      <c r="B896" s="20">
        <v>43540</v>
      </c>
      <c r="C896" s="16">
        <v>2</v>
      </c>
      <c r="D896" s="16">
        <v>540</v>
      </c>
      <c r="E896" s="16">
        <v>5</v>
      </c>
      <c r="F896" s="16">
        <v>1</v>
      </c>
      <c r="G896" s="16">
        <v>2</v>
      </c>
      <c r="H896" s="16">
        <v>0</v>
      </c>
      <c r="I896" s="16">
        <v>1</v>
      </c>
      <c r="J896" s="21">
        <v>8</v>
      </c>
      <c r="K896" s="21">
        <v>16.75</v>
      </c>
      <c r="L896" s="16">
        <f t="shared" si="36"/>
        <v>8.75</v>
      </c>
      <c r="M896" s="16">
        <f t="shared" si="37"/>
        <v>17.5</v>
      </c>
      <c r="N896" s="16">
        <v>0</v>
      </c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8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  <c r="BK896" s="16"/>
      <c r="BL896" s="16"/>
      <c r="BM896" s="16"/>
      <c r="BN896" s="16"/>
      <c r="BO896" s="16"/>
      <c r="BP896" s="16"/>
      <c r="BQ896" s="16"/>
      <c r="BR896" s="16"/>
      <c r="BS896" s="16"/>
      <c r="BT896" s="17"/>
      <c r="BU896" s="16"/>
      <c r="BV896" s="16"/>
      <c r="BW896" s="16"/>
    </row>
    <row r="897" spans="1:75" x14ac:dyDescent="0.2">
      <c r="A897" s="16">
        <v>894</v>
      </c>
      <c r="B897" s="20">
        <v>43540</v>
      </c>
      <c r="C897" s="16">
        <v>2</v>
      </c>
      <c r="D897" s="16">
        <v>540</v>
      </c>
      <c r="E897" s="16">
        <v>5</v>
      </c>
      <c r="F897" s="16">
        <v>1</v>
      </c>
      <c r="G897" s="16">
        <v>2</v>
      </c>
      <c r="H897" s="16">
        <v>2</v>
      </c>
      <c r="I897" s="16">
        <v>2</v>
      </c>
      <c r="J897" s="21">
        <v>8</v>
      </c>
      <c r="K897" s="21">
        <v>17</v>
      </c>
      <c r="L897" s="16">
        <f t="shared" si="36"/>
        <v>9</v>
      </c>
      <c r="M897" s="16">
        <f t="shared" si="37"/>
        <v>18</v>
      </c>
      <c r="N897" s="16">
        <v>3</v>
      </c>
      <c r="O897" s="16">
        <v>3</v>
      </c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8">
        <v>1</v>
      </c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>
        <v>1</v>
      </c>
      <c r="BG897" s="16"/>
      <c r="BH897" s="16"/>
      <c r="BI897" s="16"/>
      <c r="BJ897" s="16"/>
      <c r="BK897" s="16"/>
      <c r="BL897" s="16"/>
      <c r="BM897" s="16"/>
      <c r="BN897" s="16"/>
      <c r="BO897" s="16"/>
      <c r="BP897" s="16"/>
      <c r="BQ897" s="16"/>
      <c r="BR897" s="16"/>
      <c r="BS897" s="16"/>
      <c r="BT897" s="17"/>
      <c r="BU897" s="16"/>
      <c r="BV897" s="16"/>
      <c r="BW897" s="16"/>
    </row>
    <row r="898" spans="1:75" x14ac:dyDescent="0.2">
      <c r="A898" s="16">
        <v>895</v>
      </c>
      <c r="B898" s="20">
        <v>43540</v>
      </c>
      <c r="C898" s="16">
        <v>2</v>
      </c>
      <c r="D898" s="16">
        <v>540</v>
      </c>
      <c r="E898" s="16">
        <v>5</v>
      </c>
      <c r="F898" s="16">
        <v>1</v>
      </c>
      <c r="G898" s="16">
        <v>4</v>
      </c>
      <c r="H898" s="16">
        <v>2</v>
      </c>
      <c r="I898" s="16">
        <v>2</v>
      </c>
      <c r="J898" s="21">
        <v>7.5</v>
      </c>
      <c r="K898" s="21">
        <v>16.5</v>
      </c>
      <c r="L898" s="16">
        <f t="shared" si="36"/>
        <v>9</v>
      </c>
      <c r="M898" s="16">
        <f t="shared" si="37"/>
        <v>36</v>
      </c>
      <c r="N898" s="16">
        <v>2</v>
      </c>
      <c r="O898" s="16">
        <v>2</v>
      </c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8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  <c r="BK898" s="16"/>
      <c r="BL898" s="16"/>
      <c r="BM898" s="16"/>
      <c r="BN898" s="16"/>
      <c r="BO898" s="16"/>
      <c r="BP898" s="16"/>
      <c r="BQ898" s="16"/>
      <c r="BR898" s="16"/>
      <c r="BS898" s="16"/>
      <c r="BT898" s="17"/>
      <c r="BU898" s="16"/>
      <c r="BV898" s="16"/>
      <c r="BW898" s="16"/>
    </row>
    <row r="899" spans="1:75" x14ac:dyDescent="0.2">
      <c r="A899" s="16">
        <v>896</v>
      </c>
      <c r="B899" s="20">
        <v>43540</v>
      </c>
      <c r="C899" s="16">
        <v>2</v>
      </c>
      <c r="D899" s="16">
        <v>540</v>
      </c>
      <c r="E899" s="16">
        <v>5</v>
      </c>
      <c r="F899" s="16">
        <v>1</v>
      </c>
      <c r="G899" s="16">
        <v>1</v>
      </c>
      <c r="H899" s="16">
        <v>0</v>
      </c>
      <c r="I899" s="16">
        <v>1</v>
      </c>
      <c r="J899" s="21">
        <v>7</v>
      </c>
      <c r="K899" s="21">
        <v>16.75</v>
      </c>
      <c r="L899" s="16">
        <f t="shared" si="36"/>
        <v>9.75</v>
      </c>
      <c r="M899" s="16">
        <f t="shared" si="37"/>
        <v>9.75</v>
      </c>
      <c r="N899" s="16">
        <v>0</v>
      </c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8">
        <v>4</v>
      </c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>
        <v>4</v>
      </c>
      <c r="BF899" s="16"/>
      <c r="BG899" s="16"/>
      <c r="BH899" s="16"/>
      <c r="BI899" s="16"/>
      <c r="BJ899" s="16"/>
      <c r="BK899" s="16"/>
      <c r="BL899" s="16"/>
      <c r="BM899" s="16"/>
      <c r="BN899" s="16"/>
      <c r="BO899" s="16"/>
      <c r="BP899" s="16"/>
      <c r="BQ899" s="16"/>
      <c r="BR899" s="16"/>
      <c r="BS899" s="16"/>
      <c r="BT899" s="17"/>
      <c r="BU899" s="16"/>
      <c r="BV899" s="16"/>
      <c r="BW899" s="16"/>
    </row>
    <row r="900" spans="1:75" x14ac:dyDescent="0.2">
      <c r="A900" s="16">
        <v>897</v>
      </c>
      <c r="B900" s="20">
        <v>43540</v>
      </c>
      <c r="C900" s="16">
        <v>2</v>
      </c>
      <c r="D900" s="16">
        <v>540</v>
      </c>
      <c r="E900" s="16">
        <v>5</v>
      </c>
      <c r="F900" s="16">
        <v>1</v>
      </c>
      <c r="G900" s="16">
        <v>2</v>
      </c>
      <c r="H900" s="16">
        <v>1</v>
      </c>
      <c r="I900" s="16">
        <v>1</v>
      </c>
      <c r="J900" s="21">
        <v>8</v>
      </c>
      <c r="K900" s="21">
        <v>16.25</v>
      </c>
      <c r="L900" s="16">
        <f t="shared" si="36"/>
        <v>8.25</v>
      </c>
      <c r="M900" s="16">
        <f t="shared" si="37"/>
        <v>16.5</v>
      </c>
      <c r="N900" s="16">
        <v>1</v>
      </c>
      <c r="O900" s="16">
        <v>1</v>
      </c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8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  <c r="BK900" s="16"/>
      <c r="BL900" s="16"/>
      <c r="BM900" s="16"/>
      <c r="BN900" s="16"/>
      <c r="BO900" s="16"/>
      <c r="BP900" s="16"/>
      <c r="BQ900" s="16"/>
      <c r="BR900" s="16"/>
      <c r="BS900" s="16"/>
      <c r="BT900" s="17"/>
      <c r="BU900" s="16"/>
      <c r="BV900" s="16"/>
      <c r="BW900" s="16"/>
    </row>
    <row r="901" spans="1:75" x14ac:dyDescent="0.2">
      <c r="A901" s="16">
        <v>898</v>
      </c>
      <c r="B901" s="20">
        <v>43540</v>
      </c>
      <c r="C901" s="16">
        <v>2</v>
      </c>
      <c r="D901" s="16">
        <v>540</v>
      </c>
      <c r="E901" s="16">
        <v>5</v>
      </c>
      <c r="F901" s="16">
        <v>1</v>
      </c>
      <c r="G901" s="16">
        <v>1</v>
      </c>
      <c r="H901" s="16">
        <v>1</v>
      </c>
      <c r="I901" s="16">
        <v>1</v>
      </c>
      <c r="J901" s="21">
        <v>7.5</v>
      </c>
      <c r="K901" s="21">
        <v>16.5</v>
      </c>
      <c r="L901" s="16">
        <f t="shared" si="36"/>
        <v>9</v>
      </c>
      <c r="M901" s="16">
        <f t="shared" si="37"/>
        <v>9</v>
      </c>
      <c r="N901" s="16">
        <v>0</v>
      </c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8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  <c r="BK901" s="16"/>
      <c r="BL901" s="16"/>
      <c r="BM901" s="16"/>
      <c r="BN901" s="16"/>
      <c r="BO901" s="16"/>
      <c r="BP901" s="16"/>
      <c r="BQ901" s="16"/>
      <c r="BR901" s="16"/>
      <c r="BS901" s="16"/>
      <c r="BT901" s="17"/>
      <c r="BU901" s="16"/>
      <c r="BV901" s="16"/>
      <c r="BW901" s="16"/>
    </row>
    <row r="902" spans="1:75" x14ac:dyDescent="0.2">
      <c r="A902" s="16">
        <v>899</v>
      </c>
      <c r="B902" s="20">
        <v>43540</v>
      </c>
      <c r="C902" s="16">
        <v>2</v>
      </c>
      <c r="D902" s="16">
        <v>331</v>
      </c>
      <c r="E902" s="16">
        <v>3</v>
      </c>
      <c r="F902" s="16">
        <v>1</v>
      </c>
      <c r="G902" s="16">
        <v>2</v>
      </c>
      <c r="H902" s="16">
        <v>0</v>
      </c>
      <c r="I902" s="16">
        <v>1</v>
      </c>
      <c r="J902" s="21">
        <v>11.5</v>
      </c>
      <c r="K902" s="21">
        <v>13.5</v>
      </c>
      <c r="L902" s="16">
        <f t="shared" si="36"/>
        <v>2</v>
      </c>
      <c r="M902" s="16">
        <f t="shared" si="37"/>
        <v>4</v>
      </c>
      <c r="N902" s="16">
        <v>0</v>
      </c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8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  <c r="BK902" s="16"/>
      <c r="BL902" s="16"/>
      <c r="BM902" s="16"/>
      <c r="BN902" s="16"/>
      <c r="BO902" s="16"/>
      <c r="BP902" s="16"/>
      <c r="BQ902" s="16"/>
      <c r="BR902" s="16"/>
      <c r="BS902" s="16"/>
      <c r="BT902" s="17"/>
      <c r="BU902" s="16"/>
      <c r="BV902" s="16"/>
      <c r="BW902" s="16"/>
    </row>
    <row r="903" spans="1:75" x14ac:dyDescent="0.2">
      <c r="A903" s="16">
        <v>900</v>
      </c>
      <c r="B903" s="20">
        <v>43540</v>
      </c>
      <c r="C903" s="16">
        <v>2</v>
      </c>
      <c r="D903" s="16">
        <v>540</v>
      </c>
      <c r="E903" s="16">
        <v>5</v>
      </c>
      <c r="F903" s="16">
        <v>1</v>
      </c>
      <c r="G903" s="16">
        <v>1</v>
      </c>
      <c r="H903" s="16">
        <v>0</v>
      </c>
      <c r="I903" s="16">
        <v>1</v>
      </c>
      <c r="J903" s="21">
        <v>11</v>
      </c>
      <c r="K903" s="21">
        <v>15</v>
      </c>
      <c r="L903" s="16">
        <f t="shared" si="36"/>
        <v>4</v>
      </c>
      <c r="M903" s="16">
        <f t="shared" si="37"/>
        <v>4</v>
      </c>
      <c r="N903" s="16">
        <v>0</v>
      </c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8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  <c r="BK903" s="16"/>
      <c r="BL903" s="16"/>
      <c r="BM903" s="16"/>
      <c r="BN903" s="16"/>
      <c r="BO903" s="16"/>
      <c r="BP903" s="16"/>
      <c r="BQ903" s="16"/>
      <c r="BR903" s="16"/>
      <c r="BS903" s="16"/>
      <c r="BT903" s="17"/>
      <c r="BU903" s="16"/>
      <c r="BV903" s="16"/>
      <c r="BW903" s="16"/>
    </row>
    <row r="904" spans="1:75" x14ac:dyDescent="0.2">
      <c r="A904" s="16">
        <v>901</v>
      </c>
      <c r="B904" s="20">
        <v>43541</v>
      </c>
      <c r="C904" s="16">
        <v>2</v>
      </c>
      <c r="D904" s="16">
        <v>363</v>
      </c>
      <c r="E904" s="16">
        <v>3</v>
      </c>
      <c r="F904" s="16">
        <v>1</v>
      </c>
      <c r="G904" s="16">
        <v>1</v>
      </c>
      <c r="H904" s="16">
        <v>1</v>
      </c>
      <c r="I904" s="16">
        <v>1</v>
      </c>
      <c r="J904" s="21">
        <v>9</v>
      </c>
      <c r="K904" s="21">
        <v>14.5</v>
      </c>
      <c r="L904" s="16">
        <f t="shared" si="36"/>
        <v>5.5</v>
      </c>
      <c r="M904" s="16">
        <f t="shared" si="37"/>
        <v>5.5</v>
      </c>
      <c r="N904" s="16">
        <v>1</v>
      </c>
      <c r="O904" s="16"/>
      <c r="P904" s="16"/>
      <c r="Q904" s="16"/>
      <c r="R904" s="16"/>
      <c r="S904" s="16"/>
      <c r="T904" s="16">
        <v>1</v>
      </c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8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  <c r="BK904" s="16"/>
      <c r="BL904" s="16"/>
      <c r="BM904" s="16"/>
      <c r="BN904" s="16"/>
      <c r="BO904" s="16"/>
      <c r="BP904" s="16"/>
      <c r="BQ904" s="16"/>
      <c r="BR904" s="16"/>
      <c r="BS904" s="16"/>
      <c r="BT904" s="17"/>
      <c r="BU904" s="16"/>
      <c r="BV904" s="16"/>
      <c r="BW904" s="16"/>
    </row>
    <row r="905" spans="1:75" x14ac:dyDescent="0.2">
      <c r="A905" s="16">
        <v>902</v>
      </c>
      <c r="B905" s="20">
        <v>43541</v>
      </c>
      <c r="C905" s="16">
        <v>2</v>
      </c>
      <c r="D905" s="16">
        <v>363</v>
      </c>
      <c r="E905" s="16">
        <v>3</v>
      </c>
      <c r="F905" s="16">
        <v>1</v>
      </c>
      <c r="G905" s="16">
        <v>1</v>
      </c>
      <c r="H905" s="16">
        <v>0</v>
      </c>
      <c r="I905" s="16">
        <v>1</v>
      </c>
      <c r="J905" s="21">
        <v>11</v>
      </c>
      <c r="K905" s="21">
        <v>16</v>
      </c>
      <c r="L905" s="16">
        <f t="shared" si="36"/>
        <v>5</v>
      </c>
      <c r="M905" s="16">
        <f t="shared" si="37"/>
        <v>5</v>
      </c>
      <c r="N905" s="16">
        <v>0</v>
      </c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8">
        <v>2</v>
      </c>
      <c r="AL905" s="16">
        <v>2</v>
      </c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  <c r="BK905" s="16"/>
      <c r="BL905" s="16"/>
      <c r="BM905" s="16"/>
      <c r="BN905" s="16"/>
      <c r="BO905" s="16"/>
      <c r="BP905" s="16"/>
      <c r="BQ905" s="16"/>
      <c r="BR905" s="16"/>
      <c r="BS905" s="16"/>
      <c r="BT905" s="17"/>
      <c r="BU905" s="16"/>
      <c r="BV905" s="16"/>
      <c r="BW905" s="16"/>
    </row>
    <row r="906" spans="1:75" x14ac:dyDescent="0.2">
      <c r="A906" s="16">
        <v>903</v>
      </c>
      <c r="B906" s="20">
        <v>43541</v>
      </c>
      <c r="C906" s="16">
        <v>2</v>
      </c>
      <c r="D906" s="16">
        <v>319</v>
      </c>
      <c r="E906" s="16">
        <v>3</v>
      </c>
      <c r="F906" s="16">
        <v>1</v>
      </c>
      <c r="G906" s="16">
        <v>2</v>
      </c>
      <c r="H906" s="16">
        <v>2</v>
      </c>
      <c r="I906" s="16">
        <v>1</v>
      </c>
      <c r="J906" s="21">
        <v>8.5</v>
      </c>
      <c r="K906" s="21">
        <v>16</v>
      </c>
      <c r="L906" s="16">
        <f t="shared" si="36"/>
        <v>7.5</v>
      </c>
      <c r="M906" s="16">
        <f t="shared" si="37"/>
        <v>15</v>
      </c>
      <c r="N906" s="16">
        <v>10</v>
      </c>
      <c r="O906" s="16"/>
      <c r="P906" s="16"/>
      <c r="Q906" s="16"/>
      <c r="R906" s="16"/>
      <c r="S906" s="16"/>
      <c r="T906" s="16">
        <v>10</v>
      </c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8">
        <v>3</v>
      </c>
      <c r="AL906" s="16"/>
      <c r="AM906" s="16">
        <v>2</v>
      </c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>
        <v>1</v>
      </c>
      <c r="BE906" s="16"/>
      <c r="BF906" s="16"/>
      <c r="BG906" s="16"/>
      <c r="BH906" s="16"/>
      <c r="BI906" s="16"/>
      <c r="BJ906" s="16"/>
      <c r="BK906" s="16"/>
      <c r="BL906" s="16"/>
      <c r="BM906" s="16"/>
      <c r="BN906" s="16"/>
      <c r="BO906" s="16"/>
      <c r="BP906" s="16"/>
      <c r="BQ906" s="16"/>
      <c r="BR906" s="16"/>
      <c r="BS906" s="16"/>
      <c r="BT906" s="17"/>
      <c r="BU906" s="16"/>
      <c r="BV906" s="16"/>
      <c r="BW906" s="16"/>
    </row>
    <row r="907" spans="1:75" x14ac:dyDescent="0.2">
      <c r="A907" s="16">
        <v>904</v>
      </c>
      <c r="B907" s="20">
        <v>43541</v>
      </c>
      <c r="C907" s="16">
        <v>2</v>
      </c>
      <c r="D907" s="16">
        <v>319</v>
      </c>
      <c r="E907" s="16">
        <v>3</v>
      </c>
      <c r="F907" s="16">
        <v>1</v>
      </c>
      <c r="G907" s="16">
        <v>1</v>
      </c>
      <c r="H907" s="16">
        <v>0</v>
      </c>
      <c r="I907" s="16">
        <v>1</v>
      </c>
      <c r="J907" s="21">
        <v>7.5</v>
      </c>
      <c r="K907" s="21">
        <v>15</v>
      </c>
      <c r="L907" s="16">
        <f t="shared" si="36"/>
        <v>7.5</v>
      </c>
      <c r="M907" s="16">
        <f t="shared" si="37"/>
        <v>7.5</v>
      </c>
      <c r="N907" s="16">
        <v>0</v>
      </c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8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  <c r="BK907" s="16"/>
      <c r="BL907" s="16"/>
      <c r="BM907" s="16"/>
      <c r="BN907" s="16"/>
      <c r="BO907" s="16"/>
      <c r="BP907" s="16"/>
      <c r="BQ907" s="16"/>
      <c r="BR907" s="16"/>
      <c r="BS907" s="16"/>
      <c r="BT907" s="17"/>
      <c r="BU907" s="16"/>
      <c r="BV907" s="16"/>
      <c r="BW907" s="16"/>
    </row>
    <row r="908" spans="1:75" x14ac:dyDescent="0.2">
      <c r="A908" s="16">
        <v>905</v>
      </c>
      <c r="B908" s="20">
        <v>43541</v>
      </c>
      <c r="C908" s="16">
        <v>2</v>
      </c>
      <c r="D908" s="16">
        <v>319</v>
      </c>
      <c r="E908" s="16">
        <v>3</v>
      </c>
      <c r="F908" s="16">
        <v>1</v>
      </c>
      <c r="G908" s="16">
        <v>1</v>
      </c>
      <c r="H908" s="16">
        <v>0</v>
      </c>
      <c r="I908" s="16">
        <v>1</v>
      </c>
      <c r="J908" s="21">
        <v>7.5</v>
      </c>
      <c r="K908" s="21">
        <v>15</v>
      </c>
      <c r="L908" s="16">
        <f t="shared" si="36"/>
        <v>7.5</v>
      </c>
      <c r="M908" s="16">
        <f t="shared" si="37"/>
        <v>7.5</v>
      </c>
      <c r="N908" s="16">
        <v>0</v>
      </c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8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  <c r="BK908" s="16"/>
      <c r="BL908" s="16"/>
      <c r="BM908" s="16"/>
      <c r="BN908" s="16"/>
      <c r="BO908" s="16"/>
      <c r="BP908" s="16"/>
      <c r="BQ908" s="16"/>
      <c r="BR908" s="16"/>
      <c r="BS908" s="16"/>
      <c r="BT908" s="17"/>
      <c r="BU908" s="16"/>
      <c r="BV908" s="16"/>
      <c r="BW908" s="16"/>
    </row>
    <row r="909" spans="1:75" x14ac:dyDescent="0.2">
      <c r="A909" s="16">
        <v>906</v>
      </c>
      <c r="B909" s="20">
        <v>43541</v>
      </c>
      <c r="C909" s="16">
        <v>2</v>
      </c>
      <c r="D909" s="16">
        <v>319</v>
      </c>
      <c r="E909" s="16">
        <v>3</v>
      </c>
      <c r="F909" s="16">
        <v>1</v>
      </c>
      <c r="G909" s="16">
        <v>2</v>
      </c>
      <c r="H909" s="16">
        <v>2</v>
      </c>
      <c r="I909" s="16">
        <v>1</v>
      </c>
      <c r="J909" s="21">
        <v>7.5</v>
      </c>
      <c r="K909" s="21">
        <v>15</v>
      </c>
      <c r="L909" s="16">
        <f t="shared" si="36"/>
        <v>7.5</v>
      </c>
      <c r="M909" s="16">
        <f t="shared" si="37"/>
        <v>15</v>
      </c>
      <c r="N909" s="16">
        <v>2</v>
      </c>
      <c r="O909" s="16"/>
      <c r="P909" s="16">
        <v>2</v>
      </c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8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  <c r="BK909" s="16"/>
      <c r="BL909" s="16"/>
      <c r="BM909" s="16"/>
      <c r="BN909" s="16"/>
      <c r="BO909" s="16"/>
      <c r="BP909" s="16"/>
      <c r="BQ909" s="16"/>
      <c r="BR909" s="16"/>
      <c r="BS909" s="16"/>
      <c r="BT909" s="17"/>
      <c r="BU909" s="16"/>
      <c r="BV909" s="16"/>
      <c r="BW909" s="16"/>
    </row>
    <row r="910" spans="1:75" x14ac:dyDescent="0.2">
      <c r="A910" s="16">
        <v>907</v>
      </c>
      <c r="B910" s="20">
        <v>43541</v>
      </c>
      <c r="C910" s="16">
        <v>2</v>
      </c>
      <c r="D910" s="16">
        <v>319</v>
      </c>
      <c r="E910" s="16">
        <v>3</v>
      </c>
      <c r="F910" s="16">
        <v>1</v>
      </c>
      <c r="G910" s="16">
        <v>2</v>
      </c>
      <c r="H910" s="16">
        <v>1</v>
      </c>
      <c r="I910" s="16">
        <v>1</v>
      </c>
      <c r="J910" s="21">
        <v>12</v>
      </c>
      <c r="K910" s="21">
        <v>14.75</v>
      </c>
      <c r="L910" s="16">
        <f t="shared" si="36"/>
        <v>2.75</v>
      </c>
      <c r="M910" s="16">
        <f t="shared" si="37"/>
        <v>5.5</v>
      </c>
      <c r="N910" s="16">
        <v>1</v>
      </c>
      <c r="O910" s="16"/>
      <c r="P910" s="16"/>
      <c r="Q910" s="16">
        <v>1</v>
      </c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8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  <c r="BJ910" s="16"/>
      <c r="BK910" s="16"/>
      <c r="BL910" s="16"/>
      <c r="BM910" s="16"/>
      <c r="BN910" s="16"/>
      <c r="BO910" s="16"/>
      <c r="BP910" s="16"/>
      <c r="BQ910" s="16"/>
      <c r="BR910" s="16"/>
      <c r="BS910" s="16"/>
      <c r="BT910" s="17"/>
      <c r="BU910" s="16"/>
      <c r="BV910" s="16"/>
      <c r="BW910" s="16"/>
    </row>
    <row r="911" spans="1:75" x14ac:dyDescent="0.2">
      <c r="A911" s="16">
        <v>908</v>
      </c>
      <c r="B911" s="20">
        <v>43541</v>
      </c>
      <c r="C911" s="16">
        <v>2</v>
      </c>
      <c r="D911" s="16">
        <v>319</v>
      </c>
      <c r="E911" s="16">
        <v>3</v>
      </c>
      <c r="F911" s="16">
        <v>1</v>
      </c>
      <c r="G911" s="16">
        <v>2</v>
      </c>
      <c r="H911" s="16">
        <v>0</v>
      </c>
      <c r="I911" s="16">
        <v>1</v>
      </c>
      <c r="J911" s="21">
        <v>13</v>
      </c>
      <c r="K911" s="21">
        <v>14.75</v>
      </c>
      <c r="L911" s="16">
        <f t="shared" si="36"/>
        <v>1.75</v>
      </c>
      <c r="M911" s="16">
        <f t="shared" si="37"/>
        <v>3.5</v>
      </c>
      <c r="N911" s="16">
        <v>0</v>
      </c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8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  <c r="BK911" s="16"/>
      <c r="BL911" s="16"/>
      <c r="BM911" s="16"/>
      <c r="BN911" s="16"/>
      <c r="BO911" s="16"/>
      <c r="BP911" s="16"/>
      <c r="BQ911" s="16"/>
      <c r="BR911" s="16"/>
      <c r="BS911" s="16"/>
      <c r="BT911" s="17"/>
      <c r="BU911" s="16"/>
      <c r="BV911" s="16"/>
      <c r="BW911" s="16"/>
    </row>
    <row r="912" spans="1:75" x14ac:dyDescent="0.2">
      <c r="A912" s="16">
        <v>909</v>
      </c>
      <c r="B912" s="20">
        <v>43541</v>
      </c>
      <c r="C912" s="16">
        <v>2</v>
      </c>
      <c r="D912" s="16">
        <v>319</v>
      </c>
      <c r="E912" s="16">
        <v>3</v>
      </c>
      <c r="F912" s="16">
        <v>1</v>
      </c>
      <c r="G912" s="16">
        <v>1</v>
      </c>
      <c r="H912" s="16">
        <v>0</v>
      </c>
      <c r="I912" s="16">
        <v>1</v>
      </c>
      <c r="J912" s="21">
        <v>7</v>
      </c>
      <c r="K912" s="21">
        <v>14.25</v>
      </c>
      <c r="L912" s="16">
        <f t="shared" si="36"/>
        <v>7.25</v>
      </c>
      <c r="M912" s="16">
        <f t="shared" si="37"/>
        <v>7.25</v>
      </c>
      <c r="N912" s="16">
        <v>0</v>
      </c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8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  <c r="BK912" s="16"/>
      <c r="BL912" s="16"/>
      <c r="BM912" s="16"/>
      <c r="BN912" s="16"/>
      <c r="BO912" s="16"/>
      <c r="BP912" s="16"/>
      <c r="BQ912" s="16"/>
      <c r="BR912" s="16"/>
      <c r="BS912" s="16"/>
      <c r="BT912" s="17"/>
      <c r="BU912" s="16"/>
      <c r="BV912" s="16"/>
      <c r="BW912" s="16"/>
    </row>
    <row r="913" spans="1:75" x14ac:dyDescent="0.2">
      <c r="A913" s="16">
        <v>910</v>
      </c>
      <c r="B913" s="20">
        <v>43541</v>
      </c>
      <c r="C913" s="16">
        <v>2</v>
      </c>
      <c r="D913" s="16">
        <v>319</v>
      </c>
      <c r="E913" s="16">
        <v>3</v>
      </c>
      <c r="F913" s="16">
        <v>1</v>
      </c>
      <c r="G913" s="16">
        <v>2</v>
      </c>
      <c r="H913" s="16">
        <v>0</v>
      </c>
      <c r="I913" s="16">
        <v>1</v>
      </c>
      <c r="J913" s="21">
        <v>7</v>
      </c>
      <c r="K913" s="21">
        <v>14.75</v>
      </c>
      <c r="L913" s="16">
        <f t="shared" si="36"/>
        <v>7.75</v>
      </c>
      <c r="M913" s="16">
        <f t="shared" si="37"/>
        <v>15.5</v>
      </c>
      <c r="N913" s="16">
        <v>0</v>
      </c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8">
        <v>3</v>
      </c>
      <c r="AL913" s="16"/>
      <c r="AM913" s="16">
        <v>2</v>
      </c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>
        <v>1</v>
      </c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  <c r="BK913" s="16"/>
      <c r="BL913" s="16"/>
      <c r="BM913" s="16"/>
      <c r="BN913" s="16"/>
      <c r="BO913" s="16"/>
      <c r="BP913" s="16"/>
      <c r="BQ913" s="16"/>
      <c r="BR913" s="16"/>
      <c r="BS913" s="16"/>
      <c r="BT913" s="17"/>
      <c r="BU913" s="16"/>
      <c r="BV913" s="16"/>
      <c r="BW913" s="16"/>
    </row>
    <row r="914" spans="1:75" x14ac:dyDescent="0.2">
      <c r="A914" s="16">
        <v>911</v>
      </c>
      <c r="B914" s="20">
        <v>43541</v>
      </c>
      <c r="C914" s="16">
        <v>2</v>
      </c>
      <c r="D914" s="16">
        <v>319</v>
      </c>
      <c r="E914" s="16">
        <v>3</v>
      </c>
      <c r="F914" s="16">
        <v>1</v>
      </c>
      <c r="G914" s="16">
        <v>4</v>
      </c>
      <c r="H914" s="16">
        <v>3</v>
      </c>
      <c r="I914" s="16">
        <v>1</v>
      </c>
      <c r="J914" s="21">
        <v>7.5</v>
      </c>
      <c r="K914" s="21">
        <v>12.75</v>
      </c>
      <c r="L914" s="16">
        <f t="shared" ref="L914:L946" si="38">(K914-J914)</f>
        <v>5.25</v>
      </c>
      <c r="M914" s="16">
        <f t="shared" ref="M914:M946" si="39">(G914*L914)</f>
        <v>21</v>
      </c>
      <c r="N914" s="16">
        <v>3</v>
      </c>
      <c r="O914" s="16"/>
      <c r="P914" s="16"/>
      <c r="Q914" s="16">
        <v>1</v>
      </c>
      <c r="R914" s="16"/>
      <c r="S914" s="16"/>
      <c r="T914" s="16">
        <v>2</v>
      </c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8">
        <v>1</v>
      </c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>
        <v>1</v>
      </c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  <c r="BK914" s="16"/>
      <c r="BL914" s="16"/>
      <c r="BM914" s="16"/>
      <c r="BN914" s="16"/>
      <c r="BO914" s="16"/>
      <c r="BP914" s="16"/>
      <c r="BQ914" s="16"/>
      <c r="BR914" s="16"/>
      <c r="BS914" s="16"/>
      <c r="BT914" s="17"/>
      <c r="BU914" s="16"/>
      <c r="BV914" s="16"/>
      <c r="BW914" s="16"/>
    </row>
    <row r="915" spans="1:75" x14ac:dyDescent="0.2">
      <c r="A915" s="16">
        <v>912</v>
      </c>
      <c r="B915" s="20">
        <v>43541</v>
      </c>
      <c r="C915" s="16">
        <v>2</v>
      </c>
      <c r="D915" s="16">
        <v>319</v>
      </c>
      <c r="E915" s="16">
        <v>3</v>
      </c>
      <c r="F915" s="16">
        <v>1</v>
      </c>
      <c r="G915" s="16">
        <v>1</v>
      </c>
      <c r="H915" s="16">
        <v>0</v>
      </c>
      <c r="I915" s="16">
        <v>1</v>
      </c>
      <c r="J915" s="21">
        <v>7.5</v>
      </c>
      <c r="K915" s="21">
        <v>12.75</v>
      </c>
      <c r="L915" s="16">
        <f t="shared" si="38"/>
        <v>5.25</v>
      </c>
      <c r="M915" s="16">
        <f t="shared" si="39"/>
        <v>5.25</v>
      </c>
      <c r="N915" s="16">
        <v>0</v>
      </c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8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  <c r="BK915" s="16"/>
      <c r="BL915" s="16"/>
      <c r="BM915" s="16"/>
      <c r="BN915" s="16"/>
      <c r="BO915" s="16"/>
      <c r="BP915" s="16"/>
      <c r="BQ915" s="16"/>
      <c r="BR915" s="16"/>
      <c r="BS915" s="16"/>
      <c r="BT915" s="17"/>
      <c r="BU915" s="16"/>
      <c r="BV915" s="16"/>
      <c r="BW915" s="16"/>
    </row>
    <row r="916" spans="1:75" x14ac:dyDescent="0.2">
      <c r="A916" s="16">
        <v>913</v>
      </c>
      <c r="B916" s="20">
        <v>43544</v>
      </c>
      <c r="C916" s="16">
        <v>1</v>
      </c>
      <c r="D916" s="16">
        <v>345</v>
      </c>
      <c r="E916" s="16">
        <v>3</v>
      </c>
      <c r="F916" s="16">
        <v>1</v>
      </c>
      <c r="G916" s="16">
        <v>1</v>
      </c>
      <c r="H916" s="16">
        <v>0</v>
      </c>
      <c r="I916" s="16">
        <v>1</v>
      </c>
      <c r="J916" s="21">
        <v>13.5</v>
      </c>
      <c r="K916" s="21">
        <v>17</v>
      </c>
      <c r="L916" s="16">
        <f t="shared" si="38"/>
        <v>3.5</v>
      </c>
      <c r="M916" s="16">
        <f t="shared" si="39"/>
        <v>3.5</v>
      </c>
      <c r="N916" s="16">
        <v>0</v>
      </c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8">
        <v>1</v>
      </c>
      <c r="AL916" s="16"/>
      <c r="AM916" s="16"/>
      <c r="AN916" s="16"/>
      <c r="AO916" s="16"/>
      <c r="AP916" s="16"/>
      <c r="AQ916" s="16"/>
      <c r="AR916" s="16"/>
      <c r="AS916" s="16">
        <v>1</v>
      </c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  <c r="BK916" s="16"/>
      <c r="BL916" s="16"/>
      <c r="BM916" s="16"/>
      <c r="BN916" s="16"/>
      <c r="BO916" s="16"/>
      <c r="BP916" s="16"/>
      <c r="BQ916" s="16"/>
      <c r="BR916" s="16"/>
      <c r="BS916" s="16"/>
      <c r="BT916" s="17"/>
      <c r="BU916" s="16"/>
      <c r="BV916" s="16"/>
      <c r="BW916" s="16"/>
    </row>
    <row r="917" spans="1:75" x14ac:dyDescent="0.2">
      <c r="A917" s="16">
        <v>914</v>
      </c>
      <c r="B917" s="20">
        <v>43544</v>
      </c>
      <c r="C917" s="16">
        <v>1</v>
      </c>
      <c r="D917" s="16">
        <v>305</v>
      </c>
      <c r="E917" s="16">
        <v>3</v>
      </c>
      <c r="F917" s="16">
        <v>1</v>
      </c>
      <c r="G917" s="16">
        <v>3</v>
      </c>
      <c r="H917" s="16">
        <v>3</v>
      </c>
      <c r="I917" s="16">
        <v>1</v>
      </c>
      <c r="J917" s="21">
        <v>7.5</v>
      </c>
      <c r="K917" s="21">
        <v>16.5</v>
      </c>
      <c r="L917" s="16">
        <f t="shared" si="38"/>
        <v>9</v>
      </c>
      <c r="M917" s="16">
        <f t="shared" si="39"/>
        <v>27</v>
      </c>
      <c r="N917" s="16">
        <v>5</v>
      </c>
      <c r="O917" s="16"/>
      <c r="P917" s="16">
        <v>3</v>
      </c>
      <c r="Q917" s="16"/>
      <c r="R917" s="16"/>
      <c r="S917" s="16"/>
      <c r="T917" s="16"/>
      <c r="U917" s="16"/>
      <c r="V917" s="16"/>
      <c r="W917" s="16"/>
      <c r="X917" s="16"/>
      <c r="Y917" s="16"/>
      <c r="Z917" s="16">
        <v>2</v>
      </c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8">
        <v>6</v>
      </c>
      <c r="AL917" s="16"/>
      <c r="AM917" s="16"/>
      <c r="AN917" s="16"/>
      <c r="AO917" s="16">
        <v>2</v>
      </c>
      <c r="AP917" s="16"/>
      <c r="AQ917" s="16"/>
      <c r="AR917" s="16"/>
      <c r="AS917" s="16"/>
      <c r="AT917" s="16"/>
      <c r="AU917" s="16"/>
      <c r="AV917" s="16"/>
      <c r="AW917" s="16"/>
      <c r="AX917" s="16"/>
      <c r="AY917" s="16">
        <v>3</v>
      </c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>
        <v>1</v>
      </c>
      <c r="BK917" s="16"/>
      <c r="BL917" s="16"/>
      <c r="BM917" s="16"/>
      <c r="BN917" s="16"/>
      <c r="BO917" s="16"/>
      <c r="BP917" s="16"/>
      <c r="BQ917" s="16"/>
      <c r="BR917" s="16"/>
      <c r="BS917" s="16"/>
      <c r="BT917" s="17"/>
      <c r="BU917" s="16"/>
      <c r="BV917" s="16"/>
      <c r="BW917" s="16"/>
    </row>
    <row r="918" spans="1:75" x14ac:dyDescent="0.2">
      <c r="A918" s="16">
        <v>915</v>
      </c>
      <c r="B918" s="20">
        <v>43544</v>
      </c>
      <c r="C918" s="16">
        <v>1</v>
      </c>
      <c r="D918" s="16">
        <v>341</v>
      </c>
      <c r="E918" s="16">
        <v>3</v>
      </c>
      <c r="F918" s="16">
        <v>1</v>
      </c>
      <c r="G918" s="16">
        <v>1</v>
      </c>
      <c r="H918" s="16">
        <v>0</v>
      </c>
      <c r="I918" s="16">
        <v>1</v>
      </c>
      <c r="J918" s="21">
        <v>12</v>
      </c>
      <c r="K918" s="21">
        <v>17</v>
      </c>
      <c r="L918" s="16">
        <f t="shared" si="38"/>
        <v>5</v>
      </c>
      <c r="M918" s="16">
        <f t="shared" si="39"/>
        <v>5</v>
      </c>
      <c r="N918" s="16">
        <v>0</v>
      </c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8">
        <v>2</v>
      </c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>
        <v>1</v>
      </c>
      <c r="AY918" s="16"/>
      <c r="AZ918" s="16">
        <v>1</v>
      </c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  <c r="BK918" s="16"/>
      <c r="BL918" s="16"/>
      <c r="BM918" s="16"/>
      <c r="BN918" s="16"/>
      <c r="BO918" s="16"/>
      <c r="BP918" s="16"/>
      <c r="BQ918" s="16"/>
      <c r="BR918" s="16"/>
      <c r="BS918" s="16"/>
      <c r="BT918" s="17"/>
      <c r="BU918" s="16"/>
      <c r="BV918" s="16"/>
      <c r="BW918" s="16"/>
    </row>
    <row r="919" spans="1:75" x14ac:dyDescent="0.2">
      <c r="A919" s="16">
        <v>916</v>
      </c>
      <c r="B919" s="20">
        <v>43544</v>
      </c>
      <c r="C919" s="16">
        <v>1</v>
      </c>
      <c r="D919" s="16">
        <v>305</v>
      </c>
      <c r="E919" s="16">
        <v>3</v>
      </c>
      <c r="F919" s="16">
        <v>1</v>
      </c>
      <c r="G919" s="16">
        <v>1</v>
      </c>
      <c r="H919" s="16">
        <v>0</v>
      </c>
      <c r="I919" s="16">
        <v>1</v>
      </c>
      <c r="J919" s="21">
        <v>11.5</v>
      </c>
      <c r="K919" s="21">
        <v>16.25</v>
      </c>
      <c r="L919" s="16">
        <f t="shared" si="38"/>
        <v>4.75</v>
      </c>
      <c r="M919" s="16">
        <f t="shared" si="39"/>
        <v>4.75</v>
      </c>
      <c r="N919" s="16">
        <v>0</v>
      </c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8">
        <v>1</v>
      </c>
      <c r="AL919" s="16">
        <v>1</v>
      </c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  <c r="BK919" s="16"/>
      <c r="BL919" s="16"/>
      <c r="BM919" s="16"/>
      <c r="BN919" s="16"/>
      <c r="BO919" s="16"/>
      <c r="BP919" s="16"/>
      <c r="BQ919" s="16"/>
      <c r="BR919" s="16"/>
      <c r="BS919" s="16"/>
      <c r="BT919" s="17"/>
      <c r="BU919" s="16"/>
      <c r="BV919" s="16"/>
      <c r="BW919" s="16"/>
    </row>
    <row r="920" spans="1:75" x14ac:dyDescent="0.2">
      <c r="A920" s="16">
        <v>917</v>
      </c>
      <c r="B920" s="20">
        <v>43544</v>
      </c>
      <c r="C920" s="16">
        <v>1</v>
      </c>
      <c r="D920" s="16">
        <v>305</v>
      </c>
      <c r="E920" s="16">
        <v>3</v>
      </c>
      <c r="F920" s="16">
        <v>1</v>
      </c>
      <c r="G920" s="16">
        <v>1</v>
      </c>
      <c r="H920" s="16">
        <v>0</v>
      </c>
      <c r="I920" s="16">
        <v>1</v>
      </c>
      <c r="J920" s="21">
        <v>11.5</v>
      </c>
      <c r="K920" s="21">
        <v>16.25</v>
      </c>
      <c r="L920" s="16">
        <f t="shared" si="38"/>
        <v>4.75</v>
      </c>
      <c r="M920" s="16">
        <f t="shared" si="39"/>
        <v>4.75</v>
      </c>
      <c r="N920" s="16">
        <v>0</v>
      </c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8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  <c r="BK920" s="16"/>
      <c r="BL920" s="16"/>
      <c r="BM920" s="16"/>
      <c r="BN920" s="16"/>
      <c r="BO920" s="16"/>
      <c r="BP920" s="16"/>
      <c r="BQ920" s="16"/>
      <c r="BR920" s="16"/>
      <c r="BS920" s="16"/>
      <c r="BT920" s="17"/>
      <c r="BU920" s="16"/>
      <c r="BV920" s="16"/>
      <c r="BW920" s="16"/>
    </row>
    <row r="921" spans="1:75" x14ac:dyDescent="0.2">
      <c r="A921" s="16">
        <v>918</v>
      </c>
      <c r="B921" s="20">
        <v>43544</v>
      </c>
      <c r="C921" s="16">
        <v>1</v>
      </c>
      <c r="D921" s="16">
        <v>319</v>
      </c>
      <c r="E921" s="16">
        <v>3</v>
      </c>
      <c r="F921" s="16">
        <v>1</v>
      </c>
      <c r="G921" s="16">
        <v>1</v>
      </c>
      <c r="H921" s="16">
        <v>0</v>
      </c>
      <c r="I921" s="16">
        <v>1</v>
      </c>
      <c r="J921" s="21">
        <v>7.5</v>
      </c>
      <c r="K921" s="21">
        <v>12.5</v>
      </c>
      <c r="L921" s="16">
        <f t="shared" si="38"/>
        <v>5</v>
      </c>
      <c r="M921" s="16">
        <f t="shared" si="39"/>
        <v>5</v>
      </c>
      <c r="N921" s="16">
        <v>0</v>
      </c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8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  <c r="BK921" s="16"/>
      <c r="BL921" s="16"/>
      <c r="BM921" s="16"/>
      <c r="BN921" s="16"/>
      <c r="BO921" s="16"/>
      <c r="BP921" s="16"/>
      <c r="BQ921" s="16"/>
      <c r="BR921" s="16"/>
      <c r="BS921" s="16"/>
      <c r="BT921" s="17"/>
      <c r="BU921" s="16"/>
      <c r="BV921" s="16"/>
      <c r="BW921" s="16"/>
    </row>
    <row r="922" spans="1:75" x14ac:dyDescent="0.2">
      <c r="A922" s="16">
        <v>919</v>
      </c>
      <c r="B922" s="20">
        <v>43544</v>
      </c>
      <c r="C922" s="16">
        <v>1</v>
      </c>
      <c r="D922" s="16">
        <v>319</v>
      </c>
      <c r="E922" s="16">
        <v>3</v>
      </c>
      <c r="F922" s="16">
        <v>1</v>
      </c>
      <c r="G922" s="16">
        <v>1</v>
      </c>
      <c r="H922" s="16">
        <v>0</v>
      </c>
      <c r="I922" s="16">
        <v>1</v>
      </c>
      <c r="J922" s="21">
        <v>7.5</v>
      </c>
      <c r="K922" s="21">
        <v>14</v>
      </c>
      <c r="L922" s="16">
        <f t="shared" si="38"/>
        <v>6.5</v>
      </c>
      <c r="M922" s="16">
        <f t="shared" si="39"/>
        <v>6.5</v>
      </c>
      <c r="N922" s="16">
        <v>0</v>
      </c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8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  <c r="BK922" s="16"/>
      <c r="BL922" s="16"/>
      <c r="BM922" s="16"/>
      <c r="BN922" s="16"/>
      <c r="BO922" s="16"/>
      <c r="BP922" s="16"/>
      <c r="BQ922" s="16"/>
      <c r="BR922" s="16"/>
      <c r="BS922" s="16"/>
      <c r="BT922" s="17"/>
      <c r="BU922" s="16"/>
      <c r="BV922" s="16"/>
      <c r="BW922" s="16"/>
    </row>
    <row r="923" spans="1:75" x14ac:dyDescent="0.2">
      <c r="A923" s="16">
        <v>920</v>
      </c>
      <c r="B923" s="20">
        <v>43544</v>
      </c>
      <c r="C923" s="16">
        <v>1</v>
      </c>
      <c r="D923" s="16">
        <v>305</v>
      </c>
      <c r="E923" s="16">
        <v>3</v>
      </c>
      <c r="F923" s="16">
        <v>1</v>
      </c>
      <c r="G923" s="16">
        <v>2</v>
      </c>
      <c r="H923" s="16">
        <v>1</v>
      </c>
      <c r="I923" s="16">
        <v>1</v>
      </c>
      <c r="J923" s="21">
        <v>7.5</v>
      </c>
      <c r="K923" s="21">
        <v>13.5</v>
      </c>
      <c r="L923" s="16">
        <f t="shared" si="38"/>
        <v>6</v>
      </c>
      <c r="M923" s="16">
        <f t="shared" si="39"/>
        <v>12</v>
      </c>
      <c r="N923" s="16">
        <v>1</v>
      </c>
      <c r="O923" s="16"/>
      <c r="P923" s="16"/>
      <c r="Q923" s="16"/>
      <c r="R923" s="16"/>
      <c r="S923" s="16"/>
      <c r="T923" s="16">
        <v>1</v>
      </c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8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  <c r="BK923" s="16"/>
      <c r="BL923" s="16"/>
      <c r="BM923" s="16"/>
      <c r="BN923" s="16"/>
      <c r="BO923" s="16"/>
      <c r="BP923" s="16"/>
      <c r="BQ923" s="16"/>
      <c r="BR923" s="16"/>
      <c r="BS923" s="16"/>
      <c r="BT923" s="17"/>
      <c r="BU923" s="16"/>
      <c r="BV923" s="16"/>
      <c r="BW923" s="16"/>
    </row>
    <row r="924" spans="1:75" x14ac:dyDescent="0.2">
      <c r="A924" s="16">
        <v>921</v>
      </c>
      <c r="B924" s="20">
        <v>43544</v>
      </c>
      <c r="C924" s="16">
        <v>1</v>
      </c>
      <c r="D924" s="16">
        <v>319</v>
      </c>
      <c r="E924" s="16">
        <v>3</v>
      </c>
      <c r="F924" s="16">
        <v>1</v>
      </c>
      <c r="G924" s="16">
        <v>2</v>
      </c>
      <c r="H924" s="16">
        <v>2</v>
      </c>
      <c r="I924" s="16">
        <v>1</v>
      </c>
      <c r="J924" s="21">
        <v>7.5</v>
      </c>
      <c r="K924" s="21">
        <v>15.5</v>
      </c>
      <c r="L924" s="16">
        <f t="shared" si="38"/>
        <v>8</v>
      </c>
      <c r="M924" s="16">
        <f t="shared" si="39"/>
        <v>16</v>
      </c>
      <c r="N924" s="16">
        <v>2</v>
      </c>
      <c r="O924" s="16"/>
      <c r="P924" s="16"/>
      <c r="Q924" s="16">
        <v>1</v>
      </c>
      <c r="R924" s="16"/>
      <c r="S924" s="16"/>
      <c r="T924" s="16">
        <v>1</v>
      </c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8">
        <v>1</v>
      </c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>
        <v>1</v>
      </c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  <c r="BK924" s="16"/>
      <c r="BL924" s="16"/>
      <c r="BM924" s="16"/>
      <c r="BN924" s="16"/>
      <c r="BO924" s="16"/>
      <c r="BP924" s="16"/>
      <c r="BQ924" s="16"/>
      <c r="BR924" s="16"/>
      <c r="BS924" s="16"/>
      <c r="BT924" s="17"/>
      <c r="BU924" s="16"/>
      <c r="BV924" s="16"/>
      <c r="BW924" s="16"/>
    </row>
    <row r="925" spans="1:75" x14ac:dyDescent="0.2">
      <c r="A925" s="16">
        <v>922</v>
      </c>
      <c r="B925" s="20">
        <v>43544</v>
      </c>
      <c r="C925" s="16">
        <v>1</v>
      </c>
      <c r="D925" s="16">
        <v>311</v>
      </c>
      <c r="E925" s="16">
        <v>3</v>
      </c>
      <c r="F925" s="16">
        <v>1</v>
      </c>
      <c r="G925" s="16">
        <v>1</v>
      </c>
      <c r="H925" s="16">
        <v>1</v>
      </c>
      <c r="I925" s="16">
        <v>1</v>
      </c>
      <c r="J925" s="21">
        <v>9</v>
      </c>
      <c r="K925" s="21">
        <v>13.25</v>
      </c>
      <c r="L925" s="16">
        <f t="shared" si="38"/>
        <v>4.25</v>
      </c>
      <c r="M925" s="16">
        <f t="shared" si="39"/>
        <v>4.25</v>
      </c>
      <c r="N925" s="16">
        <v>1</v>
      </c>
      <c r="O925" s="16"/>
      <c r="P925" s="16"/>
      <c r="Q925" s="16"/>
      <c r="R925" s="16"/>
      <c r="S925" s="16"/>
      <c r="T925" s="16"/>
      <c r="U925" s="16">
        <v>1</v>
      </c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8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  <c r="BK925" s="16"/>
      <c r="BL925" s="16"/>
      <c r="BM925" s="16"/>
      <c r="BN925" s="16"/>
      <c r="BO925" s="16"/>
      <c r="BP925" s="16"/>
      <c r="BQ925" s="16"/>
      <c r="BR925" s="16"/>
      <c r="BS925" s="16"/>
      <c r="BT925" s="17"/>
      <c r="BU925" s="16"/>
      <c r="BV925" s="16"/>
      <c r="BW925" s="16"/>
    </row>
    <row r="926" spans="1:75" x14ac:dyDescent="0.2">
      <c r="A926" s="16">
        <v>923</v>
      </c>
      <c r="B926" s="20">
        <v>43544</v>
      </c>
      <c r="C926" s="16">
        <v>1</v>
      </c>
      <c r="D926" s="16">
        <v>311</v>
      </c>
      <c r="E926" s="16">
        <v>9</v>
      </c>
      <c r="F926" s="16">
        <v>1</v>
      </c>
      <c r="G926" s="16">
        <v>1</v>
      </c>
      <c r="H926" s="16">
        <v>0</v>
      </c>
      <c r="I926" s="16">
        <v>1</v>
      </c>
      <c r="J926" s="21">
        <v>7.5</v>
      </c>
      <c r="K926" s="21">
        <v>13.25</v>
      </c>
      <c r="L926" s="16">
        <f t="shared" si="38"/>
        <v>5.75</v>
      </c>
      <c r="M926" s="16">
        <f t="shared" si="39"/>
        <v>5.75</v>
      </c>
      <c r="N926" s="16">
        <v>0</v>
      </c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8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  <c r="BK926" s="16"/>
      <c r="BL926" s="16"/>
      <c r="BM926" s="16"/>
      <c r="BN926" s="16"/>
      <c r="BO926" s="16"/>
      <c r="BP926" s="16"/>
      <c r="BQ926" s="16"/>
      <c r="BR926" s="16"/>
      <c r="BS926" s="16"/>
      <c r="BT926" s="17"/>
      <c r="BU926" s="16"/>
      <c r="BV926" s="16"/>
      <c r="BW926" s="16"/>
    </row>
    <row r="927" spans="1:75" x14ac:dyDescent="0.2">
      <c r="A927" s="16">
        <v>924</v>
      </c>
      <c r="B927" s="20">
        <v>43545</v>
      </c>
      <c r="C927" s="16">
        <v>1</v>
      </c>
      <c r="D927" s="16">
        <v>331</v>
      </c>
      <c r="E927" s="16">
        <v>3</v>
      </c>
      <c r="F927" s="16">
        <v>1</v>
      </c>
      <c r="G927" s="16">
        <v>1</v>
      </c>
      <c r="H927" s="16">
        <v>0</v>
      </c>
      <c r="I927" s="16">
        <v>1</v>
      </c>
      <c r="J927" s="21">
        <v>9.5</v>
      </c>
      <c r="K927" s="21">
        <v>17.5</v>
      </c>
      <c r="L927" s="16">
        <f t="shared" si="38"/>
        <v>8</v>
      </c>
      <c r="M927" s="16">
        <f t="shared" si="39"/>
        <v>8</v>
      </c>
      <c r="N927" s="16">
        <v>0</v>
      </c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8">
        <v>1</v>
      </c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>
        <v>1</v>
      </c>
      <c r="BA927" s="16"/>
      <c r="BB927" s="16"/>
      <c r="BC927" s="16"/>
      <c r="BD927" s="16"/>
      <c r="BE927" s="16"/>
      <c r="BF927" s="16"/>
      <c r="BG927" s="16"/>
      <c r="BH927" s="16"/>
      <c r="BI927" s="16"/>
      <c r="BJ927" s="16"/>
      <c r="BK927" s="16"/>
      <c r="BL927" s="16"/>
      <c r="BM927" s="16"/>
      <c r="BN927" s="16"/>
      <c r="BO927" s="16"/>
      <c r="BP927" s="16"/>
      <c r="BQ927" s="16"/>
      <c r="BR927" s="16"/>
      <c r="BS927" s="16"/>
      <c r="BT927" s="17"/>
      <c r="BU927" s="16"/>
      <c r="BV927" s="16"/>
      <c r="BW927" s="16"/>
    </row>
    <row r="928" spans="1:75" x14ac:dyDescent="0.2">
      <c r="A928" s="16">
        <v>925</v>
      </c>
      <c r="B928" s="20">
        <v>43545</v>
      </c>
      <c r="C928" s="16">
        <v>1</v>
      </c>
      <c r="D928" s="16">
        <v>351</v>
      </c>
      <c r="E928" s="16">
        <v>3</v>
      </c>
      <c r="F928" s="16">
        <v>1</v>
      </c>
      <c r="G928" s="16">
        <v>3</v>
      </c>
      <c r="H928" s="16">
        <v>3</v>
      </c>
      <c r="I928" s="16">
        <v>1</v>
      </c>
      <c r="J928" s="21">
        <v>7</v>
      </c>
      <c r="K928" s="21">
        <v>16</v>
      </c>
      <c r="L928" s="16">
        <f t="shared" si="38"/>
        <v>9</v>
      </c>
      <c r="M928" s="16">
        <f t="shared" si="39"/>
        <v>27</v>
      </c>
      <c r="N928" s="16">
        <v>4</v>
      </c>
      <c r="O928" s="16"/>
      <c r="P928" s="16"/>
      <c r="Q928" s="16"/>
      <c r="R928" s="16"/>
      <c r="S928" s="16"/>
      <c r="T928" s="16">
        <v>3</v>
      </c>
      <c r="U928" s="16">
        <v>1</v>
      </c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8">
        <v>4</v>
      </c>
      <c r="AL928" s="16"/>
      <c r="AM928" s="16"/>
      <c r="AN928" s="16">
        <v>1</v>
      </c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>
        <v>3</v>
      </c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  <c r="BJ928" s="16"/>
      <c r="BK928" s="16"/>
      <c r="BL928" s="16"/>
      <c r="BM928" s="16"/>
      <c r="BN928" s="16"/>
      <c r="BO928" s="16"/>
      <c r="BP928" s="16"/>
      <c r="BQ928" s="16"/>
      <c r="BR928" s="16"/>
      <c r="BS928" s="16"/>
      <c r="BT928" s="17"/>
      <c r="BU928" s="16"/>
      <c r="BV928" s="16"/>
      <c r="BW928" s="16"/>
    </row>
    <row r="929" spans="1:75" x14ac:dyDescent="0.2">
      <c r="A929" s="16">
        <v>926</v>
      </c>
      <c r="B929" s="20">
        <v>43545</v>
      </c>
      <c r="C929" s="16">
        <v>1</v>
      </c>
      <c r="D929" s="16">
        <v>343</v>
      </c>
      <c r="E929" s="16">
        <v>3</v>
      </c>
      <c r="F929" s="16">
        <v>1</v>
      </c>
      <c r="G929" s="16">
        <v>1</v>
      </c>
      <c r="H929" s="16">
        <v>0</v>
      </c>
      <c r="I929" s="16">
        <v>1</v>
      </c>
      <c r="J929" s="21">
        <v>8</v>
      </c>
      <c r="K929" s="21">
        <v>13.5</v>
      </c>
      <c r="L929" s="16">
        <f t="shared" si="38"/>
        <v>5.5</v>
      </c>
      <c r="M929" s="16">
        <f t="shared" si="39"/>
        <v>5.5</v>
      </c>
      <c r="N929" s="16">
        <v>0</v>
      </c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8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  <c r="BJ929" s="16"/>
      <c r="BK929" s="16"/>
      <c r="BL929" s="16"/>
      <c r="BM929" s="16"/>
      <c r="BN929" s="16"/>
      <c r="BO929" s="16"/>
      <c r="BP929" s="16"/>
      <c r="BQ929" s="16"/>
      <c r="BR929" s="16"/>
      <c r="BS929" s="16"/>
      <c r="BT929" s="17"/>
      <c r="BU929" s="16"/>
      <c r="BV929" s="16"/>
      <c r="BW929" s="16"/>
    </row>
    <row r="930" spans="1:75" x14ac:dyDescent="0.2">
      <c r="A930" s="16">
        <v>927</v>
      </c>
      <c r="B930" s="20">
        <v>43545</v>
      </c>
      <c r="C930" s="16">
        <v>1</v>
      </c>
      <c r="D930" s="16">
        <v>331</v>
      </c>
      <c r="E930" s="16">
        <v>3</v>
      </c>
      <c r="F930" s="16">
        <v>1</v>
      </c>
      <c r="G930" s="16">
        <v>1</v>
      </c>
      <c r="H930" s="16">
        <v>1</v>
      </c>
      <c r="I930" s="16">
        <v>1</v>
      </c>
      <c r="J930" s="21">
        <v>9.5</v>
      </c>
      <c r="K930" s="21">
        <v>17.5</v>
      </c>
      <c r="L930" s="16">
        <f t="shared" si="38"/>
        <v>8</v>
      </c>
      <c r="M930" s="16">
        <f t="shared" si="39"/>
        <v>8</v>
      </c>
      <c r="N930" s="16">
        <v>2</v>
      </c>
      <c r="O930" s="16"/>
      <c r="P930" s="16">
        <v>1</v>
      </c>
      <c r="Q930" s="16"/>
      <c r="R930" s="16"/>
      <c r="S930" s="16"/>
      <c r="T930" s="16">
        <v>1</v>
      </c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8">
        <v>1</v>
      </c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>
        <v>1</v>
      </c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  <c r="BJ930" s="16"/>
      <c r="BK930" s="16"/>
      <c r="BL930" s="16"/>
      <c r="BM930" s="16"/>
      <c r="BN930" s="16"/>
      <c r="BO930" s="16"/>
      <c r="BP930" s="16"/>
      <c r="BQ930" s="16"/>
      <c r="BR930" s="16"/>
      <c r="BS930" s="16"/>
      <c r="BT930" s="17"/>
      <c r="BU930" s="16"/>
      <c r="BV930" s="16"/>
      <c r="BW930" s="16"/>
    </row>
    <row r="931" spans="1:75" x14ac:dyDescent="0.2">
      <c r="A931" s="16">
        <v>928</v>
      </c>
      <c r="B931" s="20">
        <v>43545</v>
      </c>
      <c r="C931" s="16">
        <v>1</v>
      </c>
      <c r="D931" s="16">
        <v>341</v>
      </c>
      <c r="E931" s="16">
        <v>3</v>
      </c>
      <c r="F931" s="16">
        <v>1</v>
      </c>
      <c r="G931" s="16">
        <v>2</v>
      </c>
      <c r="H931" s="16">
        <v>0</v>
      </c>
      <c r="I931" s="16">
        <v>1</v>
      </c>
      <c r="J931" s="21">
        <v>9</v>
      </c>
      <c r="K931" s="21">
        <v>13.5</v>
      </c>
      <c r="L931" s="16">
        <f t="shared" si="38"/>
        <v>4.5</v>
      </c>
      <c r="M931" s="16">
        <f t="shared" si="39"/>
        <v>9</v>
      </c>
      <c r="N931" s="16">
        <v>0</v>
      </c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8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  <c r="BJ931" s="16"/>
      <c r="BK931" s="16"/>
      <c r="BL931" s="16"/>
      <c r="BM931" s="16"/>
      <c r="BN931" s="16"/>
      <c r="BO931" s="16"/>
      <c r="BP931" s="16"/>
      <c r="BQ931" s="16"/>
      <c r="BR931" s="16"/>
      <c r="BS931" s="16"/>
      <c r="BT931" s="17"/>
      <c r="BU931" s="16"/>
      <c r="BV931" s="16"/>
      <c r="BW931" s="16"/>
    </row>
    <row r="932" spans="1:75" x14ac:dyDescent="0.2">
      <c r="A932" s="16">
        <v>929</v>
      </c>
      <c r="B932" s="20">
        <v>43545</v>
      </c>
      <c r="C932" s="16">
        <v>1</v>
      </c>
      <c r="D932" s="16">
        <v>343</v>
      </c>
      <c r="E932" s="16">
        <v>3</v>
      </c>
      <c r="F932" s="16">
        <v>1</v>
      </c>
      <c r="G932" s="16">
        <v>1</v>
      </c>
      <c r="H932" s="16">
        <v>0</v>
      </c>
      <c r="I932" s="16">
        <v>1</v>
      </c>
      <c r="J932" s="21">
        <v>9.5</v>
      </c>
      <c r="K932" s="21">
        <v>13.5</v>
      </c>
      <c r="L932" s="16">
        <f t="shared" si="38"/>
        <v>4</v>
      </c>
      <c r="M932" s="16">
        <f t="shared" si="39"/>
        <v>4</v>
      </c>
      <c r="N932" s="16">
        <v>0</v>
      </c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8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  <c r="BK932" s="16"/>
      <c r="BL932" s="16"/>
      <c r="BM932" s="16"/>
      <c r="BN932" s="16"/>
      <c r="BO932" s="16"/>
      <c r="BP932" s="16"/>
      <c r="BQ932" s="16"/>
      <c r="BR932" s="16"/>
      <c r="BS932" s="16"/>
      <c r="BT932" s="17"/>
      <c r="BU932" s="16"/>
      <c r="BV932" s="16"/>
      <c r="BW932" s="16"/>
    </row>
    <row r="933" spans="1:75" x14ac:dyDescent="0.2">
      <c r="A933" s="16">
        <v>930</v>
      </c>
      <c r="B933" s="20">
        <v>43545</v>
      </c>
      <c r="C933" s="16">
        <v>1</v>
      </c>
      <c r="D933" s="16">
        <v>319</v>
      </c>
      <c r="E933" s="16">
        <v>3</v>
      </c>
      <c r="F933" s="16">
        <v>1</v>
      </c>
      <c r="G933" s="16">
        <v>1</v>
      </c>
      <c r="H933" s="16">
        <v>1</v>
      </c>
      <c r="I933" s="16">
        <v>1</v>
      </c>
      <c r="J933" s="21">
        <v>9</v>
      </c>
      <c r="K933" s="21">
        <v>13</v>
      </c>
      <c r="L933" s="16">
        <f t="shared" si="38"/>
        <v>4</v>
      </c>
      <c r="M933" s="16">
        <f t="shared" si="39"/>
        <v>4</v>
      </c>
      <c r="N933" s="16">
        <v>1</v>
      </c>
      <c r="O933" s="16"/>
      <c r="P933" s="16"/>
      <c r="Q933" s="16"/>
      <c r="R933" s="16"/>
      <c r="S933" s="16"/>
      <c r="T933" s="16">
        <v>1</v>
      </c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8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  <c r="BK933" s="16"/>
      <c r="BL933" s="16"/>
      <c r="BM933" s="16"/>
      <c r="BN933" s="16"/>
      <c r="BO933" s="16"/>
      <c r="BP933" s="16"/>
      <c r="BQ933" s="16"/>
      <c r="BR933" s="16"/>
      <c r="BS933" s="16"/>
      <c r="BT933" s="17"/>
      <c r="BU933" s="16"/>
      <c r="BV933" s="16"/>
      <c r="BW933" s="16"/>
    </row>
    <row r="934" spans="1:75" x14ac:dyDescent="0.2">
      <c r="A934" s="16">
        <v>931</v>
      </c>
      <c r="B934" s="20">
        <v>43545</v>
      </c>
      <c r="C934" s="16">
        <v>1</v>
      </c>
      <c r="D934" s="16">
        <v>319</v>
      </c>
      <c r="E934" s="16">
        <v>3</v>
      </c>
      <c r="F934" s="16">
        <v>1</v>
      </c>
      <c r="G934" s="16">
        <v>1</v>
      </c>
      <c r="H934" s="16">
        <v>0</v>
      </c>
      <c r="I934" s="16">
        <v>1</v>
      </c>
      <c r="J934" s="21">
        <v>9</v>
      </c>
      <c r="K934" s="21">
        <v>13</v>
      </c>
      <c r="L934" s="16">
        <f t="shared" si="38"/>
        <v>4</v>
      </c>
      <c r="M934" s="16">
        <f t="shared" si="39"/>
        <v>4</v>
      </c>
      <c r="N934" s="16">
        <v>0</v>
      </c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8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  <c r="BJ934" s="16"/>
      <c r="BK934" s="16"/>
      <c r="BL934" s="16"/>
      <c r="BM934" s="16"/>
      <c r="BN934" s="16"/>
      <c r="BO934" s="16"/>
      <c r="BP934" s="16"/>
      <c r="BQ934" s="16"/>
      <c r="BR934" s="16"/>
      <c r="BS934" s="16"/>
      <c r="BT934" s="17"/>
      <c r="BU934" s="16"/>
      <c r="BV934" s="16"/>
      <c r="BW934" s="16"/>
    </row>
    <row r="935" spans="1:75" x14ac:dyDescent="0.2">
      <c r="A935" s="16">
        <v>932</v>
      </c>
      <c r="B935" s="20">
        <v>43546</v>
      </c>
      <c r="C935" s="16">
        <v>1</v>
      </c>
      <c r="D935" s="16">
        <v>319</v>
      </c>
      <c r="E935" s="16">
        <v>3</v>
      </c>
      <c r="F935" s="16">
        <v>1</v>
      </c>
      <c r="G935" s="16">
        <v>1</v>
      </c>
      <c r="H935" s="16">
        <v>0</v>
      </c>
      <c r="I935" s="16">
        <v>1</v>
      </c>
      <c r="J935" s="21">
        <v>8</v>
      </c>
      <c r="K935" s="21">
        <v>15.5</v>
      </c>
      <c r="L935" s="16">
        <f t="shared" si="38"/>
        <v>7.5</v>
      </c>
      <c r="M935" s="16">
        <f t="shared" si="39"/>
        <v>7.5</v>
      </c>
      <c r="N935" s="16">
        <v>0</v>
      </c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8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  <c r="BJ935" s="16"/>
      <c r="BK935" s="16"/>
      <c r="BL935" s="16"/>
      <c r="BM935" s="16"/>
      <c r="BN935" s="16"/>
      <c r="BO935" s="16"/>
      <c r="BP935" s="16"/>
      <c r="BQ935" s="16"/>
      <c r="BR935" s="16"/>
      <c r="BS935" s="16"/>
      <c r="BT935" s="17"/>
      <c r="BU935" s="16"/>
      <c r="BV935" s="16"/>
      <c r="BW935" s="16"/>
    </row>
    <row r="936" spans="1:75" x14ac:dyDescent="0.2">
      <c r="A936" s="16">
        <v>933</v>
      </c>
      <c r="B936" s="20">
        <v>43546</v>
      </c>
      <c r="C936" s="16">
        <v>1</v>
      </c>
      <c r="D936" s="16">
        <v>319</v>
      </c>
      <c r="E936" s="16">
        <v>3</v>
      </c>
      <c r="F936" s="16">
        <v>1</v>
      </c>
      <c r="G936" s="16">
        <v>1</v>
      </c>
      <c r="H936" s="16">
        <v>0</v>
      </c>
      <c r="I936" s="16">
        <v>1</v>
      </c>
      <c r="J936" s="21">
        <v>8</v>
      </c>
      <c r="K936" s="21">
        <v>15.5</v>
      </c>
      <c r="L936" s="16">
        <f t="shared" si="38"/>
        <v>7.5</v>
      </c>
      <c r="M936" s="16">
        <f t="shared" si="39"/>
        <v>7.5</v>
      </c>
      <c r="N936" s="16">
        <v>0</v>
      </c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8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  <c r="BJ936" s="16"/>
      <c r="BK936" s="16"/>
      <c r="BL936" s="16"/>
      <c r="BM936" s="16"/>
      <c r="BN936" s="16"/>
      <c r="BO936" s="16"/>
      <c r="BP936" s="16"/>
      <c r="BQ936" s="16"/>
      <c r="BR936" s="16"/>
      <c r="BS936" s="16"/>
      <c r="BT936" s="17"/>
      <c r="BU936" s="16"/>
      <c r="BV936" s="16"/>
      <c r="BW936" s="16"/>
    </row>
    <row r="937" spans="1:75" x14ac:dyDescent="0.2">
      <c r="A937" s="16">
        <v>934</v>
      </c>
      <c r="B937" s="20">
        <v>43546</v>
      </c>
      <c r="C937" s="16">
        <v>1</v>
      </c>
      <c r="D937" s="16">
        <v>311</v>
      </c>
      <c r="E937" s="16">
        <v>3</v>
      </c>
      <c r="F937" s="16">
        <v>1</v>
      </c>
      <c r="G937" s="16">
        <v>1</v>
      </c>
      <c r="H937" s="16">
        <v>0</v>
      </c>
      <c r="I937" s="16">
        <v>1</v>
      </c>
      <c r="J937" s="21">
        <v>10.75</v>
      </c>
      <c r="K937" s="21">
        <v>15</v>
      </c>
      <c r="L937" s="16">
        <f t="shared" si="38"/>
        <v>4.25</v>
      </c>
      <c r="M937" s="16">
        <f t="shared" si="39"/>
        <v>4.25</v>
      </c>
      <c r="N937" s="16">
        <v>0</v>
      </c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8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  <c r="BJ937" s="16"/>
      <c r="BK937" s="16"/>
      <c r="BL937" s="16"/>
      <c r="BM937" s="16"/>
      <c r="BN937" s="16"/>
      <c r="BO937" s="16"/>
      <c r="BP937" s="16"/>
      <c r="BQ937" s="16"/>
      <c r="BR937" s="16"/>
      <c r="BS937" s="16"/>
      <c r="BT937" s="17"/>
      <c r="BU937" s="16"/>
      <c r="BV937" s="16"/>
      <c r="BW937" s="16"/>
    </row>
    <row r="938" spans="1:75" x14ac:dyDescent="0.2">
      <c r="A938" s="16">
        <v>935</v>
      </c>
      <c r="B938" s="20">
        <v>43546</v>
      </c>
      <c r="C938" s="16">
        <v>1</v>
      </c>
      <c r="D938" s="16">
        <v>319</v>
      </c>
      <c r="E938" s="16">
        <v>3</v>
      </c>
      <c r="F938" s="16">
        <v>1</v>
      </c>
      <c r="G938" s="16">
        <v>3</v>
      </c>
      <c r="H938" s="16">
        <v>3</v>
      </c>
      <c r="I938" s="16">
        <v>1</v>
      </c>
      <c r="J938" s="21">
        <v>8</v>
      </c>
      <c r="K938" s="21">
        <v>15.25</v>
      </c>
      <c r="L938" s="16">
        <f t="shared" si="38"/>
        <v>7.25</v>
      </c>
      <c r="M938" s="16">
        <f t="shared" si="39"/>
        <v>21.75</v>
      </c>
      <c r="N938" s="16">
        <v>3</v>
      </c>
      <c r="O938" s="16"/>
      <c r="P938" s="16"/>
      <c r="Q938" s="16"/>
      <c r="R938" s="16"/>
      <c r="S938" s="16"/>
      <c r="T938" s="16">
        <v>3</v>
      </c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8">
        <v>3</v>
      </c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>
        <v>3</v>
      </c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  <c r="BK938" s="16"/>
      <c r="BL938" s="16"/>
      <c r="BM938" s="16"/>
      <c r="BN938" s="16"/>
      <c r="BO938" s="16"/>
      <c r="BP938" s="16"/>
      <c r="BQ938" s="16"/>
      <c r="BR938" s="16"/>
      <c r="BS938" s="16"/>
      <c r="BT938" s="17"/>
      <c r="BU938" s="16"/>
      <c r="BV938" s="16"/>
      <c r="BW938" s="16"/>
    </row>
    <row r="939" spans="1:75" x14ac:dyDescent="0.2">
      <c r="A939" s="16">
        <v>936</v>
      </c>
      <c r="B939" s="20">
        <v>43546</v>
      </c>
      <c r="C939" s="16">
        <v>1</v>
      </c>
      <c r="D939" s="16">
        <v>363</v>
      </c>
      <c r="E939" s="16">
        <v>3</v>
      </c>
      <c r="F939" s="16">
        <v>1</v>
      </c>
      <c r="G939" s="16">
        <v>1</v>
      </c>
      <c r="H939" s="16">
        <v>0</v>
      </c>
      <c r="I939" s="16">
        <v>1</v>
      </c>
      <c r="J939" s="21">
        <v>9.5</v>
      </c>
      <c r="K939" s="21">
        <v>13</v>
      </c>
      <c r="L939" s="16">
        <f t="shared" si="38"/>
        <v>3.5</v>
      </c>
      <c r="M939" s="16">
        <f t="shared" si="39"/>
        <v>3.5</v>
      </c>
      <c r="N939" s="16">
        <v>0</v>
      </c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8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  <c r="BJ939" s="16"/>
      <c r="BK939" s="16"/>
      <c r="BL939" s="16"/>
      <c r="BM939" s="16"/>
      <c r="BN939" s="16"/>
      <c r="BO939" s="16"/>
      <c r="BP939" s="16"/>
      <c r="BQ939" s="16"/>
      <c r="BR939" s="16"/>
      <c r="BS939" s="16"/>
      <c r="BT939" s="17"/>
      <c r="BU939" s="16"/>
      <c r="BV939" s="16"/>
      <c r="BW939" s="16"/>
    </row>
    <row r="940" spans="1:75" x14ac:dyDescent="0.2">
      <c r="A940" s="16">
        <v>937</v>
      </c>
      <c r="B940" s="20">
        <v>43546</v>
      </c>
      <c r="C940" s="16">
        <v>1</v>
      </c>
      <c r="D940" s="16">
        <v>319</v>
      </c>
      <c r="E940" s="16">
        <v>3</v>
      </c>
      <c r="F940" s="16">
        <v>1</v>
      </c>
      <c r="G940" s="16">
        <v>2</v>
      </c>
      <c r="H940" s="16">
        <v>0</v>
      </c>
      <c r="I940" s="16">
        <v>1</v>
      </c>
      <c r="J940" s="21">
        <v>9.5</v>
      </c>
      <c r="K940" s="21">
        <v>14.5</v>
      </c>
      <c r="L940" s="16">
        <f t="shared" si="38"/>
        <v>5</v>
      </c>
      <c r="M940" s="16">
        <f t="shared" si="39"/>
        <v>10</v>
      </c>
      <c r="N940" s="16">
        <v>0</v>
      </c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8">
        <v>1</v>
      </c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>
        <v>1</v>
      </c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  <c r="BJ940" s="16"/>
      <c r="BK940" s="16"/>
      <c r="BL940" s="16"/>
      <c r="BM940" s="16"/>
      <c r="BN940" s="16"/>
      <c r="BO940" s="16"/>
      <c r="BP940" s="16"/>
      <c r="BQ940" s="16"/>
      <c r="BR940" s="16"/>
      <c r="BS940" s="16"/>
      <c r="BT940" s="17"/>
      <c r="BU940" s="16"/>
      <c r="BV940" s="16"/>
      <c r="BW940" s="16"/>
    </row>
    <row r="941" spans="1:75" x14ac:dyDescent="0.2">
      <c r="A941" s="16">
        <v>938</v>
      </c>
      <c r="B941" s="20">
        <v>43546</v>
      </c>
      <c r="C941" s="16">
        <v>1</v>
      </c>
      <c r="D941" s="16">
        <v>345</v>
      </c>
      <c r="E941" s="16">
        <v>3</v>
      </c>
      <c r="F941" s="16">
        <v>1</v>
      </c>
      <c r="G941" s="16">
        <v>1</v>
      </c>
      <c r="H941" s="16">
        <v>0</v>
      </c>
      <c r="I941" s="16">
        <v>1</v>
      </c>
      <c r="J941" s="21">
        <v>7.5</v>
      </c>
      <c r="K941" s="21">
        <v>10.5</v>
      </c>
      <c r="L941" s="16">
        <f t="shared" si="38"/>
        <v>3</v>
      </c>
      <c r="M941" s="16">
        <f t="shared" si="39"/>
        <v>3</v>
      </c>
      <c r="N941" s="16">
        <v>0</v>
      </c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8">
        <v>1</v>
      </c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>
        <v>1</v>
      </c>
      <c r="BB941" s="16"/>
      <c r="BC941" s="16"/>
      <c r="BD941" s="16"/>
      <c r="BE941" s="16"/>
      <c r="BF941" s="16"/>
      <c r="BG941" s="16"/>
      <c r="BH941" s="16"/>
      <c r="BI941" s="16"/>
      <c r="BJ941" s="16"/>
      <c r="BK941" s="16"/>
      <c r="BL941" s="16"/>
      <c r="BM941" s="16"/>
      <c r="BN941" s="16"/>
      <c r="BO941" s="16"/>
      <c r="BP941" s="16"/>
      <c r="BQ941" s="16"/>
      <c r="BR941" s="16"/>
      <c r="BS941" s="16"/>
      <c r="BT941" s="17"/>
      <c r="BU941" s="16"/>
      <c r="BV941" s="16"/>
      <c r="BW941" s="16"/>
    </row>
    <row r="942" spans="1:75" x14ac:dyDescent="0.2">
      <c r="A942" s="16">
        <v>939</v>
      </c>
      <c r="B942" s="20">
        <v>43546</v>
      </c>
      <c r="C942" s="16">
        <v>1</v>
      </c>
      <c r="D942" s="16">
        <v>343</v>
      </c>
      <c r="E942" s="16">
        <v>3</v>
      </c>
      <c r="F942" s="16">
        <v>1</v>
      </c>
      <c r="G942" s="16">
        <v>1</v>
      </c>
      <c r="H942" s="16">
        <v>0</v>
      </c>
      <c r="I942" s="16">
        <v>2</v>
      </c>
      <c r="J942" s="21">
        <v>8</v>
      </c>
      <c r="K942" s="21">
        <v>12</v>
      </c>
      <c r="L942" s="16">
        <f t="shared" si="38"/>
        <v>4</v>
      </c>
      <c r="M942" s="16">
        <f t="shared" si="39"/>
        <v>4</v>
      </c>
      <c r="N942" s="16">
        <v>0</v>
      </c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8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  <c r="BK942" s="16"/>
      <c r="BL942" s="16"/>
      <c r="BM942" s="16"/>
      <c r="BN942" s="16"/>
      <c r="BO942" s="16"/>
      <c r="BP942" s="16"/>
      <c r="BQ942" s="16"/>
      <c r="BR942" s="16"/>
      <c r="BS942" s="16"/>
      <c r="BT942" s="17"/>
      <c r="BU942" s="16"/>
      <c r="BV942" s="16"/>
      <c r="BW942" s="16"/>
    </row>
    <row r="943" spans="1:75" x14ac:dyDescent="0.2">
      <c r="A943" s="16">
        <v>940</v>
      </c>
      <c r="B943" s="20">
        <v>43546</v>
      </c>
      <c r="C943" s="16">
        <v>1</v>
      </c>
      <c r="D943" s="16">
        <v>311</v>
      </c>
      <c r="E943" s="16">
        <v>3</v>
      </c>
      <c r="F943" s="16">
        <v>1</v>
      </c>
      <c r="G943" s="16">
        <v>1</v>
      </c>
      <c r="H943" s="16">
        <v>0</v>
      </c>
      <c r="I943" s="16">
        <v>1</v>
      </c>
      <c r="J943" s="21">
        <v>12.75</v>
      </c>
      <c r="K943" s="21">
        <v>13.75</v>
      </c>
      <c r="L943" s="16">
        <f t="shared" si="38"/>
        <v>1</v>
      </c>
      <c r="M943" s="16">
        <f t="shared" si="39"/>
        <v>1</v>
      </c>
      <c r="N943" s="16">
        <v>0</v>
      </c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8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  <c r="BK943" s="16"/>
      <c r="BL943" s="16"/>
      <c r="BM943" s="16"/>
      <c r="BN943" s="16"/>
      <c r="BO943" s="16"/>
      <c r="BP943" s="16"/>
      <c r="BQ943" s="16"/>
      <c r="BR943" s="16"/>
      <c r="BS943" s="16"/>
      <c r="BT943" s="17"/>
      <c r="BU943" s="16"/>
      <c r="BV943" s="16"/>
      <c r="BW943" s="16"/>
    </row>
    <row r="944" spans="1:75" x14ac:dyDescent="0.2">
      <c r="A944" s="16">
        <v>941</v>
      </c>
      <c r="B944" s="20">
        <v>43546</v>
      </c>
      <c r="C944" s="16">
        <v>1</v>
      </c>
      <c r="D944" s="16">
        <v>331</v>
      </c>
      <c r="E944" s="16">
        <v>3</v>
      </c>
      <c r="F944" s="16">
        <v>1</v>
      </c>
      <c r="G944" s="16">
        <v>1</v>
      </c>
      <c r="H944" s="16">
        <v>0</v>
      </c>
      <c r="I944" s="16">
        <v>1</v>
      </c>
      <c r="J944" s="21">
        <v>8</v>
      </c>
      <c r="K944" s="21">
        <v>12.5</v>
      </c>
      <c r="L944" s="16">
        <f t="shared" si="38"/>
        <v>4.5</v>
      </c>
      <c r="M944" s="16">
        <f t="shared" si="39"/>
        <v>4.5</v>
      </c>
      <c r="N944" s="16">
        <v>0</v>
      </c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8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  <c r="BJ944" s="16"/>
      <c r="BK944" s="16"/>
      <c r="BL944" s="16"/>
      <c r="BM944" s="16"/>
      <c r="BN944" s="16"/>
      <c r="BO944" s="16"/>
      <c r="BP944" s="16"/>
      <c r="BQ944" s="16"/>
      <c r="BR944" s="16"/>
      <c r="BS944" s="16"/>
      <c r="BT944" s="17"/>
      <c r="BU944" s="16"/>
      <c r="BV944" s="16"/>
      <c r="BW944" s="16"/>
    </row>
    <row r="945" spans="1:75" x14ac:dyDescent="0.2">
      <c r="A945" s="16">
        <v>942</v>
      </c>
      <c r="B945" s="20">
        <v>43547</v>
      </c>
      <c r="C945" s="16">
        <v>2</v>
      </c>
      <c r="D945" s="16">
        <v>343</v>
      </c>
      <c r="E945" s="16">
        <v>3</v>
      </c>
      <c r="F945" s="16">
        <v>1</v>
      </c>
      <c r="G945" s="16">
        <v>2</v>
      </c>
      <c r="H945" s="16">
        <v>0</v>
      </c>
      <c r="I945" s="16">
        <v>1</v>
      </c>
      <c r="J945" s="21">
        <v>9.5</v>
      </c>
      <c r="K945" s="21">
        <v>16.5</v>
      </c>
      <c r="L945" s="16">
        <f t="shared" si="38"/>
        <v>7</v>
      </c>
      <c r="M945" s="16">
        <f t="shared" si="39"/>
        <v>14</v>
      </c>
      <c r="N945" s="16">
        <v>0</v>
      </c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8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  <c r="BJ945" s="16"/>
      <c r="BK945" s="16"/>
      <c r="BL945" s="16"/>
      <c r="BM945" s="16"/>
      <c r="BN945" s="16"/>
      <c r="BO945" s="16"/>
      <c r="BP945" s="16"/>
      <c r="BQ945" s="16"/>
      <c r="BR945" s="16"/>
      <c r="BS945" s="16"/>
      <c r="BT945" s="17"/>
      <c r="BU945" s="16"/>
      <c r="BV945" s="16"/>
      <c r="BW945" s="16"/>
    </row>
    <row r="946" spans="1:75" x14ac:dyDescent="0.2">
      <c r="A946" s="16">
        <v>943</v>
      </c>
      <c r="B946" s="20">
        <v>43546</v>
      </c>
      <c r="C946" s="16">
        <v>1</v>
      </c>
      <c r="D946" s="16">
        <v>331</v>
      </c>
      <c r="E946" s="16">
        <v>3</v>
      </c>
      <c r="F946" s="16">
        <v>1</v>
      </c>
      <c r="G946" s="16">
        <v>1</v>
      </c>
      <c r="H946" s="16">
        <v>0</v>
      </c>
      <c r="I946" s="16">
        <v>1</v>
      </c>
      <c r="J946" s="21">
        <v>8</v>
      </c>
      <c r="K946" s="21">
        <v>12.5</v>
      </c>
      <c r="L946" s="16">
        <f t="shared" si="38"/>
        <v>4.5</v>
      </c>
      <c r="M946" s="16">
        <f t="shared" si="39"/>
        <v>4.5</v>
      </c>
      <c r="N946" s="16">
        <v>0</v>
      </c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8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  <c r="BJ946" s="16"/>
      <c r="BK946" s="16"/>
      <c r="BL946" s="16"/>
      <c r="BM946" s="16"/>
      <c r="BN946" s="16"/>
      <c r="BO946" s="16"/>
      <c r="BP946" s="16"/>
      <c r="BQ946" s="16"/>
      <c r="BR946" s="16"/>
      <c r="BS946" s="16"/>
      <c r="BT946" s="17"/>
      <c r="BU946" s="16"/>
      <c r="BV946" s="16"/>
      <c r="BW946" s="16"/>
    </row>
    <row r="947" spans="1:75" x14ac:dyDescent="0.2">
      <c r="A947" s="16">
        <v>944</v>
      </c>
      <c r="B947" s="20">
        <v>43547</v>
      </c>
      <c r="C947" s="16">
        <v>2</v>
      </c>
      <c r="D947" s="16">
        <v>343</v>
      </c>
      <c r="E947" s="16">
        <v>3</v>
      </c>
      <c r="F947" s="16">
        <v>1</v>
      </c>
      <c r="G947" s="16">
        <v>3</v>
      </c>
      <c r="H947" s="16">
        <v>0</v>
      </c>
      <c r="I947" s="16">
        <v>1</v>
      </c>
      <c r="J947" s="21">
        <v>9.5</v>
      </c>
      <c r="K947" s="21">
        <v>16.5</v>
      </c>
      <c r="L947" s="16">
        <f t="shared" ref="L947:L972" si="40">(K947-J947)</f>
        <v>7</v>
      </c>
      <c r="M947" s="16">
        <f t="shared" ref="M947:M972" si="41">(G947*L947)</f>
        <v>21</v>
      </c>
      <c r="N947" s="16">
        <v>0</v>
      </c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8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  <c r="BK947" s="16"/>
      <c r="BL947" s="16"/>
      <c r="BM947" s="16"/>
      <c r="BN947" s="16"/>
      <c r="BO947" s="16"/>
      <c r="BP947" s="16"/>
      <c r="BQ947" s="16"/>
      <c r="BR947" s="16"/>
      <c r="BS947" s="16"/>
      <c r="BT947" s="17"/>
      <c r="BU947" s="16"/>
      <c r="BV947" s="16"/>
      <c r="BW947" s="16"/>
    </row>
    <row r="948" spans="1:75" x14ac:dyDescent="0.2">
      <c r="A948" s="16">
        <v>945</v>
      </c>
      <c r="B948" s="20">
        <v>43547</v>
      </c>
      <c r="C948" s="16">
        <v>2</v>
      </c>
      <c r="D948" s="16">
        <v>343</v>
      </c>
      <c r="E948" s="16">
        <v>3</v>
      </c>
      <c r="F948" s="16">
        <v>1</v>
      </c>
      <c r="G948" s="16">
        <v>3</v>
      </c>
      <c r="H948" s="16">
        <v>0</v>
      </c>
      <c r="I948" s="16">
        <v>1</v>
      </c>
      <c r="J948" s="21">
        <v>10</v>
      </c>
      <c r="K948" s="21">
        <v>16.5</v>
      </c>
      <c r="L948" s="16">
        <f t="shared" si="40"/>
        <v>6.5</v>
      </c>
      <c r="M948" s="16">
        <f t="shared" si="41"/>
        <v>19.5</v>
      </c>
      <c r="N948" s="16">
        <v>0</v>
      </c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8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  <c r="BK948" s="16"/>
      <c r="BL948" s="16"/>
      <c r="BM948" s="16"/>
      <c r="BN948" s="16"/>
      <c r="BO948" s="16"/>
      <c r="BP948" s="16"/>
      <c r="BQ948" s="16"/>
      <c r="BR948" s="16"/>
      <c r="BS948" s="16"/>
      <c r="BT948" s="17"/>
      <c r="BU948" s="16"/>
      <c r="BV948" s="16"/>
      <c r="BW948" s="16"/>
    </row>
    <row r="949" spans="1:75" x14ac:dyDescent="0.2">
      <c r="A949" s="16">
        <v>946</v>
      </c>
      <c r="B949" s="20">
        <v>43547</v>
      </c>
      <c r="C949" s="16">
        <v>2</v>
      </c>
      <c r="D949" s="16">
        <v>343</v>
      </c>
      <c r="E949" s="16">
        <v>3</v>
      </c>
      <c r="F949" s="16">
        <v>1</v>
      </c>
      <c r="G949" s="16">
        <v>1</v>
      </c>
      <c r="H949" s="16">
        <v>1</v>
      </c>
      <c r="I949" s="16">
        <v>1</v>
      </c>
      <c r="J949" s="21">
        <v>10</v>
      </c>
      <c r="K949" s="21">
        <v>15.75</v>
      </c>
      <c r="L949" s="16">
        <f t="shared" si="40"/>
        <v>5.75</v>
      </c>
      <c r="M949" s="16">
        <f t="shared" si="41"/>
        <v>5.75</v>
      </c>
      <c r="N949" s="16">
        <v>4</v>
      </c>
      <c r="O949" s="16"/>
      <c r="P949" s="16"/>
      <c r="Q949" s="16"/>
      <c r="R949" s="16"/>
      <c r="S949" s="16"/>
      <c r="T949" s="16">
        <v>1</v>
      </c>
      <c r="U949" s="16"/>
      <c r="V949" s="16"/>
      <c r="W949" s="16"/>
      <c r="X949" s="16"/>
      <c r="Y949" s="16"/>
      <c r="Z949" s="16"/>
      <c r="AA949" s="16"/>
      <c r="AB949" s="16"/>
      <c r="AC949" s="16">
        <v>3</v>
      </c>
      <c r="AD949" s="16"/>
      <c r="AE949" s="16"/>
      <c r="AF949" s="16"/>
      <c r="AG949" s="16"/>
      <c r="AH949" s="16"/>
      <c r="AI949" s="16"/>
      <c r="AJ949" s="16"/>
      <c r="AK949" s="18">
        <v>6</v>
      </c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  <c r="BK949" s="16"/>
      <c r="BL949" s="16"/>
      <c r="BM949" s="16"/>
      <c r="BN949" s="16">
        <v>6</v>
      </c>
      <c r="BO949" s="16"/>
      <c r="BP949" s="16"/>
      <c r="BQ949" s="16"/>
      <c r="BR949" s="16"/>
      <c r="BS949" s="16"/>
      <c r="BT949" s="17"/>
      <c r="BU949" s="16"/>
      <c r="BV949" s="16"/>
      <c r="BW949" s="16"/>
    </row>
    <row r="950" spans="1:75" x14ac:dyDescent="0.2">
      <c r="A950" s="16">
        <v>947</v>
      </c>
      <c r="B950" s="20">
        <v>43547</v>
      </c>
      <c r="C950" s="16">
        <v>2</v>
      </c>
      <c r="D950" s="16">
        <v>343</v>
      </c>
      <c r="E950" s="16">
        <v>3</v>
      </c>
      <c r="F950" s="16">
        <v>1</v>
      </c>
      <c r="G950" s="16">
        <v>2</v>
      </c>
      <c r="H950" s="16">
        <v>1</v>
      </c>
      <c r="I950" s="16">
        <v>1</v>
      </c>
      <c r="J950" s="21">
        <v>9</v>
      </c>
      <c r="K950" s="21">
        <v>16</v>
      </c>
      <c r="L950" s="16">
        <f t="shared" si="40"/>
        <v>7</v>
      </c>
      <c r="M950" s="16">
        <f t="shared" si="41"/>
        <v>14</v>
      </c>
      <c r="N950" s="16">
        <v>1</v>
      </c>
      <c r="O950" s="16"/>
      <c r="P950" s="16">
        <v>1</v>
      </c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8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  <c r="BK950" s="16"/>
      <c r="BL950" s="16"/>
      <c r="BM950" s="16"/>
      <c r="BN950" s="16"/>
      <c r="BO950" s="16"/>
      <c r="BP950" s="16"/>
      <c r="BQ950" s="16"/>
      <c r="BR950" s="16"/>
      <c r="BS950" s="16"/>
      <c r="BT950" s="17"/>
      <c r="BU950" s="16"/>
      <c r="BV950" s="16"/>
      <c r="BW950" s="16"/>
    </row>
    <row r="951" spans="1:75" x14ac:dyDescent="0.2">
      <c r="A951" s="16">
        <v>948</v>
      </c>
      <c r="B951" s="20">
        <v>43547</v>
      </c>
      <c r="C951" s="16">
        <v>2</v>
      </c>
      <c r="D951" s="16">
        <v>345</v>
      </c>
      <c r="E951" s="16">
        <v>3</v>
      </c>
      <c r="F951" s="16">
        <v>1</v>
      </c>
      <c r="G951" s="16">
        <v>3</v>
      </c>
      <c r="H951" s="16">
        <v>0</v>
      </c>
      <c r="I951" s="16">
        <v>1</v>
      </c>
      <c r="J951" s="21">
        <v>5.75</v>
      </c>
      <c r="K951" s="21">
        <v>15.5</v>
      </c>
      <c r="L951" s="16">
        <f t="shared" si="40"/>
        <v>9.75</v>
      </c>
      <c r="M951" s="16">
        <f t="shared" si="41"/>
        <v>29.25</v>
      </c>
      <c r="N951" s="16">
        <v>0</v>
      </c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8">
        <v>1</v>
      </c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>
        <v>1</v>
      </c>
      <c r="BB951" s="16"/>
      <c r="BC951" s="16"/>
      <c r="BD951" s="16"/>
      <c r="BE951" s="16"/>
      <c r="BF951" s="16"/>
      <c r="BG951" s="16"/>
      <c r="BH951" s="16"/>
      <c r="BI951" s="16"/>
      <c r="BJ951" s="16"/>
      <c r="BK951" s="16"/>
      <c r="BL951" s="16"/>
      <c r="BM951" s="16"/>
      <c r="BN951" s="16"/>
      <c r="BO951" s="16"/>
      <c r="BP951" s="16"/>
      <c r="BQ951" s="16"/>
      <c r="BR951" s="16"/>
      <c r="BS951" s="16"/>
      <c r="BT951" s="17"/>
      <c r="BU951" s="16"/>
      <c r="BV951" s="16"/>
      <c r="BW951" s="16"/>
    </row>
    <row r="952" spans="1:75" x14ac:dyDescent="0.2">
      <c r="A952" s="16">
        <v>949</v>
      </c>
      <c r="B952" s="20">
        <v>43547</v>
      </c>
      <c r="C952" s="16">
        <v>2</v>
      </c>
      <c r="D952" s="16">
        <v>343</v>
      </c>
      <c r="E952" s="16">
        <v>3</v>
      </c>
      <c r="F952" s="16">
        <v>1</v>
      </c>
      <c r="G952" s="16">
        <v>2</v>
      </c>
      <c r="H952" s="16">
        <v>0</v>
      </c>
      <c r="I952" s="16">
        <v>1</v>
      </c>
      <c r="J952" s="21">
        <v>13.5</v>
      </c>
      <c r="K952" s="21">
        <v>15.75</v>
      </c>
      <c r="L952" s="16">
        <f t="shared" si="40"/>
        <v>2.25</v>
      </c>
      <c r="M952" s="16">
        <f t="shared" si="41"/>
        <v>4.5</v>
      </c>
      <c r="N952" s="16">
        <v>0</v>
      </c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8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  <c r="BK952" s="16"/>
      <c r="BL952" s="16"/>
      <c r="BM952" s="16"/>
      <c r="BN952" s="16"/>
      <c r="BO952" s="16"/>
      <c r="BP952" s="16"/>
      <c r="BQ952" s="16"/>
      <c r="BR952" s="16"/>
      <c r="BS952" s="16"/>
      <c r="BT952" s="17"/>
      <c r="BU952" s="16"/>
      <c r="BV952" s="16"/>
      <c r="BW952" s="16"/>
    </row>
    <row r="953" spans="1:75" x14ac:dyDescent="0.2">
      <c r="A953" s="16">
        <v>950</v>
      </c>
      <c r="B953" s="20">
        <v>43547</v>
      </c>
      <c r="C953" s="16">
        <v>2</v>
      </c>
      <c r="D953" s="16">
        <v>319</v>
      </c>
      <c r="E953" s="16">
        <v>3</v>
      </c>
      <c r="F953" s="16">
        <v>1</v>
      </c>
      <c r="G953" s="16">
        <v>3</v>
      </c>
      <c r="H953" s="16">
        <v>1</v>
      </c>
      <c r="I953" s="16">
        <v>3</v>
      </c>
      <c r="J953" s="21">
        <v>7</v>
      </c>
      <c r="K953" s="21">
        <v>15</v>
      </c>
      <c r="L953" s="16">
        <f t="shared" si="40"/>
        <v>8</v>
      </c>
      <c r="M953" s="16">
        <f t="shared" si="41"/>
        <v>24</v>
      </c>
      <c r="N953" s="16">
        <v>1</v>
      </c>
      <c r="O953" s="16"/>
      <c r="P953" s="16">
        <v>1</v>
      </c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8">
        <v>1</v>
      </c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>
        <v>1</v>
      </c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  <c r="BK953" s="16"/>
      <c r="BL953" s="16"/>
      <c r="BM953" s="16"/>
      <c r="BN953" s="16"/>
      <c r="BO953" s="16"/>
      <c r="BP953" s="16"/>
      <c r="BQ953" s="16"/>
      <c r="BR953" s="16"/>
      <c r="BS953" s="16"/>
      <c r="BT953" s="17"/>
      <c r="BU953" s="16"/>
      <c r="BV953" s="16"/>
      <c r="BW953" s="16"/>
    </row>
    <row r="954" spans="1:75" x14ac:dyDescent="0.2">
      <c r="A954" s="16">
        <v>951</v>
      </c>
      <c r="B954" s="20">
        <v>43547</v>
      </c>
      <c r="C954" s="16">
        <v>2</v>
      </c>
      <c r="D954" s="16">
        <v>345</v>
      </c>
      <c r="E954" s="16">
        <v>3</v>
      </c>
      <c r="F954" s="16">
        <v>1</v>
      </c>
      <c r="G954" s="16">
        <v>1</v>
      </c>
      <c r="H954" s="16">
        <v>0</v>
      </c>
      <c r="I954" s="16">
        <v>1</v>
      </c>
      <c r="J954" s="21">
        <v>7.5</v>
      </c>
      <c r="K954" s="21">
        <v>15.25</v>
      </c>
      <c r="L954" s="16">
        <f t="shared" si="40"/>
        <v>7.75</v>
      </c>
      <c r="M954" s="16">
        <f t="shared" si="41"/>
        <v>7.75</v>
      </c>
      <c r="N954" s="16">
        <v>0</v>
      </c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8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  <c r="BK954" s="16"/>
      <c r="BL954" s="16"/>
      <c r="BM954" s="16"/>
      <c r="BN954" s="16"/>
      <c r="BO954" s="16"/>
      <c r="BP954" s="16"/>
      <c r="BQ954" s="16"/>
      <c r="BR954" s="16"/>
      <c r="BS954" s="16"/>
      <c r="BT954" s="17"/>
      <c r="BU954" s="16"/>
      <c r="BV954" s="16"/>
      <c r="BW954" s="16"/>
    </row>
    <row r="955" spans="1:75" x14ac:dyDescent="0.2">
      <c r="A955" s="16">
        <v>952</v>
      </c>
      <c r="B955" s="20">
        <v>43547</v>
      </c>
      <c r="C955" s="16">
        <v>2</v>
      </c>
      <c r="D955" s="16">
        <v>341</v>
      </c>
      <c r="E955" s="16">
        <v>3</v>
      </c>
      <c r="F955" s="16">
        <v>1</v>
      </c>
      <c r="G955" s="16">
        <v>1</v>
      </c>
      <c r="H955" s="16">
        <v>0</v>
      </c>
      <c r="I955" s="16">
        <v>1</v>
      </c>
      <c r="J955" s="21">
        <v>7.5</v>
      </c>
      <c r="K955" s="21">
        <v>14.5</v>
      </c>
      <c r="L955" s="16">
        <f t="shared" si="40"/>
        <v>7</v>
      </c>
      <c r="M955" s="16">
        <f t="shared" si="41"/>
        <v>7</v>
      </c>
      <c r="N955" s="16">
        <v>0</v>
      </c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8">
        <v>1</v>
      </c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>
        <v>1</v>
      </c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  <c r="BH955" s="16"/>
      <c r="BI955" s="16"/>
      <c r="BJ955" s="16"/>
      <c r="BK955" s="16"/>
      <c r="BL955" s="16"/>
      <c r="BM955" s="16"/>
      <c r="BN955" s="16"/>
      <c r="BO955" s="16"/>
      <c r="BP955" s="16"/>
      <c r="BQ955" s="16"/>
      <c r="BR955" s="16"/>
      <c r="BS955" s="16"/>
      <c r="BT955" s="17"/>
      <c r="BU955" s="16"/>
      <c r="BV955" s="16"/>
      <c r="BW955" s="16"/>
    </row>
    <row r="956" spans="1:75" x14ac:dyDescent="0.2">
      <c r="A956" s="16">
        <v>953</v>
      </c>
      <c r="B956" s="20">
        <v>43547</v>
      </c>
      <c r="C956" s="16">
        <v>2</v>
      </c>
      <c r="D956" s="16">
        <v>341</v>
      </c>
      <c r="E956" s="16">
        <v>3</v>
      </c>
      <c r="F956" s="16">
        <v>1</v>
      </c>
      <c r="G956" s="16">
        <v>2</v>
      </c>
      <c r="H956" s="16">
        <v>0</v>
      </c>
      <c r="I956" s="16">
        <v>1</v>
      </c>
      <c r="J956" s="21">
        <v>9</v>
      </c>
      <c r="K956" s="21">
        <v>15</v>
      </c>
      <c r="L956" s="16">
        <f t="shared" si="40"/>
        <v>6</v>
      </c>
      <c r="M956" s="16">
        <f t="shared" si="41"/>
        <v>12</v>
      </c>
      <c r="N956" s="16">
        <v>0</v>
      </c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8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  <c r="BH956" s="16"/>
      <c r="BI956" s="16"/>
      <c r="BJ956" s="16"/>
      <c r="BK956" s="16"/>
      <c r="BL956" s="16"/>
      <c r="BM956" s="16"/>
      <c r="BN956" s="16"/>
      <c r="BO956" s="16"/>
      <c r="BP956" s="16"/>
      <c r="BQ956" s="16"/>
      <c r="BR956" s="16"/>
      <c r="BS956" s="16"/>
      <c r="BT956" s="17"/>
      <c r="BU956" s="16"/>
      <c r="BV956" s="16"/>
      <c r="BW956" s="16"/>
    </row>
    <row r="957" spans="1:75" x14ac:dyDescent="0.2">
      <c r="A957" s="16">
        <v>954</v>
      </c>
      <c r="B957" s="20">
        <v>43547</v>
      </c>
      <c r="C957" s="16">
        <v>2</v>
      </c>
      <c r="D957" s="16">
        <v>343</v>
      </c>
      <c r="E957" s="16">
        <v>3</v>
      </c>
      <c r="F957" s="16">
        <v>1</v>
      </c>
      <c r="G957" s="16">
        <v>1</v>
      </c>
      <c r="H957" s="16">
        <v>1</v>
      </c>
      <c r="I957" s="16">
        <v>1</v>
      </c>
      <c r="J957" s="21">
        <v>7</v>
      </c>
      <c r="K957" s="21">
        <v>14.5</v>
      </c>
      <c r="L957" s="16">
        <f t="shared" si="40"/>
        <v>7.5</v>
      </c>
      <c r="M957" s="16">
        <f t="shared" si="41"/>
        <v>7.5</v>
      </c>
      <c r="N957" s="16">
        <v>3</v>
      </c>
      <c r="O957" s="16"/>
      <c r="P957" s="16"/>
      <c r="Q957" s="16"/>
      <c r="R957" s="16"/>
      <c r="S957" s="16"/>
      <c r="T957" s="16">
        <v>3</v>
      </c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8">
        <v>1</v>
      </c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>
        <v>1</v>
      </c>
      <c r="AZ957" s="16"/>
      <c r="BA957" s="16"/>
      <c r="BB957" s="16"/>
      <c r="BC957" s="16"/>
      <c r="BD957" s="16"/>
      <c r="BE957" s="16"/>
      <c r="BF957" s="16"/>
      <c r="BG957" s="16"/>
      <c r="BH957" s="16"/>
      <c r="BI957" s="16"/>
      <c r="BJ957" s="16"/>
      <c r="BK957" s="16"/>
      <c r="BL957" s="16"/>
      <c r="BM957" s="16"/>
      <c r="BN957" s="16"/>
      <c r="BO957" s="16"/>
      <c r="BP957" s="16"/>
      <c r="BQ957" s="16"/>
      <c r="BR957" s="16"/>
      <c r="BS957" s="16"/>
      <c r="BT957" s="17"/>
      <c r="BU957" s="16"/>
      <c r="BV957" s="16"/>
      <c r="BW957" s="16"/>
    </row>
    <row r="958" spans="1:75" x14ac:dyDescent="0.2">
      <c r="A958" s="16">
        <v>955</v>
      </c>
      <c r="B958" s="20">
        <v>43547</v>
      </c>
      <c r="C958" s="16">
        <v>2</v>
      </c>
      <c r="D958" s="16">
        <v>341</v>
      </c>
      <c r="E958" s="16">
        <v>3</v>
      </c>
      <c r="F958" s="16">
        <v>1</v>
      </c>
      <c r="G958" s="16">
        <v>1</v>
      </c>
      <c r="H958" s="16">
        <v>0</v>
      </c>
      <c r="I958" s="16">
        <v>1</v>
      </c>
      <c r="J958" s="21">
        <v>7</v>
      </c>
      <c r="K958" s="21">
        <v>14.5</v>
      </c>
      <c r="L958" s="16">
        <f t="shared" si="40"/>
        <v>7.5</v>
      </c>
      <c r="M958" s="16">
        <f t="shared" si="41"/>
        <v>7.5</v>
      </c>
      <c r="N958" s="16">
        <v>0</v>
      </c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8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  <c r="BH958" s="16"/>
      <c r="BI958" s="16"/>
      <c r="BJ958" s="16"/>
      <c r="BK958" s="16"/>
      <c r="BL958" s="16"/>
      <c r="BM958" s="16"/>
      <c r="BN958" s="16"/>
      <c r="BO958" s="16"/>
      <c r="BP958" s="16"/>
      <c r="BQ958" s="16"/>
      <c r="BR958" s="16"/>
      <c r="BS958" s="16"/>
      <c r="BT958" s="17"/>
      <c r="BU958" s="16"/>
      <c r="BV958" s="16"/>
      <c r="BW958" s="16"/>
    </row>
    <row r="959" spans="1:75" x14ac:dyDescent="0.2">
      <c r="A959" s="16">
        <v>956</v>
      </c>
      <c r="B959" s="20">
        <v>43547</v>
      </c>
      <c r="C959" s="16">
        <v>2</v>
      </c>
      <c r="D959" s="16">
        <v>363</v>
      </c>
      <c r="E959" s="16">
        <v>3</v>
      </c>
      <c r="F959" s="16">
        <v>1</v>
      </c>
      <c r="G959" s="16">
        <v>1</v>
      </c>
      <c r="H959" s="16">
        <v>1</v>
      </c>
      <c r="I959" s="16">
        <v>1</v>
      </c>
      <c r="J959" s="21">
        <v>10</v>
      </c>
      <c r="K959" s="21">
        <v>13.5</v>
      </c>
      <c r="L959" s="16">
        <f t="shared" si="40"/>
        <v>3.5</v>
      </c>
      <c r="M959" s="16">
        <f t="shared" si="41"/>
        <v>3.5</v>
      </c>
      <c r="N959" s="16">
        <v>1</v>
      </c>
      <c r="O959" s="16"/>
      <c r="P959" s="16"/>
      <c r="Q959" s="16"/>
      <c r="R959" s="16"/>
      <c r="S959" s="16"/>
      <c r="T959" s="16">
        <v>1</v>
      </c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8">
        <v>1</v>
      </c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>
        <v>1</v>
      </c>
      <c r="BF959" s="16"/>
      <c r="BG959" s="16"/>
      <c r="BH959" s="16"/>
      <c r="BI959" s="16"/>
      <c r="BJ959" s="16"/>
      <c r="BK959" s="16"/>
      <c r="BL959" s="16"/>
      <c r="BM959" s="16"/>
      <c r="BN959" s="16"/>
      <c r="BO959" s="16"/>
      <c r="BP959" s="16"/>
      <c r="BQ959" s="16"/>
      <c r="BR959" s="16"/>
      <c r="BS959" s="16"/>
      <c r="BT959" s="17"/>
      <c r="BU959" s="16"/>
      <c r="BV959" s="16"/>
      <c r="BW959" s="16"/>
    </row>
    <row r="960" spans="1:75" x14ac:dyDescent="0.2">
      <c r="A960" s="16">
        <v>957</v>
      </c>
      <c r="B960" s="20">
        <v>43547</v>
      </c>
      <c r="C960" s="16">
        <v>2</v>
      </c>
      <c r="D960" s="16">
        <v>345</v>
      </c>
      <c r="E960" s="16">
        <v>3</v>
      </c>
      <c r="F960" s="16">
        <v>1</v>
      </c>
      <c r="G960" s="16">
        <v>4</v>
      </c>
      <c r="H960" s="16">
        <v>0</v>
      </c>
      <c r="I960" s="16">
        <v>1</v>
      </c>
      <c r="J960" s="21">
        <v>9.5</v>
      </c>
      <c r="K960" s="21">
        <v>13.5</v>
      </c>
      <c r="L960" s="16">
        <f t="shared" si="40"/>
        <v>4</v>
      </c>
      <c r="M960" s="16">
        <f t="shared" si="41"/>
        <v>16</v>
      </c>
      <c r="N960" s="16">
        <v>0</v>
      </c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8">
        <v>1</v>
      </c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>
        <v>1</v>
      </c>
      <c r="AZ960" s="16"/>
      <c r="BA960" s="16"/>
      <c r="BB960" s="16"/>
      <c r="BC960" s="16"/>
      <c r="BD960" s="16"/>
      <c r="BE960" s="16"/>
      <c r="BF960" s="16"/>
      <c r="BG960" s="16"/>
      <c r="BH960" s="16"/>
      <c r="BI960" s="16"/>
      <c r="BJ960" s="16"/>
      <c r="BK960" s="16"/>
      <c r="BL960" s="16"/>
      <c r="BM960" s="16"/>
      <c r="BN960" s="16"/>
      <c r="BO960" s="16"/>
      <c r="BP960" s="16"/>
      <c r="BQ960" s="16"/>
      <c r="BR960" s="16"/>
      <c r="BS960" s="16"/>
      <c r="BT960" s="17"/>
      <c r="BU960" s="16"/>
      <c r="BV960" s="16"/>
      <c r="BW960" s="16"/>
    </row>
    <row r="961" spans="1:75" x14ac:dyDescent="0.2">
      <c r="A961" s="16">
        <v>958</v>
      </c>
      <c r="B961" s="20">
        <v>43547</v>
      </c>
      <c r="C961" s="16">
        <v>2</v>
      </c>
      <c r="D961" s="16">
        <v>363</v>
      </c>
      <c r="E961" s="16">
        <v>3</v>
      </c>
      <c r="F961" s="16">
        <v>1</v>
      </c>
      <c r="G961" s="16">
        <v>2</v>
      </c>
      <c r="H961" s="16">
        <v>2</v>
      </c>
      <c r="I961" s="16">
        <v>1</v>
      </c>
      <c r="J961" s="21">
        <v>7.5</v>
      </c>
      <c r="K961" s="21">
        <v>13.25</v>
      </c>
      <c r="L961" s="16">
        <f t="shared" si="40"/>
        <v>5.75</v>
      </c>
      <c r="M961" s="16">
        <f t="shared" si="41"/>
        <v>11.5</v>
      </c>
      <c r="N961" s="16">
        <v>2</v>
      </c>
      <c r="O961" s="16"/>
      <c r="P961" s="16">
        <v>1</v>
      </c>
      <c r="Q961" s="16"/>
      <c r="R961" s="16"/>
      <c r="S961" s="16"/>
      <c r="T961" s="16">
        <v>1</v>
      </c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8">
        <v>1</v>
      </c>
      <c r="AL961" s="16"/>
      <c r="AM961" s="16">
        <v>1</v>
      </c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16"/>
      <c r="BH961" s="16"/>
      <c r="BI961" s="16"/>
      <c r="BJ961" s="16"/>
      <c r="BK961" s="16"/>
      <c r="BL961" s="16"/>
      <c r="BM961" s="16"/>
      <c r="BN961" s="16"/>
      <c r="BO961" s="16"/>
      <c r="BP961" s="16"/>
      <c r="BQ961" s="16"/>
      <c r="BR961" s="16"/>
      <c r="BS961" s="16"/>
      <c r="BT961" s="17"/>
      <c r="BU961" s="16"/>
      <c r="BV961" s="16"/>
      <c r="BW961" s="16"/>
    </row>
    <row r="962" spans="1:75" x14ac:dyDescent="0.2">
      <c r="A962" s="16">
        <v>959</v>
      </c>
      <c r="B962" s="20">
        <v>43547</v>
      </c>
      <c r="C962" s="16">
        <v>2</v>
      </c>
      <c r="D962" s="16">
        <v>363</v>
      </c>
      <c r="E962" s="16">
        <v>3</v>
      </c>
      <c r="F962" s="16">
        <v>1</v>
      </c>
      <c r="G962" s="16">
        <v>1</v>
      </c>
      <c r="H962" s="16">
        <v>1</v>
      </c>
      <c r="I962" s="16">
        <v>1</v>
      </c>
      <c r="J962" s="21">
        <v>10</v>
      </c>
      <c r="K962" s="21">
        <v>13.5</v>
      </c>
      <c r="L962" s="16">
        <f t="shared" si="40"/>
        <v>3.5</v>
      </c>
      <c r="M962" s="16">
        <f t="shared" si="41"/>
        <v>3.5</v>
      </c>
      <c r="N962" s="16">
        <v>1</v>
      </c>
      <c r="O962" s="16"/>
      <c r="P962" s="16">
        <v>1</v>
      </c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8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16"/>
      <c r="BH962" s="16"/>
      <c r="BI962" s="16"/>
      <c r="BJ962" s="16"/>
      <c r="BK962" s="16"/>
      <c r="BL962" s="16"/>
      <c r="BM962" s="16"/>
      <c r="BN962" s="16"/>
      <c r="BO962" s="16"/>
      <c r="BP962" s="16"/>
      <c r="BQ962" s="16"/>
      <c r="BR962" s="16"/>
      <c r="BS962" s="16"/>
      <c r="BT962" s="17"/>
      <c r="BU962" s="16"/>
      <c r="BV962" s="16"/>
      <c r="BW962" s="16"/>
    </row>
    <row r="963" spans="1:75" x14ac:dyDescent="0.2">
      <c r="A963" s="16">
        <v>960</v>
      </c>
      <c r="B963" s="20">
        <v>43547</v>
      </c>
      <c r="C963" s="16">
        <v>2</v>
      </c>
      <c r="D963" s="16">
        <v>343</v>
      </c>
      <c r="E963" s="16">
        <v>3</v>
      </c>
      <c r="F963" s="16">
        <v>1</v>
      </c>
      <c r="G963" s="16">
        <v>2</v>
      </c>
      <c r="H963" s="16">
        <v>1</v>
      </c>
      <c r="I963" s="16">
        <v>1</v>
      </c>
      <c r="J963" s="21">
        <v>8.5</v>
      </c>
      <c r="K963" s="21">
        <v>12.5</v>
      </c>
      <c r="L963" s="16">
        <f t="shared" si="40"/>
        <v>4</v>
      </c>
      <c r="M963" s="16">
        <f t="shared" si="41"/>
        <v>8</v>
      </c>
      <c r="N963" s="16">
        <v>2</v>
      </c>
      <c r="O963" s="16"/>
      <c r="P963" s="16">
        <v>2</v>
      </c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8">
        <v>1</v>
      </c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>
        <v>1</v>
      </c>
      <c r="AZ963" s="16"/>
      <c r="BA963" s="16"/>
      <c r="BB963" s="16"/>
      <c r="BC963" s="16"/>
      <c r="BD963" s="16"/>
      <c r="BE963" s="16"/>
      <c r="BF963" s="16"/>
      <c r="BG963" s="16"/>
      <c r="BH963" s="16"/>
      <c r="BI963" s="16"/>
      <c r="BJ963" s="16"/>
      <c r="BK963" s="16"/>
      <c r="BL963" s="16"/>
      <c r="BM963" s="16"/>
      <c r="BN963" s="16"/>
      <c r="BO963" s="16"/>
      <c r="BP963" s="16"/>
      <c r="BQ963" s="16"/>
      <c r="BR963" s="16"/>
      <c r="BS963" s="16"/>
      <c r="BT963" s="17"/>
      <c r="BU963" s="16"/>
      <c r="BV963" s="16"/>
      <c r="BW963" s="16"/>
    </row>
    <row r="964" spans="1:75" x14ac:dyDescent="0.2">
      <c r="A964" s="16">
        <v>961</v>
      </c>
      <c r="B964" s="20">
        <v>43547</v>
      </c>
      <c r="C964" s="16">
        <v>2</v>
      </c>
      <c r="D964" s="16">
        <v>343</v>
      </c>
      <c r="E964" s="16">
        <v>3</v>
      </c>
      <c r="F964" s="16">
        <v>1</v>
      </c>
      <c r="G964" s="16">
        <v>2</v>
      </c>
      <c r="H964" s="16">
        <v>1</v>
      </c>
      <c r="I964" s="16">
        <v>1</v>
      </c>
      <c r="J964" s="21">
        <v>8.5</v>
      </c>
      <c r="K964" s="21">
        <v>12.5</v>
      </c>
      <c r="L964" s="16">
        <f t="shared" si="40"/>
        <v>4</v>
      </c>
      <c r="M964" s="16">
        <f t="shared" si="41"/>
        <v>8</v>
      </c>
      <c r="N964" s="16">
        <v>1</v>
      </c>
      <c r="O964" s="16"/>
      <c r="P964" s="16"/>
      <c r="Q964" s="16"/>
      <c r="R964" s="16"/>
      <c r="S964" s="16"/>
      <c r="T964" s="16">
        <v>1</v>
      </c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8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  <c r="BH964" s="16"/>
      <c r="BI964" s="16"/>
      <c r="BJ964" s="16"/>
      <c r="BK964" s="16"/>
      <c r="BL964" s="16"/>
      <c r="BM964" s="16"/>
      <c r="BN964" s="16"/>
      <c r="BO964" s="16"/>
      <c r="BP964" s="16"/>
      <c r="BQ964" s="16"/>
      <c r="BR964" s="16"/>
      <c r="BS964" s="16"/>
      <c r="BT964" s="17"/>
      <c r="BU964" s="16"/>
      <c r="BV964" s="16"/>
      <c r="BW964" s="16"/>
    </row>
    <row r="965" spans="1:75" x14ac:dyDescent="0.2">
      <c r="A965" s="16">
        <v>962</v>
      </c>
      <c r="B965" s="20">
        <v>43548</v>
      </c>
      <c r="C965" s="16">
        <v>2</v>
      </c>
      <c r="D965" s="16">
        <v>319</v>
      </c>
      <c r="E965" s="16">
        <v>3</v>
      </c>
      <c r="F965" s="16">
        <v>1</v>
      </c>
      <c r="G965" s="16">
        <v>1</v>
      </c>
      <c r="H965" s="16">
        <v>0</v>
      </c>
      <c r="I965" s="16">
        <v>1</v>
      </c>
      <c r="J965" s="21">
        <v>8</v>
      </c>
      <c r="K965" s="21">
        <v>17.25</v>
      </c>
      <c r="L965" s="16">
        <f t="shared" si="40"/>
        <v>9.25</v>
      </c>
      <c r="M965" s="16">
        <f t="shared" si="41"/>
        <v>9.25</v>
      </c>
      <c r="N965" s="16">
        <v>0</v>
      </c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8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  <c r="BH965" s="16"/>
      <c r="BI965" s="16"/>
      <c r="BJ965" s="16"/>
      <c r="BK965" s="16"/>
      <c r="BL965" s="16"/>
      <c r="BM965" s="16"/>
      <c r="BN965" s="16"/>
      <c r="BO965" s="16"/>
      <c r="BP965" s="16"/>
      <c r="BQ965" s="16"/>
      <c r="BR965" s="16"/>
      <c r="BS965" s="16"/>
      <c r="BT965" s="17"/>
      <c r="BU965" s="16"/>
      <c r="BV965" s="16"/>
      <c r="BW965" s="16"/>
    </row>
    <row r="966" spans="1:75" x14ac:dyDescent="0.2">
      <c r="A966" s="16">
        <v>963</v>
      </c>
      <c r="B966" s="20">
        <v>43545</v>
      </c>
      <c r="C966" s="16">
        <v>1</v>
      </c>
      <c r="D966" s="16">
        <v>380</v>
      </c>
      <c r="E966" s="16">
        <v>3</v>
      </c>
      <c r="F966" s="16">
        <v>1</v>
      </c>
      <c r="G966" s="16">
        <v>2</v>
      </c>
      <c r="H966" s="16">
        <v>2</v>
      </c>
      <c r="I966" s="16">
        <v>1</v>
      </c>
      <c r="J966" s="21">
        <v>9</v>
      </c>
      <c r="K966" s="21">
        <v>11.5</v>
      </c>
      <c r="L966" s="16">
        <f t="shared" si="40"/>
        <v>2.5</v>
      </c>
      <c r="M966" s="16">
        <f t="shared" si="41"/>
        <v>5</v>
      </c>
      <c r="N966" s="16">
        <v>2</v>
      </c>
      <c r="O966" s="16"/>
      <c r="P966" s="16">
        <v>1</v>
      </c>
      <c r="Q966" s="16">
        <v>1</v>
      </c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8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16"/>
      <c r="BH966" s="16"/>
      <c r="BI966" s="16"/>
      <c r="BJ966" s="16"/>
      <c r="BK966" s="16"/>
      <c r="BL966" s="16"/>
      <c r="BM966" s="16"/>
      <c r="BN966" s="16"/>
      <c r="BO966" s="16"/>
      <c r="BP966" s="16"/>
      <c r="BQ966" s="16"/>
      <c r="BR966" s="16"/>
      <c r="BS966" s="16"/>
      <c r="BT966" s="17"/>
      <c r="BU966" s="16"/>
      <c r="BV966" s="16"/>
      <c r="BW966" s="16"/>
    </row>
    <row r="967" spans="1:75" x14ac:dyDescent="0.2">
      <c r="A967" s="16">
        <v>964</v>
      </c>
      <c r="B967" s="20">
        <v>43548</v>
      </c>
      <c r="C967" s="16">
        <v>2</v>
      </c>
      <c r="D967" s="16">
        <v>345</v>
      </c>
      <c r="E967" s="16">
        <v>3</v>
      </c>
      <c r="F967" s="16">
        <v>1</v>
      </c>
      <c r="G967" s="16">
        <v>2</v>
      </c>
      <c r="H967" s="16">
        <v>2</v>
      </c>
      <c r="I967" s="16">
        <v>1</v>
      </c>
      <c r="J967" s="21">
        <v>10</v>
      </c>
      <c r="K967" s="21">
        <v>16.5</v>
      </c>
      <c r="L967" s="16">
        <f t="shared" si="40"/>
        <v>6.5</v>
      </c>
      <c r="M967" s="16">
        <f t="shared" si="41"/>
        <v>13</v>
      </c>
      <c r="N967" s="16">
        <v>9</v>
      </c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>
        <v>9</v>
      </c>
      <c r="AD967" s="16"/>
      <c r="AE967" s="16"/>
      <c r="AF967" s="16"/>
      <c r="AG967" s="16"/>
      <c r="AH967" s="16"/>
      <c r="AI967" s="16"/>
      <c r="AJ967" s="16"/>
      <c r="AK967" s="18">
        <v>8</v>
      </c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  <c r="BH967" s="16"/>
      <c r="BI967" s="16"/>
      <c r="BJ967" s="16"/>
      <c r="BK967" s="16"/>
      <c r="BL967" s="16"/>
      <c r="BM967" s="16"/>
      <c r="BN967" s="16">
        <v>8</v>
      </c>
      <c r="BO967" s="16"/>
      <c r="BP967" s="16"/>
      <c r="BQ967" s="16"/>
      <c r="BR967" s="16"/>
      <c r="BS967" s="16"/>
      <c r="BT967" s="17"/>
      <c r="BU967" s="16"/>
      <c r="BV967" s="16"/>
      <c r="BW967" s="16"/>
    </row>
    <row r="968" spans="1:75" x14ac:dyDescent="0.2">
      <c r="A968" s="16">
        <v>965</v>
      </c>
      <c r="B968" s="20">
        <v>43548</v>
      </c>
      <c r="C968" s="16">
        <v>2</v>
      </c>
      <c r="D968" s="16">
        <v>319</v>
      </c>
      <c r="E968" s="16">
        <v>3</v>
      </c>
      <c r="F968" s="16">
        <v>1</v>
      </c>
      <c r="G968" s="16">
        <v>1</v>
      </c>
      <c r="H968" s="16">
        <v>0</v>
      </c>
      <c r="I968" s="16">
        <v>2</v>
      </c>
      <c r="J968" s="21">
        <v>8</v>
      </c>
      <c r="K968" s="21">
        <v>17.25</v>
      </c>
      <c r="L968" s="16">
        <f t="shared" si="40"/>
        <v>9.25</v>
      </c>
      <c r="M968" s="16">
        <f t="shared" si="41"/>
        <v>9.25</v>
      </c>
      <c r="N968" s="16">
        <v>0</v>
      </c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8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  <c r="BH968" s="16"/>
      <c r="BI968" s="16"/>
      <c r="BJ968" s="16"/>
      <c r="BK968" s="16"/>
      <c r="BL968" s="16"/>
      <c r="BM968" s="16"/>
      <c r="BN968" s="16"/>
      <c r="BO968" s="16"/>
      <c r="BP968" s="16"/>
      <c r="BQ968" s="16"/>
      <c r="BR968" s="16"/>
      <c r="BS968" s="16"/>
      <c r="BT968" s="17"/>
      <c r="BU968" s="16"/>
      <c r="BV968" s="16"/>
      <c r="BW968" s="16"/>
    </row>
    <row r="969" spans="1:75" x14ac:dyDescent="0.2">
      <c r="A969" s="16">
        <v>966</v>
      </c>
      <c r="B969" s="20">
        <v>43548</v>
      </c>
      <c r="C969" s="16">
        <v>2</v>
      </c>
      <c r="D969" s="16">
        <v>343</v>
      </c>
      <c r="E969" s="16">
        <v>3</v>
      </c>
      <c r="F969" s="16">
        <v>1</v>
      </c>
      <c r="G969" s="16">
        <v>1</v>
      </c>
      <c r="H969" s="16">
        <v>0</v>
      </c>
      <c r="I969" s="16">
        <v>2</v>
      </c>
      <c r="J969" s="21">
        <v>7.5</v>
      </c>
      <c r="K969" s="21">
        <v>13.5</v>
      </c>
      <c r="L969" s="16">
        <f t="shared" si="40"/>
        <v>6</v>
      </c>
      <c r="M969" s="16">
        <f t="shared" si="41"/>
        <v>6</v>
      </c>
      <c r="N969" s="16">
        <v>0</v>
      </c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8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  <c r="BH969" s="16"/>
      <c r="BI969" s="16"/>
      <c r="BJ969" s="16"/>
      <c r="BK969" s="16"/>
      <c r="BL969" s="16"/>
      <c r="BM969" s="16"/>
      <c r="BN969" s="16"/>
      <c r="BO969" s="16"/>
      <c r="BP969" s="16"/>
      <c r="BQ969" s="16"/>
      <c r="BR969" s="16"/>
      <c r="BS969" s="16"/>
      <c r="BT969" s="17"/>
      <c r="BU969" s="16"/>
      <c r="BV969" s="16"/>
      <c r="BW969" s="16"/>
    </row>
    <row r="970" spans="1:75" x14ac:dyDescent="0.2">
      <c r="A970" s="16">
        <v>967</v>
      </c>
      <c r="B970" s="20">
        <v>43548</v>
      </c>
      <c r="C970" s="16">
        <v>2</v>
      </c>
      <c r="D970" s="16">
        <v>343</v>
      </c>
      <c r="E970" s="16">
        <v>3</v>
      </c>
      <c r="F970" s="16">
        <v>1</v>
      </c>
      <c r="G970" s="16">
        <v>2</v>
      </c>
      <c r="H970" s="16">
        <v>0</v>
      </c>
      <c r="I970" s="16">
        <v>1</v>
      </c>
      <c r="J970" s="21">
        <v>13</v>
      </c>
      <c r="K970" s="21">
        <v>15.25</v>
      </c>
      <c r="L970" s="16">
        <f t="shared" si="40"/>
        <v>2.25</v>
      </c>
      <c r="M970" s="16">
        <f t="shared" si="41"/>
        <v>4.5</v>
      </c>
      <c r="N970" s="16">
        <v>0</v>
      </c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8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  <c r="BK970" s="16"/>
      <c r="BL970" s="16"/>
      <c r="BM970" s="16"/>
      <c r="BN970" s="16"/>
      <c r="BO970" s="16"/>
      <c r="BP970" s="16"/>
      <c r="BQ970" s="16"/>
      <c r="BR970" s="16"/>
      <c r="BS970" s="16"/>
      <c r="BT970" s="17"/>
      <c r="BU970" s="16"/>
      <c r="BV970" s="16"/>
      <c r="BW970" s="16"/>
    </row>
    <row r="971" spans="1:75" x14ac:dyDescent="0.2">
      <c r="A971" s="16">
        <v>968</v>
      </c>
      <c r="B971" s="20">
        <v>43548</v>
      </c>
      <c r="C971" s="16">
        <v>2</v>
      </c>
      <c r="D971" s="16">
        <v>343</v>
      </c>
      <c r="E971" s="16">
        <v>3</v>
      </c>
      <c r="F971" s="16">
        <v>1</v>
      </c>
      <c r="G971" s="16">
        <v>2</v>
      </c>
      <c r="H971" s="16">
        <v>1</v>
      </c>
      <c r="I971" s="16">
        <v>1</v>
      </c>
      <c r="J971" s="21">
        <v>8</v>
      </c>
      <c r="K971" s="21">
        <v>12</v>
      </c>
      <c r="L971" s="16">
        <f t="shared" si="40"/>
        <v>4</v>
      </c>
      <c r="M971" s="16">
        <f t="shared" si="41"/>
        <v>8</v>
      </c>
      <c r="N971" s="16">
        <v>1</v>
      </c>
      <c r="O971" s="16"/>
      <c r="P971" s="16"/>
      <c r="Q971" s="16">
        <v>1</v>
      </c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8">
        <v>1</v>
      </c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>
        <v>1</v>
      </c>
      <c r="AZ971" s="16"/>
      <c r="BA971" s="16"/>
      <c r="BB971" s="16"/>
      <c r="BC971" s="16"/>
      <c r="BD971" s="16"/>
      <c r="BE971" s="16"/>
      <c r="BF971" s="16"/>
      <c r="BG971" s="16"/>
      <c r="BH971" s="16"/>
      <c r="BI971" s="16"/>
      <c r="BJ971" s="16"/>
      <c r="BK971" s="16"/>
      <c r="BL971" s="16"/>
      <c r="BM971" s="16"/>
      <c r="BN971" s="16"/>
      <c r="BO971" s="16"/>
      <c r="BP971" s="16"/>
      <c r="BQ971" s="16"/>
      <c r="BR971" s="16"/>
      <c r="BS971" s="16"/>
      <c r="BT971" s="17"/>
      <c r="BU971" s="16"/>
      <c r="BV971" s="16"/>
      <c r="BW971" s="16"/>
    </row>
    <row r="972" spans="1:75" x14ac:dyDescent="0.2">
      <c r="A972" s="16">
        <v>969</v>
      </c>
      <c r="B972" s="20">
        <v>43548</v>
      </c>
      <c r="C972" s="16">
        <v>2</v>
      </c>
      <c r="D972" s="16">
        <v>343</v>
      </c>
      <c r="E972" s="16">
        <v>3</v>
      </c>
      <c r="F972" s="16">
        <v>1</v>
      </c>
      <c r="G972" s="16">
        <v>2</v>
      </c>
      <c r="H972" s="16">
        <v>1</v>
      </c>
      <c r="I972" s="16">
        <v>1</v>
      </c>
      <c r="J972" s="21">
        <v>7.5</v>
      </c>
      <c r="K972" s="21">
        <v>13.5</v>
      </c>
      <c r="L972" s="16">
        <f t="shared" si="40"/>
        <v>6</v>
      </c>
      <c r="M972" s="16">
        <f t="shared" si="41"/>
        <v>12</v>
      </c>
      <c r="N972" s="16">
        <v>1</v>
      </c>
      <c r="O972" s="16"/>
      <c r="P972" s="16"/>
      <c r="Q972" s="16"/>
      <c r="R972" s="16"/>
      <c r="S972" s="16"/>
      <c r="T972" s="16"/>
      <c r="U972" s="16"/>
      <c r="V972" s="16"/>
      <c r="W972" s="16">
        <v>1</v>
      </c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8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  <c r="BH972" s="16"/>
      <c r="BI972" s="16"/>
      <c r="BJ972" s="16"/>
      <c r="BK972" s="16"/>
      <c r="BL972" s="16"/>
      <c r="BM972" s="16"/>
      <c r="BN972" s="16"/>
      <c r="BO972" s="16"/>
      <c r="BP972" s="16"/>
      <c r="BQ972" s="16"/>
      <c r="BR972" s="16"/>
      <c r="BS972" s="16"/>
      <c r="BT972" s="17"/>
      <c r="BU972" s="16"/>
      <c r="BV972" s="16"/>
      <c r="BW972" s="16"/>
    </row>
    <row r="973" spans="1:75" x14ac:dyDescent="0.2">
      <c r="A973" s="16">
        <v>970</v>
      </c>
      <c r="B973" s="20">
        <v>43549</v>
      </c>
      <c r="C973" s="16">
        <v>1</v>
      </c>
      <c r="D973" s="16">
        <v>319</v>
      </c>
      <c r="E973" s="16">
        <v>3</v>
      </c>
      <c r="F973" s="16">
        <v>1</v>
      </c>
      <c r="G973" s="16">
        <v>1</v>
      </c>
      <c r="H973" s="16">
        <v>1</v>
      </c>
      <c r="I973" s="16">
        <v>2</v>
      </c>
      <c r="J973" s="21">
        <v>8</v>
      </c>
      <c r="K973" s="21">
        <v>14.5</v>
      </c>
      <c r="L973" s="16">
        <f t="shared" ref="L973:L1013" si="42">(K973-J973)</f>
        <v>6.5</v>
      </c>
      <c r="M973" s="16">
        <f t="shared" ref="M973:M1013" si="43">(G973*L973)</f>
        <v>6.5</v>
      </c>
      <c r="N973" s="16">
        <v>3</v>
      </c>
      <c r="O973" s="16"/>
      <c r="P973" s="16">
        <v>2</v>
      </c>
      <c r="Q973" s="16"/>
      <c r="R973" s="16"/>
      <c r="S973" s="16"/>
      <c r="T973" s="16">
        <v>1</v>
      </c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8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  <c r="BH973" s="16"/>
      <c r="BI973" s="16"/>
      <c r="BJ973" s="16"/>
      <c r="BK973" s="16"/>
      <c r="BL973" s="16"/>
      <c r="BM973" s="16"/>
      <c r="BN973" s="16"/>
      <c r="BO973" s="16"/>
      <c r="BP973" s="16"/>
      <c r="BQ973" s="16"/>
      <c r="BR973" s="16"/>
      <c r="BS973" s="16"/>
      <c r="BT973" s="17"/>
      <c r="BU973" s="16"/>
      <c r="BV973" s="16"/>
      <c r="BW973" s="16"/>
    </row>
    <row r="974" spans="1:75" x14ac:dyDescent="0.2">
      <c r="A974" s="16">
        <v>971</v>
      </c>
      <c r="B974" s="20">
        <v>43549</v>
      </c>
      <c r="C974" s="16">
        <v>1</v>
      </c>
      <c r="D974" s="16">
        <v>319</v>
      </c>
      <c r="E974" s="16">
        <v>3</v>
      </c>
      <c r="F974" s="16">
        <v>1</v>
      </c>
      <c r="G974" s="16">
        <v>1</v>
      </c>
      <c r="H974" s="16">
        <v>0</v>
      </c>
      <c r="I974" s="16">
        <v>1</v>
      </c>
      <c r="J974" s="21">
        <v>8</v>
      </c>
      <c r="K974" s="21">
        <v>16.5</v>
      </c>
      <c r="L974" s="16">
        <f t="shared" si="42"/>
        <v>8.5</v>
      </c>
      <c r="M974" s="16">
        <f t="shared" si="43"/>
        <v>8.5</v>
      </c>
      <c r="N974" s="16">
        <v>0</v>
      </c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8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  <c r="BH974" s="16"/>
      <c r="BI974" s="16"/>
      <c r="BJ974" s="16"/>
      <c r="BK974" s="16"/>
      <c r="BL974" s="16"/>
      <c r="BM974" s="16"/>
      <c r="BN974" s="16"/>
      <c r="BO974" s="16"/>
      <c r="BP974" s="16"/>
      <c r="BQ974" s="16"/>
      <c r="BR974" s="16"/>
      <c r="BS974" s="16"/>
      <c r="BT974" s="17"/>
      <c r="BU974" s="16"/>
      <c r="BV974" s="16"/>
      <c r="BW974" s="16"/>
    </row>
    <row r="975" spans="1:75" x14ac:dyDescent="0.2">
      <c r="A975" s="16">
        <v>972</v>
      </c>
      <c r="B975" s="20">
        <v>43549</v>
      </c>
      <c r="C975" s="16">
        <v>1</v>
      </c>
      <c r="D975" s="16">
        <v>341</v>
      </c>
      <c r="E975" s="16">
        <v>3</v>
      </c>
      <c r="F975" s="16">
        <v>1</v>
      </c>
      <c r="G975" s="16">
        <v>2</v>
      </c>
      <c r="H975" s="16">
        <v>0</v>
      </c>
      <c r="I975" s="16">
        <v>1</v>
      </c>
      <c r="J975" s="21">
        <v>13</v>
      </c>
      <c r="K975" s="21">
        <v>14</v>
      </c>
      <c r="L975" s="16">
        <f t="shared" si="42"/>
        <v>1</v>
      </c>
      <c r="M975" s="16">
        <f t="shared" si="43"/>
        <v>2</v>
      </c>
      <c r="N975" s="16">
        <v>0</v>
      </c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8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  <c r="BH975" s="16"/>
      <c r="BI975" s="16"/>
      <c r="BJ975" s="16"/>
      <c r="BK975" s="16"/>
      <c r="BL975" s="16"/>
      <c r="BM975" s="16"/>
      <c r="BN975" s="16"/>
      <c r="BO975" s="16"/>
      <c r="BP975" s="16"/>
      <c r="BQ975" s="16"/>
      <c r="BR975" s="16"/>
      <c r="BS975" s="16"/>
      <c r="BT975" s="17"/>
      <c r="BU975" s="16"/>
      <c r="BV975" s="16"/>
      <c r="BW975" s="16"/>
    </row>
    <row r="976" spans="1:75" x14ac:dyDescent="0.2">
      <c r="A976" s="16">
        <v>973</v>
      </c>
      <c r="B976" s="20">
        <v>43549</v>
      </c>
      <c r="C976" s="16">
        <v>1</v>
      </c>
      <c r="D976" s="16">
        <v>341</v>
      </c>
      <c r="E976" s="16">
        <v>9</v>
      </c>
      <c r="F976" s="16">
        <v>1</v>
      </c>
      <c r="G976" s="16">
        <v>1</v>
      </c>
      <c r="H976" s="16">
        <v>0</v>
      </c>
      <c r="I976" s="16">
        <v>1</v>
      </c>
      <c r="J976" s="21">
        <v>7</v>
      </c>
      <c r="K976" s="21">
        <v>14.25</v>
      </c>
      <c r="L976" s="16">
        <f t="shared" si="42"/>
        <v>7.25</v>
      </c>
      <c r="M976" s="16">
        <f t="shared" si="43"/>
        <v>7.25</v>
      </c>
      <c r="N976" s="16">
        <v>0</v>
      </c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8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  <c r="BH976" s="16"/>
      <c r="BI976" s="16"/>
      <c r="BJ976" s="16"/>
      <c r="BK976" s="16"/>
      <c r="BL976" s="16"/>
      <c r="BM976" s="16"/>
      <c r="BN976" s="16"/>
      <c r="BO976" s="16"/>
      <c r="BP976" s="16"/>
      <c r="BQ976" s="16"/>
      <c r="BR976" s="16"/>
      <c r="BS976" s="16"/>
      <c r="BT976" s="17"/>
      <c r="BU976" s="16"/>
      <c r="BV976" s="16"/>
      <c r="BW976" s="16"/>
    </row>
    <row r="977" spans="1:75" x14ac:dyDescent="0.2">
      <c r="A977" s="16">
        <v>974</v>
      </c>
      <c r="B977" s="20">
        <v>43549</v>
      </c>
      <c r="C977" s="16">
        <v>1</v>
      </c>
      <c r="D977" s="16">
        <v>343</v>
      </c>
      <c r="E977" s="16">
        <v>3</v>
      </c>
      <c r="F977" s="16">
        <v>1</v>
      </c>
      <c r="G977" s="16">
        <v>1</v>
      </c>
      <c r="H977" s="16">
        <v>0</v>
      </c>
      <c r="I977" s="16">
        <v>1</v>
      </c>
      <c r="J977" s="21">
        <v>9</v>
      </c>
      <c r="K977" s="21">
        <v>11.5</v>
      </c>
      <c r="L977" s="16">
        <f t="shared" si="42"/>
        <v>2.5</v>
      </c>
      <c r="M977" s="16">
        <f t="shared" si="43"/>
        <v>2.5</v>
      </c>
      <c r="N977" s="16">
        <v>0</v>
      </c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8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16"/>
      <c r="BH977" s="16"/>
      <c r="BI977" s="16"/>
      <c r="BJ977" s="16"/>
      <c r="BK977" s="16"/>
      <c r="BL977" s="16"/>
      <c r="BM977" s="16"/>
      <c r="BN977" s="16"/>
      <c r="BO977" s="16"/>
      <c r="BP977" s="16"/>
      <c r="BQ977" s="16"/>
      <c r="BR977" s="16"/>
      <c r="BS977" s="16"/>
      <c r="BT977" s="17"/>
      <c r="BU977" s="16"/>
      <c r="BV977" s="16"/>
      <c r="BW977" s="16"/>
    </row>
    <row r="978" spans="1:75" x14ac:dyDescent="0.2">
      <c r="A978" s="16">
        <v>975</v>
      </c>
      <c r="B978" s="20">
        <v>43549</v>
      </c>
      <c r="C978" s="16">
        <v>1</v>
      </c>
      <c r="D978" s="16">
        <v>343</v>
      </c>
      <c r="E978" s="16">
        <v>3</v>
      </c>
      <c r="F978" s="16">
        <v>1</v>
      </c>
      <c r="G978" s="16">
        <v>1</v>
      </c>
      <c r="H978" s="16">
        <v>0</v>
      </c>
      <c r="I978" s="16">
        <v>1</v>
      </c>
      <c r="J978" s="21">
        <v>9</v>
      </c>
      <c r="K978" s="21">
        <v>11.5</v>
      </c>
      <c r="L978" s="16">
        <f t="shared" si="42"/>
        <v>2.5</v>
      </c>
      <c r="M978" s="16">
        <f t="shared" si="43"/>
        <v>2.5</v>
      </c>
      <c r="N978" s="16">
        <v>0</v>
      </c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8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  <c r="BH978" s="16"/>
      <c r="BI978" s="16"/>
      <c r="BJ978" s="16"/>
      <c r="BK978" s="16"/>
      <c r="BL978" s="16"/>
      <c r="BM978" s="16"/>
      <c r="BN978" s="16"/>
      <c r="BO978" s="16"/>
      <c r="BP978" s="16"/>
      <c r="BQ978" s="16"/>
      <c r="BR978" s="16"/>
      <c r="BS978" s="16"/>
      <c r="BT978" s="17"/>
      <c r="BU978" s="16"/>
      <c r="BV978" s="16"/>
      <c r="BW978" s="16"/>
    </row>
    <row r="979" spans="1:75" x14ac:dyDescent="0.2">
      <c r="A979" s="16">
        <v>976</v>
      </c>
      <c r="B979" s="20">
        <v>43552</v>
      </c>
      <c r="C979" s="16">
        <v>1</v>
      </c>
      <c r="D979" s="16">
        <v>331</v>
      </c>
      <c r="E979" s="16">
        <v>3</v>
      </c>
      <c r="F979" s="16">
        <v>1</v>
      </c>
      <c r="G979" s="16">
        <v>2</v>
      </c>
      <c r="H979" s="16">
        <v>2</v>
      </c>
      <c r="I979" s="16">
        <v>1</v>
      </c>
      <c r="J979" s="21">
        <v>8</v>
      </c>
      <c r="K979" s="21">
        <v>16</v>
      </c>
      <c r="L979" s="16">
        <f t="shared" si="42"/>
        <v>8</v>
      </c>
      <c r="M979" s="16">
        <f t="shared" si="43"/>
        <v>16</v>
      </c>
      <c r="N979" s="16">
        <v>5</v>
      </c>
      <c r="O979" s="16"/>
      <c r="P979" s="16"/>
      <c r="Q979" s="16"/>
      <c r="R979" s="16"/>
      <c r="S979" s="16"/>
      <c r="T979" s="16"/>
      <c r="U979" s="16">
        <v>1</v>
      </c>
      <c r="V979" s="16"/>
      <c r="W979" s="16">
        <v>4</v>
      </c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8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  <c r="BH979" s="16"/>
      <c r="BI979" s="16"/>
      <c r="BJ979" s="16"/>
      <c r="BK979" s="16"/>
      <c r="BL979" s="16"/>
      <c r="BM979" s="16"/>
      <c r="BN979" s="16"/>
      <c r="BO979" s="16"/>
      <c r="BP979" s="16"/>
      <c r="BQ979" s="16"/>
      <c r="BR979" s="16"/>
      <c r="BS979" s="16"/>
      <c r="BT979" s="17"/>
      <c r="BU979" s="16"/>
      <c r="BV979" s="16"/>
      <c r="BW979" s="16"/>
    </row>
    <row r="980" spans="1:75" x14ac:dyDescent="0.2">
      <c r="A980" s="16">
        <v>977</v>
      </c>
      <c r="B980" s="20">
        <v>43552</v>
      </c>
      <c r="C980" s="16">
        <v>1</v>
      </c>
      <c r="D980" s="16">
        <v>343</v>
      </c>
      <c r="E980" s="16">
        <v>3</v>
      </c>
      <c r="F980" s="16">
        <v>1</v>
      </c>
      <c r="G980" s="16">
        <v>1</v>
      </c>
      <c r="H980" s="16">
        <v>0</v>
      </c>
      <c r="I980" s="16">
        <v>1</v>
      </c>
      <c r="J980" s="21">
        <v>14</v>
      </c>
      <c r="K980" s="21">
        <v>16.75</v>
      </c>
      <c r="L980" s="16">
        <f t="shared" si="42"/>
        <v>2.75</v>
      </c>
      <c r="M980" s="16">
        <f t="shared" si="43"/>
        <v>2.75</v>
      </c>
      <c r="N980" s="16">
        <v>0</v>
      </c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8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  <c r="BH980" s="16"/>
      <c r="BI980" s="16"/>
      <c r="BJ980" s="16"/>
      <c r="BK980" s="16"/>
      <c r="BL980" s="16"/>
      <c r="BM980" s="16"/>
      <c r="BN980" s="16"/>
      <c r="BO980" s="16"/>
      <c r="BP980" s="16"/>
      <c r="BQ980" s="16"/>
      <c r="BR980" s="16"/>
      <c r="BS980" s="16"/>
      <c r="BT980" s="17"/>
      <c r="BU980" s="16"/>
      <c r="BV980" s="16"/>
      <c r="BW980" s="16"/>
    </row>
    <row r="981" spans="1:75" x14ac:dyDescent="0.2">
      <c r="A981" s="16">
        <v>978</v>
      </c>
      <c r="B981" s="20">
        <v>43552</v>
      </c>
      <c r="C981" s="16">
        <v>1</v>
      </c>
      <c r="D981" s="16">
        <v>341</v>
      </c>
      <c r="E981" s="16">
        <v>3</v>
      </c>
      <c r="F981" s="16">
        <v>1</v>
      </c>
      <c r="G981" s="16">
        <v>1</v>
      </c>
      <c r="H981" s="16">
        <v>0</v>
      </c>
      <c r="I981" s="16">
        <v>1</v>
      </c>
      <c r="J981" s="21">
        <v>12</v>
      </c>
      <c r="K981" s="21">
        <v>13.25</v>
      </c>
      <c r="L981" s="16">
        <f t="shared" si="42"/>
        <v>1.25</v>
      </c>
      <c r="M981" s="16">
        <f t="shared" si="43"/>
        <v>1.25</v>
      </c>
      <c r="N981" s="16">
        <v>0</v>
      </c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8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  <c r="BH981" s="16"/>
      <c r="BI981" s="16"/>
      <c r="BJ981" s="16"/>
      <c r="BK981" s="16"/>
      <c r="BL981" s="16"/>
      <c r="BM981" s="16"/>
      <c r="BN981" s="16"/>
      <c r="BO981" s="16"/>
      <c r="BP981" s="16"/>
      <c r="BQ981" s="16"/>
      <c r="BR981" s="16"/>
      <c r="BS981" s="16"/>
      <c r="BT981" s="17"/>
      <c r="BU981" s="16"/>
      <c r="BV981" s="16"/>
      <c r="BW981" s="16"/>
    </row>
    <row r="982" spans="1:75" x14ac:dyDescent="0.2">
      <c r="A982" s="16">
        <v>979</v>
      </c>
      <c r="B982" s="20">
        <v>43552</v>
      </c>
      <c r="C982" s="16">
        <v>1</v>
      </c>
      <c r="D982" s="16">
        <v>341</v>
      </c>
      <c r="E982" s="16">
        <v>3</v>
      </c>
      <c r="F982" s="16">
        <v>1</v>
      </c>
      <c r="G982" s="16">
        <v>2</v>
      </c>
      <c r="H982" s="16">
        <v>0</v>
      </c>
      <c r="I982" s="16">
        <v>1</v>
      </c>
      <c r="J982" s="21">
        <v>10</v>
      </c>
      <c r="K982" s="21">
        <v>13.25</v>
      </c>
      <c r="L982" s="16">
        <f t="shared" si="42"/>
        <v>3.25</v>
      </c>
      <c r="M982" s="16">
        <f t="shared" si="43"/>
        <v>6.5</v>
      </c>
      <c r="N982" s="16">
        <v>0</v>
      </c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8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  <c r="BH982" s="16"/>
      <c r="BI982" s="16"/>
      <c r="BJ982" s="16"/>
      <c r="BK982" s="16"/>
      <c r="BL982" s="16"/>
      <c r="BM982" s="16"/>
      <c r="BN982" s="16"/>
      <c r="BO982" s="16"/>
      <c r="BP982" s="16"/>
      <c r="BQ982" s="16"/>
      <c r="BR982" s="16"/>
      <c r="BS982" s="16"/>
      <c r="BT982" s="17"/>
      <c r="BU982" s="16"/>
      <c r="BV982" s="16"/>
      <c r="BW982" s="16"/>
    </row>
    <row r="983" spans="1:75" x14ac:dyDescent="0.2">
      <c r="A983" s="16">
        <v>980</v>
      </c>
      <c r="B983" s="20">
        <v>43552</v>
      </c>
      <c r="C983" s="16">
        <v>1</v>
      </c>
      <c r="D983" s="16">
        <v>345</v>
      </c>
      <c r="E983" s="16">
        <v>3</v>
      </c>
      <c r="F983" s="16">
        <v>1</v>
      </c>
      <c r="G983" s="16">
        <v>1</v>
      </c>
      <c r="H983" s="16">
        <v>0</v>
      </c>
      <c r="I983" s="16">
        <v>1</v>
      </c>
      <c r="J983" s="21">
        <v>9.5</v>
      </c>
      <c r="K983" s="21">
        <v>11.75</v>
      </c>
      <c r="L983" s="16">
        <f t="shared" si="42"/>
        <v>2.25</v>
      </c>
      <c r="M983" s="16">
        <f t="shared" si="43"/>
        <v>2.25</v>
      </c>
      <c r="N983" s="16">
        <v>0</v>
      </c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8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  <c r="BH983" s="16"/>
      <c r="BI983" s="16"/>
      <c r="BJ983" s="16"/>
      <c r="BK983" s="16"/>
      <c r="BL983" s="16"/>
      <c r="BM983" s="16"/>
      <c r="BN983" s="16"/>
      <c r="BO983" s="16"/>
      <c r="BP983" s="16"/>
      <c r="BQ983" s="16"/>
      <c r="BR983" s="16"/>
      <c r="BS983" s="16"/>
      <c r="BT983" s="17"/>
      <c r="BU983" s="16"/>
      <c r="BV983" s="16"/>
      <c r="BW983" s="16"/>
    </row>
    <row r="984" spans="1:75" x14ac:dyDescent="0.2">
      <c r="A984" s="16">
        <v>981</v>
      </c>
      <c r="B984" s="20">
        <v>43552</v>
      </c>
      <c r="C984" s="16">
        <v>1</v>
      </c>
      <c r="D984" s="16">
        <v>341</v>
      </c>
      <c r="E984" s="16">
        <v>3</v>
      </c>
      <c r="F984" s="16">
        <v>1</v>
      </c>
      <c r="G984" s="16">
        <v>2</v>
      </c>
      <c r="H984" s="16">
        <v>0</v>
      </c>
      <c r="I984" s="16">
        <v>1</v>
      </c>
      <c r="J984" s="21">
        <v>9.5</v>
      </c>
      <c r="K984" s="21">
        <v>13.25</v>
      </c>
      <c r="L984" s="16">
        <f t="shared" si="42"/>
        <v>3.75</v>
      </c>
      <c r="M984" s="16">
        <f t="shared" si="43"/>
        <v>7.5</v>
      </c>
      <c r="N984" s="16">
        <v>0</v>
      </c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8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  <c r="BH984" s="16"/>
      <c r="BI984" s="16"/>
      <c r="BJ984" s="16"/>
      <c r="BK984" s="16"/>
      <c r="BL984" s="16"/>
      <c r="BM984" s="16"/>
      <c r="BN984" s="16"/>
      <c r="BO984" s="16"/>
      <c r="BP984" s="16"/>
      <c r="BQ984" s="16"/>
      <c r="BR984" s="16"/>
      <c r="BS984" s="16"/>
      <c r="BT984" s="17"/>
      <c r="BU984" s="16"/>
      <c r="BV984" s="16"/>
      <c r="BW984" s="16"/>
    </row>
    <row r="985" spans="1:75" x14ac:dyDescent="0.2">
      <c r="A985" s="16">
        <v>982</v>
      </c>
      <c r="B985" s="20">
        <v>43552</v>
      </c>
      <c r="C985" s="16">
        <v>1</v>
      </c>
      <c r="D985" s="16">
        <v>343</v>
      </c>
      <c r="E985" s="16">
        <v>3</v>
      </c>
      <c r="F985" s="16">
        <v>1</v>
      </c>
      <c r="G985" s="16">
        <v>1</v>
      </c>
      <c r="H985" s="16">
        <v>0</v>
      </c>
      <c r="I985" s="16">
        <v>1</v>
      </c>
      <c r="J985" s="21">
        <v>8.5</v>
      </c>
      <c r="K985" s="21">
        <v>13.75</v>
      </c>
      <c r="L985" s="16">
        <f t="shared" si="42"/>
        <v>5.25</v>
      </c>
      <c r="M985" s="16">
        <f t="shared" si="43"/>
        <v>5.25</v>
      </c>
      <c r="N985" s="16">
        <v>0</v>
      </c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8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  <c r="BG985" s="16"/>
      <c r="BH985" s="16"/>
      <c r="BI985" s="16"/>
      <c r="BJ985" s="16"/>
      <c r="BK985" s="16"/>
      <c r="BL985" s="16"/>
      <c r="BM985" s="16"/>
      <c r="BN985" s="16"/>
      <c r="BO985" s="16"/>
      <c r="BP985" s="16"/>
      <c r="BQ985" s="16"/>
      <c r="BR985" s="16"/>
      <c r="BS985" s="16"/>
      <c r="BT985" s="17"/>
      <c r="BU985" s="16"/>
      <c r="BV985" s="16"/>
      <c r="BW985" s="16"/>
    </row>
    <row r="986" spans="1:75" x14ac:dyDescent="0.2">
      <c r="A986" s="16">
        <v>983</v>
      </c>
      <c r="B986" s="20">
        <v>43552</v>
      </c>
      <c r="C986" s="16">
        <v>1</v>
      </c>
      <c r="D986" s="16">
        <v>343</v>
      </c>
      <c r="E986" s="16">
        <v>3</v>
      </c>
      <c r="F986" s="16">
        <v>1</v>
      </c>
      <c r="G986" s="16">
        <v>1</v>
      </c>
      <c r="H986" s="16">
        <v>0</v>
      </c>
      <c r="I986" s="16">
        <v>1</v>
      </c>
      <c r="J986" s="21">
        <v>8.5</v>
      </c>
      <c r="K986" s="21">
        <v>13.75</v>
      </c>
      <c r="L986" s="16">
        <f t="shared" si="42"/>
        <v>5.25</v>
      </c>
      <c r="M986" s="16">
        <f t="shared" si="43"/>
        <v>5.25</v>
      </c>
      <c r="N986" s="16">
        <v>0</v>
      </c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8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16"/>
      <c r="BH986" s="16"/>
      <c r="BI986" s="16"/>
      <c r="BJ986" s="16"/>
      <c r="BK986" s="16"/>
      <c r="BL986" s="16"/>
      <c r="BM986" s="16"/>
      <c r="BN986" s="16"/>
      <c r="BO986" s="16"/>
      <c r="BP986" s="16"/>
      <c r="BQ986" s="16"/>
      <c r="BR986" s="16"/>
      <c r="BS986" s="16"/>
      <c r="BT986" s="17"/>
      <c r="BU986" s="16"/>
      <c r="BV986" s="16"/>
      <c r="BW986" s="16"/>
    </row>
    <row r="987" spans="1:75" x14ac:dyDescent="0.2">
      <c r="A987" s="16">
        <v>984</v>
      </c>
      <c r="B987" s="20">
        <v>43553</v>
      </c>
      <c r="C987" s="16">
        <v>1</v>
      </c>
      <c r="D987" s="16">
        <v>319</v>
      </c>
      <c r="E987" s="16">
        <v>3</v>
      </c>
      <c r="F987" s="16">
        <v>1</v>
      </c>
      <c r="G987" s="16">
        <v>1</v>
      </c>
      <c r="H987" s="16">
        <v>0</v>
      </c>
      <c r="I987" s="16">
        <v>1</v>
      </c>
      <c r="J987" s="21">
        <v>8.5</v>
      </c>
      <c r="K987" s="21">
        <v>15.25</v>
      </c>
      <c r="L987" s="16">
        <f t="shared" si="42"/>
        <v>6.75</v>
      </c>
      <c r="M987" s="16">
        <f t="shared" si="43"/>
        <v>6.75</v>
      </c>
      <c r="N987" s="16">
        <v>0</v>
      </c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8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16"/>
      <c r="BH987" s="16"/>
      <c r="BI987" s="16"/>
      <c r="BJ987" s="16"/>
      <c r="BK987" s="16"/>
      <c r="BL987" s="16"/>
      <c r="BM987" s="16"/>
      <c r="BN987" s="16"/>
      <c r="BO987" s="16"/>
      <c r="BP987" s="16"/>
      <c r="BQ987" s="16"/>
      <c r="BR987" s="16"/>
      <c r="BS987" s="16"/>
      <c r="BT987" s="17"/>
      <c r="BU987" s="16"/>
      <c r="BV987" s="16"/>
      <c r="BW987" s="16"/>
    </row>
    <row r="988" spans="1:75" x14ac:dyDescent="0.2">
      <c r="A988" s="16">
        <v>985</v>
      </c>
      <c r="B988" s="20">
        <v>43553</v>
      </c>
      <c r="C988" s="16">
        <v>1</v>
      </c>
      <c r="D988" s="16">
        <v>319</v>
      </c>
      <c r="E988" s="16">
        <v>3</v>
      </c>
      <c r="F988" s="16">
        <v>1</v>
      </c>
      <c r="G988" s="16">
        <v>1</v>
      </c>
      <c r="H988" s="16">
        <v>0</v>
      </c>
      <c r="I988" s="16">
        <v>1</v>
      </c>
      <c r="J988" s="21">
        <v>9</v>
      </c>
      <c r="K988" s="21">
        <v>16</v>
      </c>
      <c r="L988" s="16">
        <f t="shared" si="42"/>
        <v>7</v>
      </c>
      <c r="M988" s="16">
        <f t="shared" si="43"/>
        <v>7</v>
      </c>
      <c r="N988" s="16">
        <v>0</v>
      </c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8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16"/>
      <c r="BH988" s="16"/>
      <c r="BI988" s="16"/>
      <c r="BJ988" s="16"/>
      <c r="BK988" s="16"/>
      <c r="BL988" s="16"/>
      <c r="BM988" s="16"/>
      <c r="BN988" s="16"/>
      <c r="BO988" s="16"/>
      <c r="BP988" s="16"/>
      <c r="BQ988" s="16"/>
      <c r="BR988" s="16"/>
      <c r="BS988" s="16"/>
      <c r="BT988" s="17"/>
      <c r="BU988" s="16"/>
      <c r="BV988" s="16"/>
      <c r="BW988" s="16"/>
    </row>
    <row r="989" spans="1:75" x14ac:dyDescent="0.2">
      <c r="A989" s="16">
        <v>986</v>
      </c>
      <c r="B989" s="20">
        <v>43553</v>
      </c>
      <c r="C989" s="16">
        <v>1</v>
      </c>
      <c r="D989" s="16">
        <v>319</v>
      </c>
      <c r="E989" s="16">
        <v>3</v>
      </c>
      <c r="F989" s="16">
        <v>1</v>
      </c>
      <c r="G989" s="16">
        <v>1</v>
      </c>
      <c r="H989" s="16">
        <v>1</v>
      </c>
      <c r="I989" s="16">
        <v>1</v>
      </c>
      <c r="J989" s="21">
        <v>7.5</v>
      </c>
      <c r="K989" s="21">
        <v>14.25</v>
      </c>
      <c r="L989" s="16">
        <f t="shared" si="42"/>
        <v>6.75</v>
      </c>
      <c r="M989" s="16">
        <f t="shared" si="43"/>
        <v>6.75</v>
      </c>
      <c r="N989" s="16">
        <v>7</v>
      </c>
      <c r="O989" s="16">
        <v>1</v>
      </c>
      <c r="P989" s="16"/>
      <c r="Q989" s="16"/>
      <c r="R989" s="16"/>
      <c r="S989" s="16"/>
      <c r="T989" s="16">
        <v>6</v>
      </c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8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  <c r="BG989" s="16"/>
      <c r="BH989" s="16"/>
      <c r="BI989" s="16"/>
      <c r="BJ989" s="16"/>
      <c r="BK989" s="16"/>
      <c r="BL989" s="16"/>
      <c r="BM989" s="16"/>
      <c r="BN989" s="16"/>
      <c r="BO989" s="16"/>
      <c r="BP989" s="16"/>
      <c r="BQ989" s="16"/>
      <c r="BR989" s="16"/>
      <c r="BS989" s="16"/>
      <c r="BT989" s="17"/>
      <c r="BU989" s="16"/>
      <c r="BV989" s="16"/>
      <c r="BW989" s="16"/>
    </row>
    <row r="990" spans="1:75" x14ac:dyDescent="0.2">
      <c r="A990" s="16">
        <v>987</v>
      </c>
      <c r="B990" s="20">
        <v>43553</v>
      </c>
      <c r="C990" s="16">
        <v>1</v>
      </c>
      <c r="D990" s="16">
        <v>319</v>
      </c>
      <c r="E990" s="16">
        <v>3</v>
      </c>
      <c r="F990" s="16">
        <v>1</v>
      </c>
      <c r="G990" s="16">
        <v>2</v>
      </c>
      <c r="H990" s="16">
        <v>1</v>
      </c>
      <c r="I990" s="16">
        <v>1</v>
      </c>
      <c r="J990" s="21">
        <v>8.5</v>
      </c>
      <c r="K990" s="21">
        <v>15.25</v>
      </c>
      <c r="L990" s="16">
        <f t="shared" si="42"/>
        <v>6.75</v>
      </c>
      <c r="M990" s="16">
        <f t="shared" si="43"/>
        <v>13.5</v>
      </c>
      <c r="N990" s="16">
        <v>1</v>
      </c>
      <c r="O990" s="16"/>
      <c r="P990" s="16">
        <v>1</v>
      </c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8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  <c r="BG990" s="16"/>
      <c r="BH990" s="16"/>
      <c r="BI990" s="16"/>
      <c r="BJ990" s="16"/>
      <c r="BK990" s="16"/>
      <c r="BL990" s="16"/>
      <c r="BM990" s="16"/>
      <c r="BN990" s="16"/>
      <c r="BO990" s="16"/>
      <c r="BP990" s="16"/>
      <c r="BQ990" s="16"/>
      <c r="BR990" s="16"/>
      <c r="BS990" s="16"/>
      <c r="BT990" s="17"/>
      <c r="BU990" s="16"/>
      <c r="BV990" s="16"/>
      <c r="BW990" s="16"/>
    </row>
    <row r="991" spans="1:75" x14ac:dyDescent="0.2">
      <c r="A991" s="16">
        <v>988</v>
      </c>
      <c r="B991" s="20">
        <v>43553</v>
      </c>
      <c r="C991" s="16">
        <v>1</v>
      </c>
      <c r="D991" s="16">
        <v>319</v>
      </c>
      <c r="E991" s="16">
        <v>3</v>
      </c>
      <c r="F991" s="16">
        <v>1</v>
      </c>
      <c r="G991" s="16">
        <v>1</v>
      </c>
      <c r="H991" s="16">
        <v>1</v>
      </c>
      <c r="I991" s="16">
        <v>1</v>
      </c>
      <c r="J991" s="21">
        <v>7.5</v>
      </c>
      <c r="K991" s="21">
        <v>14.25</v>
      </c>
      <c r="L991" s="16">
        <f t="shared" si="42"/>
        <v>6.75</v>
      </c>
      <c r="M991" s="16">
        <f t="shared" si="43"/>
        <v>6.75</v>
      </c>
      <c r="N991" s="16">
        <v>11</v>
      </c>
      <c r="O991" s="16"/>
      <c r="P991" s="16">
        <v>1</v>
      </c>
      <c r="Q991" s="16"/>
      <c r="R991" s="16"/>
      <c r="S991" s="16"/>
      <c r="T991" s="16">
        <v>10</v>
      </c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8">
        <v>1</v>
      </c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>
        <v>1</v>
      </c>
      <c r="BG991" s="16"/>
      <c r="BH991" s="16"/>
      <c r="BI991" s="16"/>
      <c r="BJ991" s="16"/>
      <c r="BK991" s="16"/>
      <c r="BL991" s="16"/>
      <c r="BM991" s="16"/>
      <c r="BN991" s="16"/>
      <c r="BO991" s="16"/>
      <c r="BP991" s="16"/>
      <c r="BQ991" s="16"/>
      <c r="BR991" s="16"/>
      <c r="BS991" s="16"/>
      <c r="BT991" s="17"/>
      <c r="BU991" s="16"/>
      <c r="BV991" s="16"/>
      <c r="BW991" s="16"/>
    </row>
    <row r="992" spans="1:75" x14ac:dyDescent="0.2">
      <c r="A992" s="16">
        <v>989</v>
      </c>
      <c r="B992" s="20">
        <v>43553</v>
      </c>
      <c r="C992" s="16">
        <v>1</v>
      </c>
      <c r="D992" s="16">
        <v>319</v>
      </c>
      <c r="E992" s="16">
        <v>3</v>
      </c>
      <c r="F992" s="16">
        <v>1</v>
      </c>
      <c r="G992" s="16">
        <v>1</v>
      </c>
      <c r="H992" s="16">
        <v>0</v>
      </c>
      <c r="I992" s="16">
        <v>1</v>
      </c>
      <c r="J992" s="21">
        <v>10</v>
      </c>
      <c r="K992" s="21">
        <v>14.25</v>
      </c>
      <c r="L992" s="16">
        <f t="shared" si="42"/>
        <v>4.25</v>
      </c>
      <c r="M992" s="16">
        <f t="shared" si="43"/>
        <v>4.25</v>
      </c>
      <c r="N992" s="16">
        <v>0</v>
      </c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8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16"/>
      <c r="BH992" s="16"/>
      <c r="BI992" s="16"/>
      <c r="BJ992" s="16"/>
      <c r="BK992" s="16"/>
      <c r="BL992" s="16"/>
      <c r="BM992" s="16"/>
      <c r="BN992" s="16"/>
      <c r="BO992" s="16"/>
      <c r="BP992" s="16"/>
      <c r="BQ992" s="16"/>
      <c r="BR992" s="16"/>
      <c r="BS992" s="16"/>
      <c r="BT992" s="17"/>
      <c r="BU992" s="16"/>
      <c r="BV992" s="16"/>
      <c r="BW992" s="16"/>
    </row>
    <row r="993" spans="1:75" x14ac:dyDescent="0.2">
      <c r="A993" s="16">
        <v>990</v>
      </c>
      <c r="B993" s="20">
        <v>43553</v>
      </c>
      <c r="C993" s="16">
        <v>1</v>
      </c>
      <c r="D993" s="16">
        <v>319</v>
      </c>
      <c r="E993" s="16">
        <v>3</v>
      </c>
      <c r="F993" s="16">
        <v>1</v>
      </c>
      <c r="G993" s="16">
        <v>1</v>
      </c>
      <c r="H993" s="16">
        <v>0</v>
      </c>
      <c r="I993" s="16">
        <v>1</v>
      </c>
      <c r="J993" s="21">
        <v>8.5</v>
      </c>
      <c r="K993" s="21">
        <v>13.5</v>
      </c>
      <c r="L993" s="16">
        <f t="shared" si="42"/>
        <v>5</v>
      </c>
      <c r="M993" s="16">
        <f t="shared" si="43"/>
        <v>5</v>
      </c>
      <c r="N993" s="16">
        <v>0</v>
      </c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8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  <c r="BG993" s="16"/>
      <c r="BH993" s="16"/>
      <c r="BI993" s="16"/>
      <c r="BJ993" s="16"/>
      <c r="BK993" s="16"/>
      <c r="BL993" s="16"/>
      <c r="BM993" s="16"/>
      <c r="BN993" s="16"/>
      <c r="BO993" s="16"/>
      <c r="BP993" s="16"/>
      <c r="BQ993" s="16"/>
      <c r="BR993" s="16"/>
      <c r="BS993" s="16"/>
      <c r="BT993" s="17"/>
      <c r="BU993" s="16"/>
      <c r="BV993" s="16"/>
      <c r="BW993" s="16"/>
    </row>
    <row r="994" spans="1:75" x14ac:dyDescent="0.2">
      <c r="A994" s="16">
        <v>991</v>
      </c>
      <c r="B994" s="20">
        <v>43553</v>
      </c>
      <c r="C994" s="16">
        <v>1</v>
      </c>
      <c r="D994" s="16">
        <v>319</v>
      </c>
      <c r="E994" s="16">
        <v>3</v>
      </c>
      <c r="F994" s="16">
        <v>1</v>
      </c>
      <c r="G994" s="16">
        <v>1</v>
      </c>
      <c r="H994" s="16">
        <v>0</v>
      </c>
      <c r="I994" s="16">
        <v>1</v>
      </c>
      <c r="J994" s="21">
        <v>9</v>
      </c>
      <c r="K994" s="21">
        <v>14</v>
      </c>
      <c r="L994" s="16">
        <f t="shared" si="42"/>
        <v>5</v>
      </c>
      <c r="M994" s="16">
        <f t="shared" si="43"/>
        <v>5</v>
      </c>
      <c r="N994" s="16">
        <v>0</v>
      </c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8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  <c r="BG994" s="16"/>
      <c r="BH994" s="16"/>
      <c r="BI994" s="16"/>
      <c r="BJ994" s="16"/>
      <c r="BK994" s="16"/>
      <c r="BL994" s="16"/>
      <c r="BM994" s="16"/>
      <c r="BN994" s="16"/>
      <c r="BO994" s="16"/>
      <c r="BP994" s="16"/>
      <c r="BQ994" s="16"/>
      <c r="BR994" s="16"/>
      <c r="BS994" s="16"/>
      <c r="BT994" s="17"/>
      <c r="BU994" s="16"/>
      <c r="BV994" s="16"/>
      <c r="BW994" s="16"/>
    </row>
    <row r="995" spans="1:75" x14ac:dyDescent="0.2">
      <c r="A995" s="16">
        <v>992</v>
      </c>
      <c r="B995" s="20">
        <v>43553</v>
      </c>
      <c r="C995" s="16">
        <v>1</v>
      </c>
      <c r="D995" s="16">
        <v>311</v>
      </c>
      <c r="E995" s="16">
        <v>3</v>
      </c>
      <c r="F995" s="16">
        <v>1</v>
      </c>
      <c r="G995" s="16">
        <v>1</v>
      </c>
      <c r="H995" s="16">
        <v>1</v>
      </c>
      <c r="I995" s="16">
        <v>1</v>
      </c>
      <c r="J995" s="21">
        <v>8.75</v>
      </c>
      <c r="K995" s="21">
        <v>12.5</v>
      </c>
      <c r="L995" s="16">
        <f t="shared" si="42"/>
        <v>3.75</v>
      </c>
      <c r="M995" s="16">
        <f t="shared" si="43"/>
        <v>3.75</v>
      </c>
      <c r="N995" s="16">
        <v>3</v>
      </c>
      <c r="O995" s="16"/>
      <c r="P995" s="16"/>
      <c r="Q995" s="16"/>
      <c r="R995" s="16"/>
      <c r="S995" s="16"/>
      <c r="T995" s="16">
        <v>2</v>
      </c>
      <c r="U995" s="16"/>
      <c r="V995" s="16"/>
      <c r="W995" s="16"/>
      <c r="X995" s="16"/>
      <c r="Y995" s="16"/>
      <c r="Z995" s="16">
        <v>1</v>
      </c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8">
        <v>1</v>
      </c>
      <c r="AL995" s="16">
        <v>1</v>
      </c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  <c r="BA995" s="16"/>
      <c r="BB995" s="16"/>
      <c r="BC995" s="16"/>
      <c r="BD995" s="16"/>
      <c r="BE995" s="16"/>
      <c r="BF995" s="16"/>
      <c r="BG995" s="16"/>
      <c r="BH995" s="16"/>
      <c r="BI995" s="16"/>
      <c r="BJ995" s="16"/>
      <c r="BK995" s="16"/>
      <c r="BL995" s="16"/>
      <c r="BM995" s="16"/>
      <c r="BN995" s="16"/>
      <c r="BO995" s="16"/>
      <c r="BP995" s="16"/>
      <c r="BQ995" s="16"/>
      <c r="BR995" s="16"/>
      <c r="BS995" s="16"/>
      <c r="BT995" s="17"/>
      <c r="BU995" s="16"/>
      <c r="BV995" s="16"/>
      <c r="BW995" s="16"/>
    </row>
    <row r="996" spans="1:75" x14ac:dyDescent="0.2">
      <c r="A996" s="16">
        <v>993</v>
      </c>
      <c r="B996" s="20">
        <v>43553</v>
      </c>
      <c r="C996" s="16">
        <v>1</v>
      </c>
      <c r="D996" s="16">
        <v>319</v>
      </c>
      <c r="E996" s="16">
        <v>3</v>
      </c>
      <c r="F996" s="16">
        <v>1</v>
      </c>
      <c r="G996" s="16">
        <v>1</v>
      </c>
      <c r="H996" s="16">
        <v>0</v>
      </c>
      <c r="I996" s="16">
        <v>1</v>
      </c>
      <c r="J996" s="21">
        <v>8.5</v>
      </c>
      <c r="K996" s="21">
        <v>13.5</v>
      </c>
      <c r="L996" s="16">
        <f t="shared" si="42"/>
        <v>5</v>
      </c>
      <c r="M996" s="16">
        <f t="shared" si="43"/>
        <v>5</v>
      </c>
      <c r="N996" s="16">
        <v>0</v>
      </c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8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  <c r="BA996" s="16"/>
      <c r="BB996" s="16"/>
      <c r="BC996" s="16"/>
      <c r="BD996" s="16"/>
      <c r="BE996" s="16"/>
      <c r="BF996" s="16"/>
      <c r="BG996" s="16"/>
      <c r="BH996" s="16"/>
      <c r="BI996" s="16"/>
      <c r="BJ996" s="16"/>
      <c r="BK996" s="16"/>
      <c r="BL996" s="16"/>
      <c r="BM996" s="16"/>
      <c r="BN996" s="16"/>
      <c r="BO996" s="16"/>
      <c r="BP996" s="16"/>
      <c r="BQ996" s="16"/>
      <c r="BR996" s="16"/>
      <c r="BS996" s="16"/>
      <c r="BT996" s="17"/>
      <c r="BU996" s="16"/>
      <c r="BV996" s="16"/>
      <c r="BW996" s="16"/>
    </row>
    <row r="997" spans="1:75" x14ac:dyDescent="0.2">
      <c r="A997" s="16">
        <v>994</v>
      </c>
      <c r="B997" s="20">
        <v>43554</v>
      </c>
      <c r="C997" s="16">
        <v>2</v>
      </c>
      <c r="D997" s="16">
        <v>319</v>
      </c>
      <c r="E997" s="16">
        <v>3</v>
      </c>
      <c r="F997" s="16">
        <v>1</v>
      </c>
      <c r="G997" s="16">
        <v>2</v>
      </c>
      <c r="H997" s="16">
        <v>0</v>
      </c>
      <c r="I997" s="16">
        <v>1</v>
      </c>
      <c r="J997" s="21">
        <v>16.25</v>
      </c>
      <c r="K997" s="21">
        <v>17</v>
      </c>
      <c r="L997" s="16">
        <f t="shared" si="42"/>
        <v>0.75</v>
      </c>
      <c r="M997" s="16">
        <f t="shared" si="43"/>
        <v>1.5</v>
      </c>
      <c r="N997" s="16">
        <v>0</v>
      </c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8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  <c r="BA997" s="16"/>
      <c r="BB997" s="16"/>
      <c r="BC997" s="16"/>
      <c r="BD997" s="16"/>
      <c r="BE997" s="16"/>
      <c r="BF997" s="16"/>
      <c r="BG997" s="16"/>
      <c r="BH997" s="16"/>
      <c r="BI997" s="16"/>
      <c r="BJ997" s="16"/>
      <c r="BK997" s="16"/>
      <c r="BL997" s="16"/>
      <c r="BM997" s="16"/>
      <c r="BN997" s="16"/>
      <c r="BO997" s="16"/>
      <c r="BP997" s="16"/>
      <c r="BQ997" s="16"/>
      <c r="BR997" s="16"/>
      <c r="BS997" s="16"/>
      <c r="BT997" s="17"/>
      <c r="BU997" s="16"/>
      <c r="BV997" s="16"/>
      <c r="BW997" s="16"/>
    </row>
    <row r="998" spans="1:75" x14ac:dyDescent="0.2">
      <c r="A998" s="16">
        <v>995</v>
      </c>
      <c r="B998" s="20">
        <v>43554</v>
      </c>
      <c r="C998" s="16">
        <v>2</v>
      </c>
      <c r="D998" s="16">
        <v>319</v>
      </c>
      <c r="E998" s="16">
        <v>3</v>
      </c>
      <c r="F998" s="16">
        <v>1</v>
      </c>
      <c r="G998" s="16">
        <v>2</v>
      </c>
      <c r="H998" s="16">
        <v>0</v>
      </c>
      <c r="I998" s="16">
        <v>1</v>
      </c>
      <c r="J998" s="21">
        <v>16.25</v>
      </c>
      <c r="K998" s="21">
        <v>17</v>
      </c>
      <c r="L998" s="16">
        <f t="shared" si="42"/>
        <v>0.75</v>
      </c>
      <c r="M998" s="16">
        <f t="shared" si="43"/>
        <v>1.5</v>
      </c>
      <c r="N998" s="16">
        <v>0</v>
      </c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8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  <c r="BC998" s="16"/>
      <c r="BD998" s="16"/>
      <c r="BE998" s="16"/>
      <c r="BF998" s="16"/>
      <c r="BG998" s="16"/>
      <c r="BH998" s="16"/>
      <c r="BI998" s="16"/>
      <c r="BJ998" s="16"/>
      <c r="BK998" s="16"/>
      <c r="BL998" s="16"/>
      <c r="BM998" s="16"/>
      <c r="BN998" s="16"/>
      <c r="BO998" s="16"/>
      <c r="BP998" s="16"/>
      <c r="BQ998" s="16"/>
      <c r="BR998" s="16"/>
      <c r="BS998" s="16"/>
      <c r="BT998" s="17"/>
      <c r="BU998" s="16"/>
      <c r="BV998" s="16"/>
      <c r="BW998" s="16"/>
    </row>
    <row r="999" spans="1:75" x14ac:dyDescent="0.2">
      <c r="A999" s="16">
        <v>996</v>
      </c>
      <c r="B999" s="20">
        <v>43554</v>
      </c>
      <c r="C999" s="16">
        <v>2</v>
      </c>
      <c r="D999" s="16">
        <v>343</v>
      </c>
      <c r="E999" s="16">
        <v>3</v>
      </c>
      <c r="F999" s="16">
        <v>1</v>
      </c>
      <c r="G999" s="16">
        <v>2</v>
      </c>
      <c r="H999" s="16">
        <v>1</v>
      </c>
      <c r="I999" s="16">
        <v>1</v>
      </c>
      <c r="J999" s="21">
        <v>6.5</v>
      </c>
      <c r="K999" s="21">
        <v>15.5</v>
      </c>
      <c r="L999" s="16">
        <f t="shared" si="42"/>
        <v>9</v>
      </c>
      <c r="M999" s="16">
        <f t="shared" si="43"/>
        <v>18</v>
      </c>
      <c r="N999" s="16">
        <v>3</v>
      </c>
      <c r="O999" s="16"/>
      <c r="P999" s="16">
        <v>1</v>
      </c>
      <c r="Q999" s="16"/>
      <c r="R999" s="16"/>
      <c r="S999" s="16"/>
      <c r="T999" s="16">
        <v>2</v>
      </c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8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  <c r="AY999" s="16"/>
      <c r="AZ999" s="16"/>
      <c r="BA999" s="16"/>
      <c r="BB999" s="16"/>
      <c r="BC999" s="16"/>
      <c r="BD999" s="16"/>
      <c r="BE999" s="16"/>
      <c r="BF999" s="16"/>
      <c r="BG999" s="16"/>
      <c r="BH999" s="16"/>
      <c r="BI999" s="16"/>
      <c r="BJ999" s="16"/>
      <c r="BK999" s="16"/>
      <c r="BL999" s="16"/>
      <c r="BM999" s="16"/>
      <c r="BN999" s="16"/>
      <c r="BO999" s="16"/>
      <c r="BP999" s="16"/>
      <c r="BQ999" s="16"/>
      <c r="BR999" s="16"/>
      <c r="BS999" s="16"/>
      <c r="BT999" s="17"/>
      <c r="BU999" s="16"/>
      <c r="BV999" s="16"/>
      <c r="BW999" s="16"/>
    </row>
    <row r="1000" spans="1:75" x14ac:dyDescent="0.2">
      <c r="A1000" s="16">
        <v>997</v>
      </c>
      <c r="B1000" s="20">
        <v>43554</v>
      </c>
      <c r="C1000" s="16">
        <v>2</v>
      </c>
      <c r="D1000" s="16">
        <v>319</v>
      </c>
      <c r="E1000" s="16">
        <v>3</v>
      </c>
      <c r="F1000" s="16">
        <v>1</v>
      </c>
      <c r="G1000" s="16">
        <v>3</v>
      </c>
      <c r="H1000" s="16">
        <v>3</v>
      </c>
      <c r="I1000" s="16">
        <v>1</v>
      </c>
      <c r="J1000" s="21">
        <v>7.5</v>
      </c>
      <c r="K1000" s="21">
        <v>16.25</v>
      </c>
      <c r="L1000" s="16">
        <f t="shared" si="42"/>
        <v>8.75</v>
      </c>
      <c r="M1000" s="16">
        <f t="shared" si="43"/>
        <v>26.25</v>
      </c>
      <c r="N1000" s="16">
        <v>4</v>
      </c>
      <c r="O1000" s="16">
        <v>1</v>
      </c>
      <c r="P1000" s="16">
        <v>1</v>
      </c>
      <c r="Q1000" s="16"/>
      <c r="R1000" s="16"/>
      <c r="S1000" s="16"/>
      <c r="T1000" s="16"/>
      <c r="U1000" s="16"/>
      <c r="V1000" s="16"/>
      <c r="W1000" s="16">
        <v>2</v>
      </c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8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  <c r="AY1000" s="16"/>
      <c r="AZ1000" s="16"/>
      <c r="BA1000" s="16"/>
      <c r="BB1000" s="16"/>
      <c r="BC1000" s="16"/>
      <c r="BD1000" s="16"/>
      <c r="BE1000" s="16"/>
      <c r="BF1000" s="16"/>
      <c r="BG1000" s="16"/>
      <c r="BH1000" s="16"/>
      <c r="BI1000" s="16"/>
      <c r="BJ1000" s="16"/>
      <c r="BK1000" s="16"/>
      <c r="BL1000" s="16"/>
      <c r="BM1000" s="16"/>
      <c r="BN1000" s="16"/>
      <c r="BO1000" s="16"/>
      <c r="BP1000" s="16"/>
      <c r="BQ1000" s="16"/>
      <c r="BR1000" s="16"/>
      <c r="BS1000" s="16"/>
      <c r="BT1000" s="17"/>
      <c r="BU1000" s="16"/>
      <c r="BV1000" s="16"/>
      <c r="BW1000" s="16"/>
    </row>
    <row r="1001" spans="1:75" x14ac:dyDescent="0.2">
      <c r="A1001" s="16">
        <v>998</v>
      </c>
      <c r="B1001" s="20">
        <v>43555</v>
      </c>
      <c r="C1001" s="16">
        <v>2</v>
      </c>
      <c r="D1001" s="16">
        <v>311</v>
      </c>
      <c r="E1001" s="16">
        <v>3</v>
      </c>
      <c r="F1001" s="16">
        <v>1</v>
      </c>
      <c r="G1001" s="16">
        <v>1</v>
      </c>
      <c r="H1001" s="16">
        <v>1</v>
      </c>
      <c r="I1001" s="16">
        <v>1</v>
      </c>
      <c r="J1001" s="21">
        <v>7.5</v>
      </c>
      <c r="K1001" s="21">
        <v>15.25</v>
      </c>
      <c r="L1001" s="16">
        <f t="shared" si="42"/>
        <v>7.75</v>
      </c>
      <c r="M1001" s="16">
        <f t="shared" si="43"/>
        <v>7.75</v>
      </c>
      <c r="N1001" s="16">
        <v>3</v>
      </c>
      <c r="O1001" s="16"/>
      <c r="P1001" s="16"/>
      <c r="Q1001" s="16"/>
      <c r="R1001" s="16"/>
      <c r="S1001" s="16"/>
      <c r="T1001" s="16">
        <v>3</v>
      </c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8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  <c r="AV1001" s="16"/>
      <c r="AW1001" s="16"/>
      <c r="AX1001" s="16"/>
      <c r="AY1001" s="16"/>
      <c r="AZ1001" s="16"/>
      <c r="BA1001" s="16"/>
      <c r="BB1001" s="16"/>
      <c r="BC1001" s="16"/>
      <c r="BD1001" s="16"/>
      <c r="BE1001" s="16"/>
      <c r="BF1001" s="16"/>
      <c r="BG1001" s="16"/>
      <c r="BH1001" s="16"/>
      <c r="BI1001" s="16"/>
      <c r="BJ1001" s="16"/>
      <c r="BK1001" s="16"/>
      <c r="BL1001" s="16"/>
      <c r="BM1001" s="16"/>
      <c r="BN1001" s="16"/>
      <c r="BO1001" s="16"/>
      <c r="BP1001" s="16"/>
      <c r="BQ1001" s="16"/>
      <c r="BR1001" s="16"/>
      <c r="BS1001" s="16"/>
      <c r="BT1001" s="17"/>
      <c r="BU1001" s="16"/>
      <c r="BV1001" s="16"/>
      <c r="BW1001" s="16"/>
    </row>
    <row r="1002" spans="1:75" x14ac:dyDescent="0.2">
      <c r="A1002" s="16">
        <v>999</v>
      </c>
      <c r="B1002" s="20">
        <v>43555</v>
      </c>
      <c r="C1002" s="16">
        <v>2</v>
      </c>
      <c r="D1002" s="16">
        <v>345</v>
      </c>
      <c r="E1002" s="16">
        <v>3</v>
      </c>
      <c r="F1002" s="16">
        <v>1</v>
      </c>
      <c r="G1002" s="16">
        <v>2</v>
      </c>
      <c r="H1002" s="16">
        <v>0</v>
      </c>
      <c r="I1002" s="16">
        <v>2</v>
      </c>
      <c r="J1002" s="21">
        <v>7.5</v>
      </c>
      <c r="K1002" s="21">
        <v>14.25</v>
      </c>
      <c r="L1002" s="16">
        <f t="shared" si="42"/>
        <v>6.75</v>
      </c>
      <c r="M1002" s="16">
        <f t="shared" si="43"/>
        <v>13.5</v>
      </c>
      <c r="N1002" s="16">
        <v>0</v>
      </c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8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  <c r="AV1002" s="16"/>
      <c r="AW1002" s="16"/>
      <c r="AX1002" s="16"/>
      <c r="AY1002" s="16"/>
      <c r="AZ1002" s="16"/>
      <c r="BA1002" s="16"/>
      <c r="BB1002" s="16"/>
      <c r="BC1002" s="16"/>
      <c r="BD1002" s="16"/>
      <c r="BE1002" s="16"/>
      <c r="BF1002" s="16"/>
      <c r="BG1002" s="16"/>
      <c r="BH1002" s="16"/>
      <c r="BI1002" s="16"/>
      <c r="BJ1002" s="16"/>
      <c r="BK1002" s="16"/>
      <c r="BL1002" s="16"/>
      <c r="BM1002" s="16"/>
      <c r="BN1002" s="16"/>
      <c r="BO1002" s="16"/>
      <c r="BP1002" s="16"/>
      <c r="BQ1002" s="16"/>
      <c r="BR1002" s="16"/>
      <c r="BS1002" s="16"/>
      <c r="BT1002" s="17"/>
      <c r="BU1002" s="16"/>
      <c r="BV1002" s="16"/>
      <c r="BW1002" s="16"/>
    </row>
    <row r="1003" spans="1:75" x14ac:dyDescent="0.2">
      <c r="A1003" s="16">
        <v>1000</v>
      </c>
      <c r="B1003" s="20">
        <v>43555</v>
      </c>
      <c r="C1003" s="16">
        <v>2</v>
      </c>
      <c r="D1003" s="16">
        <v>341</v>
      </c>
      <c r="E1003" s="16">
        <v>3</v>
      </c>
      <c r="F1003" s="16">
        <v>1</v>
      </c>
      <c r="G1003" s="16">
        <v>3</v>
      </c>
      <c r="H1003" s="16">
        <v>0</v>
      </c>
      <c r="I1003" s="16">
        <v>1</v>
      </c>
      <c r="J1003" s="21">
        <v>8</v>
      </c>
      <c r="K1003" s="21">
        <v>15.25</v>
      </c>
      <c r="L1003" s="16">
        <f t="shared" si="42"/>
        <v>7.25</v>
      </c>
      <c r="M1003" s="16">
        <f t="shared" si="43"/>
        <v>21.75</v>
      </c>
      <c r="N1003" s="16">
        <v>0</v>
      </c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8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  <c r="AV1003" s="16"/>
      <c r="AW1003" s="16"/>
      <c r="AX1003" s="16"/>
      <c r="AY1003" s="16"/>
      <c r="AZ1003" s="16"/>
      <c r="BA1003" s="16"/>
      <c r="BB1003" s="16"/>
      <c r="BC1003" s="16"/>
      <c r="BD1003" s="16"/>
      <c r="BE1003" s="16"/>
      <c r="BF1003" s="16"/>
      <c r="BG1003" s="16"/>
      <c r="BH1003" s="16"/>
      <c r="BI1003" s="16"/>
      <c r="BJ1003" s="16"/>
      <c r="BK1003" s="16"/>
      <c r="BL1003" s="16"/>
      <c r="BM1003" s="16"/>
      <c r="BN1003" s="16"/>
      <c r="BO1003" s="16"/>
      <c r="BP1003" s="16"/>
      <c r="BQ1003" s="16"/>
      <c r="BR1003" s="16"/>
      <c r="BS1003" s="16"/>
      <c r="BT1003" s="17"/>
      <c r="BU1003" s="16"/>
      <c r="BV1003" s="16"/>
      <c r="BW1003" s="16"/>
    </row>
    <row r="1004" spans="1:75" x14ac:dyDescent="0.2">
      <c r="A1004" s="16">
        <v>1001</v>
      </c>
      <c r="B1004" s="20">
        <v>43555</v>
      </c>
      <c r="C1004" s="16">
        <v>2</v>
      </c>
      <c r="D1004" s="16">
        <v>311</v>
      </c>
      <c r="E1004" s="16">
        <v>3</v>
      </c>
      <c r="F1004" s="16">
        <v>1</v>
      </c>
      <c r="G1004" s="16">
        <v>1</v>
      </c>
      <c r="H1004" s="16">
        <v>1</v>
      </c>
      <c r="I1004" s="16">
        <v>1</v>
      </c>
      <c r="J1004" s="21">
        <v>7.5</v>
      </c>
      <c r="K1004" s="21">
        <v>15.25</v>
      </c>
      <c r="L1004" s="16">
        <f t="shared" si="42"/>
        <v>7.75</v>
      </c>
      <c r="M1004" s="16">
        <f t="shared" si="43"/>
        <v>7.75</v>
      </c>
      <c r="N1004" s="16">
        <v>6</v>
      </c>
      <c r="O1004" s="16"/>
      <c r="P1004" s="16"/>
      <c r="Q1004" s="16"/>
      <c r="R1004" s="16"/>
      <c r="S1004" s="16"/>
      <c r="T1004" s="16">
        <v>6</v>
      </c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8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  <c r="AV1004" s="16"/>
      <c r="AW1004" s="16"/>
      <c r="AX1004" s="16"/>
      <c r="AY1004" s="16"/>
      <c r="AZ1004" s="16"/>
      <c r="BA1004" s="16"/>
      <c r="BB1004" s="16"/>
      <c r="BC1004" s="16"/>
      <c r="BD1004" s="16"/>
      <c r="BE1004" s="16"/>
      <c r="BF1004" s="16"/>
      <c r="BG1004" s="16"/>
      <c r="BH1004" s="16"/>
      <c r="BI1004" s="16"/>
      <c r="BJ1004" s="16"/>
      <c r="BK1004" s="16"/>
      <c r="BL1004" s="16"/>
      <c r="BM1004" s="16"/>
      <c r="BN1004" s="16"/>
      <c r="BO1004" s="16"/>
      <c r="BP1004" s="16"/>
      <c r="BQ1004" s="16"/>
      <c r="BR1004" s="16"/>
      <c r="BS1004" s="16"/>
      <c r="BT1004" s="17"/>
      <c r="BU1004" s="16"/>
      <c r="BV1004" s="16"/>
      <c r="BW1004" s="16"/>
    </row>
    <row r="1005" spans="1:75" x14ac:dyDescent="0.2">
      <c r="A1005" s="16">
        <v>1002</v>
      </c>
      <c r="B1005" s="20">
        <v>43555</v>
      </c>
      <c r="C1005" s="16">
        <v>2</v>
      </c>
      <c r="D1005" s="16">
        <v>311</v>
      </c>
      <c r="E1005" s="16">
        <v>3</v>
      </c>
      <c r="F1005" s="16">
        <v>1</v>
      </c>
      <c r="G1005" s="16">
        <v>1</v>
      </c>
      <c r="H1005" s="16">
        <v>1</v>
      </c>
      <c r="I1005" s="16">
        <v>1</v>
      </c>
      <c r="J1005" s="21">
        <v>7.5</v>
      </c>
      <c r="K1005" s="21">
        <v>15.25</v>
      </c>
      <c r="L1005" s="16">
        <f t="shared" si="42"/>
        <v>7.75</v>
      </c>
      <c r="M1005" s="16">
        <f t="shared" si="43"/>
        <v>7.75</v>
      </c>
      <c r="N1005" s="16">
        <v>6</v>
      </c>
      <c r="O1005" s="16"/>
      <c r="P1005" s="16"/>
      <c r="Q1005" s="16"/>
      <c r="R1005" s="16"/>
      <c r="S1005" s="16"/>
      <c r="T1005" s="16">
        <v>6</v>
      </c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8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  <c r="AV1005" s="16"/>
      <c r="AW1005" s="16"/>
      <c r="AX1005" s="16"/>
      <c r="AY1005" s="16"/>
      <c r="AZ1005" s="16"/>
      <c r="BA1005" s="16"/>
      <c r="BB1005" s="16"/>
      <c r="BC1005" s="16"/>
      <c r="BD1005" s="16"/>
      <c r="BE1005" s="16"/>
      <c r="BF1005" s="16"/>
      <c r="BG1005" s="16"/>
      <c r="BH1005" s="16"/>
      <c r="BI1005" s="16"/>
      <c r="BJ1005" s="16"/>
      <c r="BK1005" s="16"/>
      <c r="BL1005" s="16"/>
      <c r="BM1005" s="16"/>
      <c r="BN1005" s="16"/>
      <c r="BO1005" s="16"/>
      <c r="BP1005" s="16"/>
      <c r="BQ1005" s="16"/>
      <c r="BR1005" s="16"/>
      <c r="BS1005" s="16"/>
      <c r="BT1005" s="17"/>
      <c r="BU1005" s="16"/>
      <c r="BV1005" s="16"/>
      <c r="BW1005" s="16"/>
    </row>
    <row r="1006" spans="1:75" x14ac:dyDescent="0.2">
      <c r="A1006" s="16">
        <v>1003</v>
      </c>
      <c r="B1006" s="20">
        <v>43555</v>
      </c>
      <c r="C1006" s="16">
        <v>2</v>
      </c>
      <c r="D1006" s="16">
        <v>343</v>
      </c>
      <c r="E1006" s="16">
        <v>3</v>
      </c>
      <c r="F1006" s="16">
        <v>1</v>
      </c>
      <c r="G1006" s="16">
        <v>2</v>
      </c>
      <c r="H1006" s="16">
        <v>2</v>
      </c>
      <c r="I1006" s="16">
        <v>1</v>
      </c>
      <c r="J1006" s="21">
        <v>7</v>
      </c>
      <c r="K1006" s="21">
        <v>13</v>
      </c>
      <c r="L1006" s="16">
        <f t="shared" si="42"/>
        <v>6</v>
      </c>
      <c r="M1006" s="16">
        <f t="shared" si="43"/>
        <v>12</v>
      </c>
      <c r="N1006" s="16">
        <v>7</v>
      </c>
      <c r="O1006" s="16"/>
      <c r="P1006" s="16"/>
      <c r="Q1006" s="16"/>
      <c r="R1006" s="16"/>
      <c r="S1006" s="16"/>
      <c r="T1006" s="16"/>
      <c r="U1006" s="16">
        <v>1</v>
      </c>
      <c r="V1006" s="16"/>
      <c r="W1006" s="16">
        <v>6</v>
      </c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8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  <c r="AV1006" s="16"/>
      <c r="AW1006" s="16"/>
      <c r="AX1006" s="16"/>
      <c r="AY1006" s="16"/>
      <c r="AZ1006" s="16"/>
      <c r="BA1006" s="16"/>
      <c r="BB1006" s="16"/>
      <c r="BC1006" s="16"/>
      <c r="BD1006" s="16"/>
      <c r="BE1006" s="16"/>
      <c r="BF1006" s="16"/>
      <c r="BG1006" s="16"/>
      <c r="BH1006" s="16"/>
      <c r="BI1006" s="16"/>
      <c r="BJ1006" s="16"/>
      <c r="BK1006" s="16"/>
      <c r="BL1006" s="16"/>
      <c r="BM1006" s="16"/>
      <c r="BN1006" s="16"/>
      <c r="BO1006" s="16"/>
      <c r="BP1006" s="16"/>
      <c r="BQ1006" s="16"/>
      <c r="BR1006" s="16"/>
      <c r="BS1006" s="16"/>
      <c r="BT1006" s="17"/>
      <c r="BU1006" s="16"/>
      <c r="BV1006" s="16"/>
      <c r="BW1006" s="16"/>
    </row>
    <row r="1007" spans="1:75" x14ac:dyDescent="0.2">
      <c r="A1007" s="16">
        <v>1004</v>
      </c>
      <c r="B1007" s="20">
        <v>43555</v>
      </c>
      <c r="C1007" s="16">
        <v>2</v>
      </c>
      <c r="D1007" s="16">
        <v>311</v>
      </c>
      <c r="E1007" s="16">
        <v>3</v>
      </c>
      <c r="F1007" s="16">
        <v>1</v>
      </c>
      <c r="G1007" s="16">
        <v>1</v>
      </c>
      <c r="H1007" s="16">
        <v>0</v>
      </c>
      <c r="I1007" s="16">
        <v>1</v>
      </c>
      <c r="J1007" s="21">
        <v>9</v>
      </c>
      <c r="K1007" s="21">
        <v>13.25</v>
      </c>
      <c r="L1007" s="16">
        <f t="shared" si="42"/>
        <v>4.25</v>
      </c>
      <c r="M1007" s="16">
        <f t="shared" si="43"/>
        <v>4.25</v>
      </c>
      <c r="N1007" s="16">
        <v>0</v>
      </c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8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  <c r="AV1007" s="16"/>
      <c r="AW1007" s="16"/>
      <c r="AX1007" s="16"/>
      <c r="AY1007" s="16"/>
      <c r="AZ1007" s="16"/>
      <c r="BA1007" s="16"/>
      <c r="BB1007" s="16"/>
      <c r="BC1007" s="16"/>
      <c r="BD1007" s="16"/>
      <c r="BE1007" s="16"/>
      <c r="BF1007" s="16"/>
      <c r="BG1007" s="16"/>
      <c r="BH1007" s="16"/>
      <c r="BI1007" s="16"/>
      <c r="BJ1007" s="16"/>
      <c r="BK1007" s="16"/>
      <c r="BL1007" s="16"/>
      <c r="BM1007" s="16"/>
      <c r="BN1007" s="16"/>
      <c r="BO1007" s="16"/>
      <c r="BP1007" s="16"/>
      <c r="BQ1007" s="16"/>
      <c r="BR1007" s="16"/>
      <c r="BS1007" s="16"/>
      <c r="BT1007" s="17"/>
      <c r="BU1007" s="16"/>
      <c r="BV1007" s="16"/>
      <c r="BW1007" s="16"/>
    </row>
    <row r="1008" spans="1:75" x14ac:dyDescent="0.2">
      <c r="A1008" s="16">
        <v>1005</v>
      </c>
      <c r="B1008" s="20">
        <v>43555</v>
      </c>
      <c r="C1008" s="16">
        <v>2</v>
      </c>
      <c r="D1008" s="16">
        <v>341</v>
      </c>
      <c r="E1008" s="16">
        <v>3</v>
      </c>
      <c r="F1008" s="16">
        <v>1</v>
      </c>
      <c r="G1008" s="16">
        <v>2</v>
      </c>
      <c r="H1008" s="16">
        <v>0</v>
      </c>
      <c r="I1008" s="16">
        <v>2</v>
      </c>
      <c r="J1008" s="21">
        <v>7</v>
      </c>
      <c r="K1008" s="21">
        <v>12</v>
      </c>
      <c r="L1008" s="16">
        <f t="shared" si="42"/>
        <v>5</v>
      </c>
      <c r="M1008" s="16">
        <f t="shared" si="43"/>
        <v>10</v>
      </c>
      <c r="N1008" s="16">
        <v>0</v>
      </c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8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  <c r="AV1008" s="16"/>
      <c r="AW1008" s="16"/>
      <c r="AX1008" s="16"/>
      <c r="AY1008" s="16"/>
      <c r="AZ1008" s="16"/>
      <c r="BA1008" s="16"/>
      <c r="BB1008" s="16"/>
      <c r="BC1008" s="16"/>
      <c r="BD1008" s="16"/>
      <c r="BE1008" s="16"/>
      <c r="BF1008" s="16"/>
      <c r="BG1008" s="16"/>
      <c r="BH1008" s="16"/>
      <c r="BI1008" s="16"/>
      <c r="BJ1008" s="16"/>
      <c r="BK1008" s="16"/>
      <c r="BL1008" s="16"/>
      <c r="BM1008" s="16"/>
      <c r="BN1008" s="16"/>
      <c r="BO1008" s="16"/>
      <c r="BP1008" s="16"/>
      <c r="BQ1008" s="16"/>
      <c r="BR1008" s="16"/>
      <c r="BS1008" s="16"/>
      <c r="BT1008" s="17"/>
      <c r="BU1008" s="16"/>
      <c r="BV1008" s="16"/>
      <c r="BW1008" s="16"/>
    </row>
    <row r="1009" spans="1:75" x14ac:dyDescent="0.2">
      <c r="A1009" s="16">
        <v>1006</v>
      </c>
      <c r="B1009" s="20">
        <v>43555</v>
      </c>
      <c r="C1009" s="16">
        <v>2</v>
      </c>
      <c r="D1009" s="16">
        <v>345</v>
      </c>
      <c r="E1009" s="16">
        <v>3</v>
      </c>
      <c r="F1009" s="16">
        <v>1</v>
      </c>
      <c r="G1009" s="16">
        <v>1</v>
      </c>
      <c r="H1009" s="16">
        <v>1</v>
      </c>
      <c r="I1009" s="16">
        <v>1</v>
      </c>
      <c r="J1009" s="21">
        <v>8</v>
      </c>
      <c r="K1009" s="21">
        <v>12.75</v>
      </c>
      <c r="L1009" s="16">
        <f t="shared" si="42"/>
        <v>4.75</v>
      </c>
      <c r="M1009" s="16">
        <f t="shared" si="43"/>
        <v>4.75</v>
      </c>
      <c r="N1009" s="16">
        <v>2</v>
      </c>
      <c r="O1009" s="16"/>
      <c r="P1009" s="16">
        <v>1</v>
      </c>
      <c r="Q1009" s="16">
        <v>1</v>
      </c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8">
        <v>1</v>
      </c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  <c r="AV1009" s="16"/>
      <c r="AW1009" s="16"/>
      <c r="AX1009" s="16"/>
      <c r="AY1009" s="16"/>
      <c r="AZ1009" s="16"/>
      <c r="BA1009" s="16">
        <v>1</v>
      </c>
      <c r="BB1009" s="16"/>
      <c r="BC1009" s="16"/>
      <c r="BD1009" s="16"/>
      <c r="BE1009" s="16"/>
      <c r="BF1009" s="16"/>
      <c r="BG1009" s="16"/>
      <c r="BH1009" s="16"/>
      <c r="BI1009" s="16"/>
      <c r="BJ1009" s="16"/>
      <c r="BK1009" s="16"/>
      <c r="BL1009" s="16"/>
      <c r="BM1009" s="16"/>
      <c r="BN1009" s="16"/>
      <c r="BO1009" s="16"/>
      <c r="BP1009" s="16"/>
      <c r="BQ1009" s="16"/>
      <c r="BR1009" s="16"/>
      <c r="BS1009" s="16"/>
      <c r="BT1009" s="17"/>
      <c r="BU1009" s="16"/>
      <c r="BV1009" s="16"/>
      <c r="BW1009" s="16"/>
    </row>
    <row r="1010" spans="1:75" x14ac:dyDescent="0.2">
      <c r="A1010" s="16">
        <v>1007</v>
      </c>
      <c r="B1010" s="20">
        <v>43558</v>
      </c>
      <c r="C1010" s="16">
        <v>1</v>
      </c>
      <c r="D1010" s="16">
        <v>305</v>
      </c>
      <c r="E1010" s="16">
        <v>3</v>
      </c>
      <c r="F1010" s="16">
        <v>1</v>
      </c>
      <c r="G1010" s="16">
        <v>1</v>
      </c>
      <c r="H1010" s="16">
        <v>0</v>
      </c>
      <c r="I1010" s="16">
        <v>1</v>
      </c>
      <c r="J1010" s="21">
        <v>7</v>
      </c>
      <c r="K1010" s="21">
        <v>11.25</v>
      </c>
      <c r="L1010" s="16">
        <f t="shared" si="42"/>
        <v>4.25</v>
      </c>
      <c r="M1010" s="16">
        <f t="shared" si="43"/>
        <v>4.25</v>
      </c>
      <c r="N1010" s="16">
        <v>0</v>
      </c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8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  <c r="AV1010" s="16"/>
      <c r="AW1010" s="16"/>
      <c r="AX1010" s="16"/>
      <c r="AY1010" s="16"/>
      <c r="AZ1010" s="16"/>
      <c r="BA1010" s="16"/>
      <c r="BB1010" s="16"/>
      <c r="BC1010" s="16"/>
      <c r="BD1010" s="16"/>
      <c r="BE1010" s="16"/>
      <c r="BF1010" s="16"/>
      <c r="BG1010" s="16"/>
      <c r="BH1010" s="16"/>
      <c r="BI1010" s="16"/>
      <c r="BJ1010" s="16"/>
      <c r="BK1010" s="16"/>
      <c r="BL1010" s="16"/>
      <c r="BM1010" s="16"/>
      <c r="BN1010" s="16"/>
      <c r="BO1010" s="16"/>
      <c r="BP1010" s="16"/>
      <c r="BQ1010" s="16"/>
      <c r="BR1010" s="16"/>
      <c r="BS1010" s="16"/>
      <c r="BT1010" s="17"/>
      <c r="BU1010" s="16"/>
      <c r="BV1010" s="16"/>
      <c r="BW1010" s="16"/>
    </row>
    <row r="1011" spans="1:75" x14ac:dyDescent="0.2">
      <c r="A1011" s="16">
        <v>1008</v>
      </c>
      <c r="B1011" s="20">
        <v>43558</v>
      </c>
      <c r="C1011" s="16">
        <v>1</v>
      </c>
      <c r="D1011" s="16">
        <v>341</v>
      </c>
      <c r="E1011" s="16">
        <v>3</v>
      </c>
      <c r="F1011" s="16">
        <v>1</v>
      </c>
      <c r="G1011" s="16">
        <v>2</v>
      </c>
      <c r="H1011" s="16">
        <v>2</v>
      </c>
      <c r="I1011" s="16">
        <v>1</v>
      </c>
      <c r="J1011" s="21">
        <v>11.5</v>
      </c>
      <c r="K1011" s="21">
        <v>17</v>
      </c>
      <c r="L1011" s="16">
        <f t="shared" si="42"/>
        <v>5.5</v>
      </c>
      <c r="M1011" s="16">
        <f t="shared" si="43"/>
        <v>11</v>
      </c>
      <c r="N1011" s="16">
        <v>2</v>
      </c>
      <c r="O1011" s="16"/>
      <c r="P1011" s="16"/>
      <c r="Q1011" s="16"/>
      <c r="R1011" s="16"/>
      <c r="S1011" s="16"/>
      <c r="T1011" s="16">
        <v>2</v>
      </c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8">
        <v>1</v>
      </c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  <c r="AV1011" s="16"/>
      <c r="AW1011" s="16">
        <v>1</v>
      </c>
      <c r="AX1011" s="16"/>
      <c r="AY1011" s="16"/>
      <c r="AZ1011" s="16"/>
      <c r="BA1011" s="16"/>
      <c r="BB1011" s="16"/>
      <c r="BC1011" s="16"/>
      <c r="BD1011" s="16"/>
      <c r="BE1011" s="16"/>
      <c r="BF1011" s="16"/>
      <c r="BG1011" s="16"/>
      <c r="BH1011" s="16"/>
      <c r="BI1011" s="16"/>
      <c r="BJ1011" s="16"/>
      <c r="BK1011" s="16"/>
      <c r="BL1011" s="16"/>
      <c r="BM1011" s="16"/>
      <c r="BN1011" s="16"/>
      <c r="BO1011" s="16"/>
      <c r="BP1011" s="16"/>
      <c r="BQ1011" s="16"/>
      <c r="BR1011" s="16"/>
      <c r="BS1011" s="16"/>
      <c r="BT1011" s="17"/>
      <c r="BU1011" s="16"/>
      <c r="BV1011" s="16"/>
      <c r="BW1011" s="16"/>
    </row>
    <row r="1012" spans="1:75" x14ac:dyDescent="0.2">
      <c r="A1012" s="16">
        <v>1009</v>
      </c>
      <c r="B1012" s="20">
        <v>43559</v>
      </c>
      <c r="C1012" s="16">
        <v>1</v>
      </c>
      <c r="D1012" s="16">
        <v>343</v>
      </c>
      <c r="E1012" s="16">
        <v>3</v>
      </c>
      <c r="F1012" s="16">
        <v>1</v>
      </c>
      <c r="G1012" s="16">
        <v>2</v>
      </c>
      <c r="H1012" s="16">
        <v>0</v>
      </c>
      <c r="I1012" s="16">
        <v>1</v>
      </c>
      <c r="J1012" s="21">
        <v>8.5</v>
      </c>
      <c r="K1012" s="21">
        <v>14.25</v>
      </c>
      <c r="L1012" s="16">
        <f t="shared" si="42"/>
        <v>5.75</v>
      </c>
      <c r="M1012" s="16">
        <f t="shared" si="43"/>
        <v>11.5</v>
      </c>
      <c r="N1012" s="16">
        <v>0</v>
      </c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8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  <c r="AV1012" s="16"/>
      <c r="AW1012" s="16"/>
      <c r="AX1012" s="16"/>
      <c r="AY1012" s="16"/>
      <c r="AZ1012" s="16"/>
      <c r="BA1012" s="16"/>
      <c r="BB1012" s="16"/>
      <c r="BC1012" s="16"/>
      <c r="BD1012" s="16"/>
      <c r="BE1012" s="16"/>
      <c r="BF1012" s="16"/>
      <c r="BG1012" s="16"/>
      <c r="BH1012" s="16"/>
      <c r="BI1012" s="16"/>
      <c r="BJ1012" s="16"/>
      <c r="BK1012" s="16"/>
      <c r="BL1012" s="16"/>
      <c r="BM1012" s="16"/>
      <c r="BN1012" s="16"/>
      <c r="BO1012" s="16"/>
      <c r="BP1012" s="16"/>
      <c r="BQ1012" s="16"/>
      <c r="BR1012" s="16"/>
      <c r="BS1012" s="16"/>
      <c r="BT1012" s="17"/>
      <c r="BU1012" s="16"/>
      <c r="BV1012" s="16"/>
      <c r="BW1012" s="16"/>
    </row>
    <row r="1013" spans="1:75" x14ac:dyDescent="0.2">
      <c r="A1013" s="16">
        <v>1010</v>
      </c>
      <c r="B1013" s="20">
        <v>43559</v>
      </c>
      <c r="C1013" s="16">
        <v>1</v>
      </c>
      <c r="D1013" s="16">
        <v>343</v>
      </c>
      <c r="E1013" s="16">
        <v>3</v>
      </c>
      <c r="F1013" s="16">
        <v>1</v>
      </c>
      <c r="G1013" s="16">
        <v>1</v>
      </c>
      <c r="H1013" s="16">
        <v>0</v>
      </c>
      <c r="I1013" s="16">
        <v>1</v>
      </c>
      <c r="J1013" s="21">
        <v>13</v>
      </c>
      <c r="K1013" s="21">
        <v>14.25</v>
      </c>
      <c r="L1013" s="16">
        <f t="shared" si="42"/>
        <v>1.25</v>
      </c>
      <c r="M1013" s="16">
        <f t="shared" si="43"/>
        <v>1.25</v>
      </c>
      <c r="N1013" s="16">
        <v>0</v>
      </c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8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  <c r="AV1013" s="16"/>
      <c r="AW1013" s="16"/>
      <c r="AX1013" s="16"/>
      <c r="AY1013" s="16"/>
      <c r="AZ1013" s="16"/>
      <c r="BA1013" s="16"/>
      <c r="BB1013" s="16"/>
      <c r="BC1013" s="16"/>
      <c r="BD1013" s="16"/>
      <c r="BE1013" s="16"/>
      <c r="BF1013" s="16"/>
      <c r="BG1013" s="16"/>
      <c r="BH1013" s="16"/>
      <c r="BI1013" s="16"/>
      <c r="BJ1013" s="16"/>
      <c r="BK1013" s="16"/>
      <c r="BL1013" s="16"/>
      <c r="BM1013" s="16"/>
      <c r="BN1013" s="16"/>
      <c r="BO1013" s="16"/>
      <c r="BP1013" s="16"/>
      <c r="BQ1013" s="16"/>
      <c r="BR1013" s="16"/>
      <c r="BS1013" s="16"/>
      <c r="BT1013" s="17"/>
      <c r="BU1013" s="16"/>
      <c r="BV1013" s="16"/>
      <c r="BW1013" s="16"/>
    </row>
    <row r="1014" spans="1:75" x14ac:dyDescent="0.2">
      <c r="A1014" s="16"/>
      <c r="B1014" s="5" t="s">
        <v>54</v>
      </c>
      <c r="C1014" s="16"/>
      <c r="D1014" s="16"/>
      <c r="E1014" s="16"/>
      <c r="F1014" s="5">
        <f>COUNT(F4:F1013)</f>
        <v>1010</v>
      </c>
      <c r="G1014" s="5">
        <f>SUM(G4:G1013)</f>
        <v>1555</v>
      </c>
      <c r="H1014" s="5">
        <f>SUM(H4:H1013)</f>
        <v>869</v>
      </c>
      <c r="I1014" s="5"/>
      <c r="J1014" s="13">
        <f t="shared" ref="J1014:AO1014" si="44">SUM(J4:J1013)</f>
        <v>8488.75</v>
      </c>
      <c r="K1014" s="5">
        <f t="shared" si="44"/>
        <v>14700.75</v>
      </c>
      <c r="L1014" s="5">
        <f t="shared" si="44"/>
        <v>6212</v>
      </c>
      <c r="M1014" s="5">
        <f t="shared" si="44"/>
        <v>9630.25</v>
      </c>
      <c r="N1014" s="5">
        <f t="shared" si="44"/>
        <v>2078</v>
      </c>
      <c r="O1014" s="5">
        <f t="shared" si="44"/>
        <v>354</v>
      </c>
      <c r="P1014" s="5">
        <f t="shared" si="44"/>
        <v>248</v>
      </c>
      <c r="Q1014" s="5">
        <f t="shared" si="44"/>
        <v>200</v>
      </c>
      <c r="R1014" s="5">
        <f t="shared" si="44"/>
        <v>2</v>
      </c>
      <c r="S1014" s="5">
        <f t="shared" si="44"/>
        <v>1</v>
      </c>
      <c r="T1014" s="5">
        <f t="shared" si="44"/>
        <v>916</v>
      </c>
      <c r="U1014" s="5">
        <f t="shared" si="44"/>
        <v>78</v>
      </c>
      <c r="V1014" s="5">
        <f t="shared" si="44"/>
        <v>10</v>
      </c>
      <c r="W1014" s="5">
        <f t="shared" si="44"/>
        <v>139</v>
      </c>
      <c r="X1014" s="5">
        <f t="shared" si="44"/>
        <v>0</v>
      </c>
      <c r="Y1014" s="5">
        <f t="shared" si="44"/>
        <v>8</v>
      </c>
      <c r="Z1014" s="5">
        <f t="shared" si="44"/>
        <v>85</v>
      </c>
      <c r="AA1014" s="5">
        <f t="shared" si="44"/>
        <v>1</v>
      </c>
      <c r="AB1014" s="5">
        <f t="shared" si="44"/>
        <v>4</v>
      </c>
      <c r="AC1014" s="5">
        <f t="shared" si="44"/>
        <v>19</v>
      </c>
      <c r="AD1014" s="5">
        <f t="shared" si="44"/>
        <v>13</v>
      </c>
      <c r="AE1014" s="5">
        <f t="shared" si="44"/>
        <v>0</v>
      </c>
      <c r="AF1014" s="5">
        <f t="shared" si="44"/>
        <v>0</v>
      </c>
      <c r="AG1014" s="5">
        <f t="shared" si="44"/>
        <v>0</v>
      </c>
      <c r="AH1014" s="8">
        <f t="shared" si="44"/>
        <v>0</v>
      </c>
      <c r="AI1014" s="8">
        <f t="shared" si="44"/>
        <v>0</v>
      </c>
      <c r="AJ1014" s="9">
        <f t="shared" si="44"/>
        <v>0</v>
      </c>
      <c r="AK1014" s="5">
        <f t="shared" si="44"/>
        <v>1305</v>
      </c>
      <c r="AL1014" s="5">
        <f t="shared" si="44"/>
        <v>89</v>
      </c>
      <c r="AM1014" s="5">
        <f t="shared" si="44"/>
        <v>268</v>
      </c>
      <c r="AN1014" s="5">
        <f t="shared" si="44"/>
        <v>10</v>
      </c>
      <c r="AO1014" s="5">
        <f t="shared" si="44"/>
        <v>12</v>
      </c>
      <c r="AP1014" s="5">
        <f t="shared" ref="AP1014:BU1014" si="45">SUM(AP4:AP1013)</f>
        <v>0</v>
      </c>
      <c r="AQ1014" s="5">
        <f t="shared" si="45"/>
        <v>0</v>
      </c>
      <c r="AR1014" s="5">
        <f t="shared" si="45"/>
        <v>47</v>
      </c>
      <c r="AS1014" s="5">
        <f t="shared" si="45"/>
        <v>29</v>
      </c>
      <c r="AT1014" s="5">
        <f t="shared" si="45"/>
        <v>0</v>
      </c>
      <c r="AU1014" s="5">
        <f t="shared" si="45"/>
        <v>8</v>
      </c>
      <c r="AV1014" s="5">
        <f t="shared" si="45"/>
        <v>0</v>
      </c>
      <c r="AW1014" s="5">
        <f t="shared" si="45"/>
        <v>116</v>
      </c>
      <c r="AX1014" s="5">
        <f t="shared" si="45"/>
        <v>96</v>
      </c>
      <c r="AY1014" s="5">
        <f t="shared" si="45"/>
        <v>198</v>
      </c>
      <c r="AZ1014" s="5">
        <f t="shared" si="45"/>
        <v>63</v>
      </c>
      <c r="BA1014" s="5">
        <f t="shared" si="45"/>
        <v>9</v>
      </c>
      <c r="BB1014" s="5">
        <f t="shared" si="45"/>
        <v>0</v>
      </c>
      <c r="BC1014" s="5">
        <f t="shared" si="45"/>
        <v>19</v>
      </c>
      <c r="BD1014" s="5">
        <f t="shared" si="45"/>
        <v>15</v>
      </c>
      <c r="BE1014" s="5">
        <f t="shared" si="45"/>
        <v>52</v>
      </c>
      <c r="BF1014" s="5">
        <f t="shared" si="45"/>
        <v>258</v>
      </c>
      <c r="BG1014" s="5">
        <f t="shared" si="45"/>
        <v>0</v>
      </c>
      <c r="BH1014" s="5">
        <f t="shared" si="45"/>
        <v>0</v>
      </c>
      <c r="BI1014" s="5">
        <f t="shared" si="45"/>
        <v>0</v>
      </c>
      <c r="BJ1014" s="5">
        <f t="shared" si="45"/>
        <v>2</v>
      </c>
      <c r="BK1014" s="5">
        <f t="shared" si="45"/>
        <v>0</v>
      </c>
      <c r="BL1014" s="5">
        <f t="shared" si="45"/>
        <v>0</v>
      </c>
      <c r="BM1014" s="5">
        <f t="shared" si="45"/>
        <v>0</v>
      </c>
      <c r="BN1014" s="5">
        <f t="shared" si="45"/>
        <v>14</v>
      </c>
      <c r="BO1014" s="5">
        <f t="shared" si="45"/>
        <v>0</v>
      </c>
      <c r="BP1014" s="5">
        <f t="shared" si="45"/>
        <v>0</v>
      </c>
      <c r="BQ1014" s="5">
        <f t="shared" si="45"/>
        <v>0</v>
      </c>
      <c r="BR1014" s="5">
        <f t="shared" si="45"/>
        <v>0</v>
      </c>
      <c r="BS1014" s="5">
        <f t="shared" si="45"/>
        <v>0</v>
      </c>
      <c r="BT1014" s="5">
        <f t="shared" si="45"/>
        <v>0</v>
      </c>
      <c r="BU1014" s="5">
        <f t="shared" si="45"/>
        <v>0</v>
      </c>
      <c r="BV1014" s="5">
        <f t="shared" ref="BV1014:DA1014" si="46">SUM(BV4:BV1013)</f>
        <v>0</v>
      </c>
      <c r="BW1014" s="5">
        <f t="shared" si="46"/>
        <v>0</v>
      </c>
    </row>
    <row r="1015" spans="1:75" x14ac:dyDescent="0.2">
      <c r="A1015" s="16"/>
      <c r="B1015" s="16"/>
      <c r="C1015" s="16"/>
      <c r="D1015" s="16"/>
      <c r="E1015" s="16"/>
      <c r="F1015" s="5"/>
      <c r="G1015" s="5"/>
      <c r="H1015" s="5"/>
      <c r="I1015" s="5"/>
      <c r="J1015" s="5"/>
      <c r="K1015" s="5"/>
      <c r="L1015" s="5" t="s">
        <v>55</v>
      </c>
      <c r="M1015" s="5"/>
      <c r="N1015" s="10">
        <f>N1014/M1014</f>
        <v>0.21577840658342204</v>
      </c>
      <c r="O1015" s="10">
        <f>O1014/M1014</f>
        <v>3.6759170322681133E-2</v>
      </c>
      <c r="P1015" s="10">
        <f>P1014/M1014</f>
        <v>2.5752187118714468E-2</v>
      </c>
      <c r="Q1015" s="10">
        <f>Q1014/M1014</f>
        <v>2.0767892837672958E-2</v>
      </c>
      <c r="R1015" s="10">
        <f>R1014/M1014</f>
        <v>2.0767892837672956E-4</v>
      </c>
      <c r="S1015" s="10">
        <f>S1014/M1014</f>
        <v>1.0383946418836478E-4</v>
      </c>
      <c r="T1015" s="10">
        <f>T1014/M1014</f>
        <v>9.511694919654215E-2</v>
      </c>
      <c r="U1015" s="10">
        <f>U1014/M1014</f>
        <v>8.0994782066924533E-3</v>
      </c>
      <c r="V1015" s="10">
        <f>V1014/M1014</f>
        <v>1.0383946418836478E-3</v>
      </c>
      <c r="W1015" s="10">
        <f>W1014/M1014</f>
        <v>1.4433685522182705E-2</v>
      </c>
      <c r="X1015" s="10">
        <f>X1014/M1014</f>
        <v>0</v>
      </c>
      <c r="Y1015" s="10">
        <f>Y1014/M1014</f>
        <v>8.3071571350691825E-4</v>
      </c>
      <c r="Z1015" s="10">
        <f>Z1014/M1014</f>
        <v>8.8263544560110065E-3</v>
      </c>
      <c r="AA1015" s="10">
        <f>AA1014/M1014</f>
        <v>1.0383946418836478E-4</v>
      </c>
      <c r="AB1015" s="10">
        <f>AB1014/M1014</f>
        <v>4.1535785675345913E-4</v>
      </c>
      <c r="AC1015" s="10">
        <f>AC1014/M1014</f>
        <v>1.9729498195789311E-3</v>
      </c>
      <c r="AD1015" s="10">
        <f>AD1014/M1014</f>
        <v>1.3499130344487421E-3</v>
      </c>
      <c r="AE1015" s="10">
        <f>AE1014/M1014</f>
        <v>0</v>
      </c>
      <c r="AF1015" s="10">
        <f>AF1014/M1014</f>
        <v>0</v>
      </c>
      <c r="AG1015" s="10">
        <f>AG1014/M1014</f>
        <v>0</v>
      </c>
      <c r="AH1015" s="11">
        <f>AH1014/N1014</f>
        <v>0</v>
      </c>
      <c r="AI1015" s="11">
        <f>AI1014/O1014</f>
        <v>0</v>
      </c>
      <c r="AJ1015" s="12">
        <f>AJ1014/O1014</f>
        <v>0</v>
      </c>
      <c r="AK1015" s="10">
        <f>AK1014/M1014</f>
        <v>0.13551050076581606</v>
      </c>
      <c r="AL1015" s="10">
        <f>AL1014/M1014</f>
        <v>9.2417123127644663E-3</v>
      </c>
      <c r="AM1015" s="10">
        <f>AM1014/M1014</f>
        <v>2.7828976402481762E-2</v>
      </c>
      <c r="AN1015" s="10">
        <f>AN1014/M1014</f>
        <v>1.0383946418836478E-3</v>
      </c>
      <c r="AO1015" s="10">
        <f>AO1014/M1014</f>
        <v>1.2460735702603774E-3</v>
      </c>
      <c r="AP1015" s="10">
        <f>AP1014/M1014</f>
        <v>0</v>
      </c>
      <c r="AQ1015" s="10">
        <f>AQ1014/M1014</f>
        <v>0</v>
      </c>
      <c r="AR1015" s="10">
        <f>AR1014/M1014</f>
        <v>4.8804548168531452E-3</v>
      </c>
      <c r="AS1015" s="10">
        <f>AS1014/M1014</f>
        <v>3.0113444614625787E-3</v>
      </c>
      <c r="AT1015" s="10">
        <f>AT1014/M1014</f>
        <v>0</v>
      </c>
      <c r="AU1015" s="10">
        <f>AU1014/M1014</f>
        <v>8.3071571350691825E-4</v>
      </c>
      <c r="AV1015" s="10">
        <f>AV1014/M1014</f>
        <v>0</v>
      </c>
      <c r="AW1015" s="10">
        <f>AW1014/M1014</f>
        <v>1.2045377845850315E-2</v>
      </c>
      <c r="AX1015" s="10">
        <f>AX1014/M1014</f>
        <v>9.9685885620830195E-3</v>
      </c>
      <c r="AY1015" s="10">
        <f>AY1014/M1014</f>
        <v>2.0560213909296229E-2</v>
      </c>
      <c r="AZ1015" s="10">
        <f>AZ1014/M1014</f>
        <v>6.5418862438669815E-3</v>
      </c>
      <c r="BA1015" s="10">
        <f>BA1014/M1014</f>
        <v>9.3455517769528307E-4</v>
      </c>
      <c r="BB1015" s="10">
        <f>BB1014/M1014</f>
        <v>0</v>
      </c>
      <c r="BC1015" s="10">
        <f>BC1014/M1014</f>
        <v>1.9729498195789311E-3</v>
      </c>
      <c r="BD1015" s="10">
        <f>BD1014/M1014</f>
        <v>1.5575919628254718E-3</v>
      </c>
      <c r="BE1015" s="10">
        <f>BE1014/M1014</f>
        <v>5.3996521377949686E-3</v>
      </c>
      <c r="BF1015" s="10">
        <f>BF1014/M1014</f>
        <v>2.6790581760598117E-2</v>
      </c>
      <c r="BG1015" s="10">
        <f>BG1014/M1014</f>
        <v>0</v>
      </c>
      <c r="BH1015" s="10">
        <f>BH1014/M1014</f>
        <v>0</v>
      </c>
      <c r="BI1015" s="10">
        <f>BI1014/M1014</f>
        <v>0</v>
      </c>
      <c r="BJ1015" s="10">
        <f>BJ1014/M1014</f>
        <v>2.0767892837672956E-4</v>
      </c>
      <c r="BK1015" s="10">
        <f>BK1014/M1014</f>
        <v>0</v>
      </c>
      <c r="BL1015" s="10">
        <f>BL1014/M1014</f>
        <v>0</v>
      </c>
      <c r="BM1015" s="10">
        <f>BM1014/M1014</f>
        <v>0</v>
      </c>
      <c r="BN1015" s="10">
        <f>BN1014/M1014</f>
        <v>1.4537524986371071E-3</v>
      </c>
      <c r="BO1015" s="10">
        <f>BO1014/M1014</f>
        <v>0</v>
      </c>
      <c r="BP1015" s="10">
        <f>BP1014/M1014</f>
        <v>0</v>
      </c>
      <c r="BQ1015" s="10">
        <f>BQ1014/M1014</f>
        <v>0</v>
      </c>
      <c r="BR1015" s="10">
        <f>BR1014/M1014</f>
        <v>0</v>
      </c>
      <c r="BS1015" s="10">
        <f>BS1014/M1014</f>
        <v>0</v>
      </c>
      <c r="BT1015" s="10">
        <f>BT1014/M1014</f>
        <v>0</v>
      </c>
      <c r="BU1015" s="10">
        <f>BU1014/M1014</f>
        <v>0</v>
      </c>
      <c r="BV1015" s="10">
        <f>BV1014/M1014</f>
        <v>0</v>
      </c>
      <c r="BW1015" s="10">
        <f>BW1014/M1014</f>
        <v>0</v>
      </c>
    </row>
    <row r="1016" spans="1:75" x14ac:dyDescent="0.2">
      <c r="A1016" s="16"/>
      <c r="B1016" s="5" t="s">
        <v>56</v>
      </c>
      <c r="C1016" s="5"/>
      <c r="D1016" s="13">
        <f>(L1014/F1014)</f>
        <v>6.1504950495049506</v>
      </c>
      <c r="E1016" s="16"/>
      <c r="F1016" s="5"/>
      <c r="G1016" s="5"/>
      <c r="H1016" s="5"/>
      <c r="I1016" s="5"/>
      <c r="J1016" s="5"/>
      <c r="K1016" s="5"/>
      <c r="L1016" s="5" t="s">
        <v>57</v>
      </c>
      <c r="M1016" s="5"/>
      <c r="N1016" s="13">
        <f>M1014/N1014</f>
        <v>4.634384023099134</v>
      </c>
      <c r="O1016" s="13">
        <f>M1014/O1014</f>
        <v>27.20409604519774</v>
      </c>
      <c r="P1016" s="13">
        <f>M1014/P1014</f>
        <v>38.831653225806448</v>
      </c>
      <c r="Q1016" s="13">
        <f>M1014/Q1014</f>
        <v>48.151249999999997</v>
      </c>
      <c r="R1016" s="13">
        <f>M1014/R1014</f>
        <v>4815.125</v>
      </c>
      <c r="S1016" s="13">
        <f>M1014/S1014</f>
        <v>9630.25</v>
      </c>
      <c r="T1016" s="13">
        <f>M1014/T1014</f>
        <v>10.513373362445416</v>
      </c>
      <c r="U1016" s="13">
        <f>M1014/U1014</f>
        <v>123.46474358974359</v>
      </c>
      <c r="V1016" s="13">
        <f>M1014/V1014</f>
        <v>963.02499999999998</v>
      </c>
      <c r="W1016" s="13">
        <f>M1014/W1014</f>
        <v>69.282374100719423</v>
      </c>
      <c r="X1016" s="13" t="e">
        <f>M1014/X1014</f>
        <v>#DIV/0!</v>
      </c>
      <c r="Y1016" s="13">
        <f>M1014/Y1014</f>
        <v>1203.78125</v>
      </c>
      <c r="Z1016" s="13">
        <f>M1014/Z1014</f>
        <v>113.29705882352941</v>
      </c>
      <c r="AA1016" s="13">
        <f>M1014/AA1014</f>
        <v>9630.25</v>
      </c>
      <c r="AB1016" s="13">
        <f>M1014/AB1014</f>
        <v>2407.5625</v>
      </c>
      <c r="AC1016" s="13">
        <f>M1014/AC1014</f>
        <v>506.85526315789474</v>
      </c>
      <c r="AD1016" s="13">
        <f>M1014/AD1014</f>
        <v>740.78846153846155</v>
      </c>
      <c r="AE1016" s="13" t="e">
        <f>M1014/AE1014</f>
        <v>#DIV/0!</v>
      </c>
      <c r="AF1016" s="13" t="e">
        <f>M1014/AF1014</f>
        <v>#DIV/0!</v>
      </c>
      <c r="AG1016" s="13" t="e">
        <f>M1014/AG1014</f>
        <v>#DIV/0!</v>
      </c>
      <c r="AH1016" s="14" t="e">
        <f>N1014/AH1014</f>
        <v>#DIV/0!</v>
      </c>
      <c r="AI1016" s="14" t="e">
        <f>O1014/AI1014</f>
        <v>#DIV/0!</v>
      </c>
      <c r="AJ1016" s="15" t="e">
        <f>O1014/AJ1014</f>
        <v>#DIV/0!</v>
      </c>
      <c r="AK1016" s="8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16"/>
      <c r="BL1016" s="16"/>
      <c r="BM1016" s="16"/>
      <c r="BN1016" s="16"/>
      <c r="BO1016" s="16"/>
      <c r="BP1016" s="16"/>
      <c r="BQ1016" s="16"/>
      <c r="BR1016" s="16"/>
      <c r="BS1016" s="16"/>
      <c r="BT1016" s="17"/>
      <c r="BU1016" s="16"/>
      <c r="BV1016" s="16"/>
      <c r="BW1016" s="16"/>
    </row>
    <row r="1017" spans="1:75" x14ac:dyDescent="0.2">
      <c r="A1017" s="17"/>
      <c r="B1017" s="5" t="s">
        <v>58</v>
      </c>
      <c r="C1017" s="5"/>
      <c r="D1017" s="13">
        <f>(M1014/G1014)</f>
        <v>6.1930868167202568</v>
      </c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/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6"/>
      <c r="BV1017" s="16"/>
      <c r="BW1017" s="16"/>
    </row>
    <row r="1018" spans="1:75" x14ac:dyDescent="0.2">
      <c r="A1018" s="17"/>
      <c r="B1018" s="5" t="s">
        <v>59</v>
      </c>
      <c r="C1018" s="5"/>
      <c r="D1018" s="13">
        <f>(G1014/F1014)</f>
        <v>1.5396039603960396</v>
      </c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/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6"/>
      <c r="BV1018" s="16"/>
      <c r="BW1018" s="16"/>
    </row>
    <row r="1019" spans="1:75" x14ac:dyDescent="0.2">
      <c r="A1019" s="17"/>
      <c r="B1019" s="8" t="s">
        <v>60</v>
      </c>
      <c r="C1019" s="17"/>
      <c r="D1019" s="14">
        <f>(H1014/G1014)*100</f>
        <v>55.884244372990352</v>
      </c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/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6"/>
      <c r="BV1019" s="16"/>
      <c r="BW1019" s="16"/>
    </row>
  </sheetData>
  <sortState ref="A4:BW415">
    <sortCondition ref="A4:A415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D661-2715-494F-BB1B-61EC84A4CAAC}">
  <dimension ref="A1:BW20"/>
  <sheetViews>
    <sheetView workbookViewId="0">
      <selection activeCell="G27" sqref="G27"/>
    </sheetView>
  </sheetViews>
  <sheetFormatPr defaultRowHeight="12.75" x14ac:dyDescent="0.2"/>
  <cols>
    <col min="1" max="16384" width="9.140625" style="19"/>
  </cols>
  <sheetData>
    <row r="1" spans="1:75" ht="18" x14ac:dyDescent="0.25">
      <c r="A1" s="1" t="s">
        <v>62</v>
      </c>
      <c r="B1" s="16"/>
      <c r="C1" s="16"/>
      <c r="D1" s="16"/>
      <c r="E1" s="17"/>
      <c r="F1" s="16"/>
      <c r="G1" s="16"/>
      <c r="H1" s="16"/>
      <c r="I1" s="16"/>
      <c r="J1" s="16"/>
      <c r="K1" s="4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8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7"/>
      <c r="BU1" s="16"/>
      <c r="BV1" s="16"/>
      <c r="BW1" s="16"/>
    </row>
    <row r="2" spans="1:75" customFormat="1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 t="s">
        <v>0</v>
      </c>
      <c r="AH2" s="5"/>
      <c r="AI2" s="5" t="s">
        <v>1</v>
      </c>
      <c r="AK2" s="6"/>
      <c r="AL2" s="5"/>
      <c r="AM2" s="5"/>
      <c r="AN2" s="5"/>
      <c r="AO2" s="5"/>
      <c r="AP2" s="5"/>
      <c r="AQ2" s="5" t="s">
        <v>2</v>
      </c>
      <c r="AR2" s="5" t="s">
        <v>3</v>
      </c>
      <c r="AS2" s="5"/>
      <c r="AT2" s="5"/>
      <c r="AU2" s="5"/>
      <c r="AV2" s="5" t="s">
        <v>2</v>
      </c>
      <c r="AW2" s="5" t="s">
        <v>2</v>
      </c>
      <c r="AX2" s="5" t="s">
        <v>3</v>
      </c>
      <c r="AY2" s="5" t="s">
        <v>2</v>
      </c>
      <c r="AZ2" s="5" t="s">
        <v>3</v>
      </c>
      <c r="BA2" s="5" t="s">
        <v>2</v>
      </c>
      <c r="BB2" s="5" t="s">
        <v>3</v>
      </c>
      <c r="BC2" s="5" t="s">
        <v>2</v>
      </c>
      <c r="BD2" s="5" t="s">
        <v>3</v>
      </c>
      <c r="BE2" s="5" t="s">
        <v>2</v>
      </c>
      <c r="BF2" s="5" t="s">
        <v>3</v>
      </c>
      <c r="BG2" s="5" t="s">
        <v>2</v>
      </c>
      <c r="BH2" s="5" t="s">
        <v>3</v>
      </c>
      <c r="BI2" s="5" t="s">
        <v>2</v>
      </c>
      <c r="BJ2" s="5" t="s">
        <v>3</v>
      </c>
      <c r="BK2" s="7" t="s">
        <v>4</v>
      </c>
      <c r="BL2" s="2"/>
      <c r="BM2" s="7" t="s">
        <v>2</v>
      </c>
      <c r="BN2" s="2"/>
      <c r="BO2" s="2"/>
      <c r="BP2" s="2"/>
      <c r="BQ2" s="2"/>
      <c r="BR2" s="7" t="s">
        <v>1</v>
      </c>
      <c r="BS2" s="2"/>
      <c r="BT2" s="3"/>
      <c r="BU2" s="2"/>
      <c r="BV2" s="7" t="s">
        <v>2</v>
      </c>
      <c r="BW2" s="2"/>
    </row>
    <row r="3" spans="1:75" customFormat="1" ht="15" x14ac:dyDescent="0.25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  <c r="Y3" s="5" t="s">
        <v>29</v>
      </c>
      <c r="Z3" s="5" t="s">
        <v>30</v>
      </c>
      <c r="AA3" s="5" t="s">
        <v>31</v>
      </c>
      <c r="AB3" s="5" t="s">
        <v>32</v>
      </c>
      <c r="AC3" s="5" t="s">
        <v>33</v>
      </c>
      <c r="AD3" s="5" t="s">
        <v>34</v>
      </c>
      <c r="AE3" s="5" t="s">
        <v>35</v>
      </c>
      <c r="AF3" s="5" t="s">
        <v>36</v>
      </c>
      <c r="AG3" s="5" t="s">
        <v>37</v>
      </c>
      <c r="AH3" s="5" t="s">
        <v>38</v>
      </c>
      <c r="AI3" s="5" t="s">
        <v>39</v>
      </c>
      <c r="AJ3" s="5" t="s">
        <v>40</v>
      </c>
      <c r="AK3" s="6" t="s">
        <v>41</v>
      </c>
      <c r="AL3" s="5" t="s">
        <v>30</v>
      </c>
      <c r="AM3" s="5" t="s">
        <v>24</v>
      </c>
      <c r="AN3" s="5" t="s">
        <v>25</v>
      </c>
      <c r="AO3" s="5" t="s">
        <v>29</v>
      </c>
      <c r="AP3" s="5" t="s">
        <v>42</v>
      </c>
      <c r="AQ3" s="5" t="s">
        <v>34</v>
      </c>
      <c r="AR3" s="5" t="s">
        <v>34</v>
      </c>
      <c r="AS3" s="5" t="s">
        <v>27</v>
      </c>
      <c r="AT3" s="5" t="s">
        <v>23</v>
      </c>
      <c r="AU3" s="5" t="s">
        <v>26</v>
      </c>
      <c r="AV3" s="5" t="s">
        <v>40</v>
      </c>
      <c r="AW3" s="5" t="s">
        <v>43</v>
      </c>
      <c r="AX3" s="5" t="s">
        <v>43</v>
      </c>
      <c r="AY3" s="5" t="s">
        <v>44</v>
      </c>
      <c r="AZ3" s="5" t="s">
        <v>44</v>
      </c>
      <c r="BA3" s="5" t="s">
        <v>22</v>
      </c>
      <c r="BB3" s="5" t="s">
        <v>22</v>
      </c>
      <c r="BC3" s="5" t="s">
        <v>32</v>
      </c>
      <c r="BD3" s="5" t="s">
        <v>32</v>
      </c>
      <c r="BE3" s="5" t="s">
        <v>19</v>
      </c>
      <c r="BF3" s="5" t="s">
        <v>19</v>
      </c>
      <c r="BG3" s="5" t="s">
        <v>45</v>
      </c>
      <c r="BH3" s="5" t="s">
        <v>45</v>
      </c>
      <c r="BI3" s="5" t="s">
        <v>46</v>
      </c>
      <c r="BJ3" s="5" t="s">
        <v>46</v>
      </c>
      <c r="BK3" s="5" t="s">
        <v>47</v>
      </c>
      <c r="BL3" s="5" t="s">
        <v>48</v>
      </c>
      <c r="BM3" s="5" t="s">
        <v>28</v>
      </c>
      <c r="BN3" s="5" t="s">
        <v>33</v>
      </c>
      <c r="BO3" s="5" t="s">
        <v>35</v>
      </c>
      <c r="BP3" s="5" t="s">
        <v>49</v>
      </c>
      <c r="BQ3" s="5" t="s">
        <v>42</v>
      </c>
      <c r="BR3" s="5" t="s">
        <v>39</v>
      </c>
      <c r="BS3" s="5" t="s">
        <v>50</v>
      </c>
      <c r="BT3" s="5" t="s">
        <v>51</v>
      </c>
      <c r="BU3" s="5" t="s">
        <v>38</v>
      </c>
      <c r="BV3" s="5" t="s">
        <v>52</v>
      </c>
      <c r="BW3" s="5" t="s">
        <v>53</v>
      </c>
    </row>
    <row r="4" spans="1:75" x14ac:dyDescent="0.2">
      <c r="A4" s="16">
        <v>1</v>
      </c>
      <c r="B4" s="20">
        <v>43464</v>
      </c>
      <c r="C4" s="16">
        <v>2</v>
      </c>
      <c r="D4" s="16">
        <v>305</v>
      </c>
      <c r="E4" s="16">
        <v>3</v>
      </c>
      <c r="F4" s="16">
        <v>1</v>
      </c>
      <c r="G4" s="16">
        <v>1</v>
      </c>
      <c r="H4" s="16">
        <v>1</v>
      </c>
      <c r="I4" s="16">
        <v>1</v>
      </c>
      <c r="J4" s="21">
        <v>11.5</v>
      </c>
      <c r="K4" s="21">
        <v>15.25</v>
      </c>
      <c r="L4" s="16">
        <f t="shared" ref="L4:L14" si="0">(K4-J4)</f>
        <v>3.75</v>
      </c>
      <c r="M4" s="16">
        <f t="shared" ref="M4:M14" si="1">(G4*L4)</f>
        <v>3.75</v>
      </c>
      <c r="N4" s="16">
        <v>1</v>
      </c>
      <c r="O4" s="16"/>
      <c r="P4" s="16">
        <v>1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8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7"/>
      <c r="BU4" s="16"/>
      <c r="BV4" s="16"/>
      <c r="BW4" s="16"/>
    </row>
    <row r="5" spans="1:75" x14ac:dyDescent="0.2">
      <c r="A5" s="16">
        <v>2</v>
      </c>
      <c r="B5" s="20">
        <v>43464</v>
      </c>
      <c r="C5" s="16">
        <v>2</v>
      </c>
      <c r="D5" s="16">
        <v>305</v>
      </c>
      <c r="E5" s="16">
        <v>3</v>
      </c>
      <c r="F5" s="16">
        <v>1</v>
      </c>
      <c r="G5" s="16">
        <v>2</v>
      </c>
      <c r="H5" s="16">
        <v>2</v>
      </c>
      <c r="I5" s="16">
        <v>1</v>
      </c>
      <c r="J5" s="21">
        <v>11</v>
      </c>
      <c r="K5" s="21">
        <v>15.25</v>
      </c>
      <c r="L5" s="16">
        <f t="shared" si="0"/>
        <v>4.25</v>
      </c>
      <c r="M5" s="16">
        <f t="shared" si="1"/>
        <v>8.5</v>
      </c>
      <c r="N5" s="16">
        <v>4</v>
      </c>
      <c r="O5" s="16"/>
      <c r="P5" s="16">
        <v>2</v>
      </c>
      <c r="Q5" s="16">
        <v>2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8">
        <v>3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>
        <v>3</v>
      </c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7"/>
      <c r="BU5" s="16"/>
      <c r="BV5" s="16"/>
      <c r="BW5" s="16"/>
    </row>
    <row r="6" spans="1:75" x14ac:dyDescent="0.2">
      <c r="A6" s="16">
        <v>3</v>
      </c>
      <c r="B6" s="20">
        <v>43464</v>
      </c>
      <c r="C6" s="16">
        <v>2</v>
      </c>
      <c r="D6" s="16">
        <v>305</v>
      </c>
      <c r="E6" s="16">
        <v>3</v>
      </c>
      <c r="F6" s="16">
        <v>1</v>
      </c>
      <c r="G6" s="16">
        <v>1</v>
      </c>
      <c r="H6" s="16">
        <v>0</v>
      </c>
      <c r="I6" s="16">
        <v>1</v>
      </c>
      <c r="J6" s="21">
        <v>12</v>
      </c>
      <c r="K6" s="21">
        <v>14.5</v>
      </c>
      <c r="L6" s="16">
        <f t="shared" si="0"/>
        <v>2.5</v>
      </c>
      <c r="M6" s="16">
        <f t="shared" si="1"/>
        <v>2.5</v>
      </c>
      <c r="N6" s="16">
        <v>0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8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7"/>
      <c r="BU6" s="16"/>
      <c r="BV6" s="16"/>
      <c r="BW6" s="16"/>
    </row>
    <row r="7" spans="1:75" x14ac:dyDescent="0.2">
      <c r="A7" s="16">
        <v>4</v>
      </c>
      <c r="B7" s="20">
        <v>43464</v>
      </c>
      <c r="C7" s="16">
        <v>2</v>
      </c>
      <c r="D7" s="16">
        <v>305</v>
      </c>
      <c r="E7" s="16">
        <v>3</v>
      </c>
      <c r="F7" s="16">
        <v>1</v>
      </c>
      <c r="G7" s="16">
        <v>2</v>
      </c>
      <c r="H7" s="16">
        <v>0</v>
      </c>
      <c r="I7" s="16">
        <v>2</v>
      </c>
      <c r="J7" s="21">
        <v>13</v>
      </c>
      <c r="K7" s="21">
        <v>14.75</v>
      </c>
      <c r="L7" s="16">
        <f t="shared" si="0"/>
        <v>1.75</v>
      </c>
      <c r="M7" s="16">
        <f t="shared" si="1"/>
        <v>3.5</v>
      </c>
      <c r="N7" s="16">
        <v>0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8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7"/>
      <c r="BU7" s="16"/>
      <c r="BV7" s="16"/>
      <c r="BW7" s="16"/>
    </row>
    <row r="8" spans="1:75" x14ac:dyDescent="0.2">
      <c r="A8" s="16">
        <v>5</v>
      </c>
      <c r="B8" s="20">
        <v>43464</v>
      </c>
      <c r="C8" s="16">
        <v>2</v>
      </c>
      <c r="D8" s="16">
        <v>305</v>
      </c>
      <c r="E8" s="16">
        <v>3</v>
      </c>
      <c r="F8" s="16">
        <v>1</v>
      </c>
      <c r="G8" s="16">
        <v>2</v>
      </c>
      <c r="H8" s="16">
        <v>1</v>
      </c>
      <c r="I8" s="16">
        <v>2</v>
      </c>
      <c r="J8" s="21">
        <v>12.5</v>
      </c>
      <c r="K8" s="21">
        <v>15</v>
      </c>
      <c r="L8" s="16">
        <f t="shared" si="0"/>
        <v>2.5</v>
      </c>
      <c r="M8" s="16">
        <f t="shared" si="1"/>
        <v>5</v>
      </c>
      <c r="N8" s="16">
        <v>1</v>
      </c>
      <c r="O8" s="16"/>
      <c r="P8" s="16">
        <v>1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8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7"/>
      <c r="BU8" s="16"/>
      <c r="BV8" s="16"/>
      <c r="BW8" s="16"/>
    </row>
    <row r="9" spans="1:75" x14ac:dyDescent="0.2">
      <c r="A9" s="16">
        <v>6</v>
      </c>
      <c r="B9" s="20">
        <v>43464</v>
      </c>
      <c r="C9" s="16">
        <v>2</v>
      </c>
      <c r="D9" s="16">
        <v>305</v>
      </c>
      <c r="E9" s="16">
        <v>3</v>
      </c>
      <c r="F9" s="16">
        <v>1</v>
      </c>
      <c r="G9" s="16">
        <v>2</v>
      </c>
      <c r="H9" s="16">
        <v>0</v>
      </c>
      <c r="I9" s="16">
        <v>2</v>
      </c>
      <c r="J9" s="21">
        <v>12.5</v>
      </c>
      <c r="K9" s="21">
        <v>15</v>
      </c>
      <c r="L9" s="16">
        <f t="shared" si="0"/>
        <v>2.5</v>
      </c>
      <c r="M9" s="16">
        <f t="shared" si="1"/>
        <v>5</v>
      </c>
      <c r="N9" s="16">
        <v>0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8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7"/>
      <c r="BU9" s="16"/>
      <c r="BV9" s="16"/>
      <c r="BW9" s="16"/>
    </row>
    <row r="10" spans="1:75" x14ac:dyDescent="0.2">
      <c r="A10" s="16">
        <v>7</v>
      </c>
      <c r="B10" s="20">
        <v>43464</v>
      </c>
      <c r="C10" s="16">
        <v>2</v>
      </c>
      <c r="D10" s="16">
        <v>305</v>
      </c>
      <c r="E10" s="16">
        <v>3</v>
      </c>
      <c r="F10" s="16">
        <v>1</v>
      </c>
      <c r="G10" s="16">
        <v>1</v>
      </c>
      <c r="H10" s="16">
        <v>1</v>
      </c>
      <c r="I10" s="16">
        <v>1</v>
      </c>
      <c r="J10" s="21">
        <v>9</v>
      </c>
      <c r="K10" s="21">
        <v>15</v>
      </c>
      <c r="L10" s="16">
        <f t="shared" si="0"/>
        <v>6</v>
      </c>
      <c r="M10" s="16">
        <f t="shared" si="1"/>
        <v>6</v>
      </c>
      <c r="N10" s="16">
        <v>3</v>
      </c>
      <c r="O10" s="16"/>
      <c r="P10" s="16">
        <v>1</v>
      </c>
      <c r="Q10" s="16">
        <v>2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8">
        <v>3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>
        <v>3</v>
      </c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7"/>
      <c r="BU10" s="16"/>
      <c r="BV10" s="16"/>
      <c r="BW10" s="16"/>
    </row>
    <row r="11" spans="1:75" x14ac:dyDescent="0.2">
      <c r="A11" s="16">
        <v>8</v>
      </c>
      <c r="B11" s="20">
        <v>43464</v>
      </c>
      <c r="C11" s="16">
        <v>2</v>
      </c>
      <c r="D11" s="16">
        <v>305</v>
      </c>
      <c r="E11" s="16">
        <v>3</v>
      </c>
      <c r="F11" s="16">
        <v>1</v>
      </c>
      <c r="G11" s="16">
        <v>1</v>
      </c>
      <c r="H11" s="16">
        <v>1</v>
      </c>
      <c r="I11" s="16">
        <v>1</v>
      </c>
      <c r="J11" s="21">
        <v>9</v>
      </c>
      <c r="K11" s="21">
        <v>15</v>
      </c>
      <c r="L11" s="16">
        <f t="shared" si="0"/>
        <v>6</v>
      </c>
      <c r="M11" s="16">
        <f t="shared" si="1"/>
        <v>6</v>
      </c>
      <c r="N11" s="16">
        <v>4</v>
      </c>
      <c r="O11" s="16"/>
      <c r="P11" s="16">
        <v>2</v>
      </c>
      <c r="Q11" s="16">
        <v>2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8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7"/>
      <c r="BU11" s="16"/>
      <c r="BV11" s="16"/>
      <c r="BW11" s="16"/>
    </row>
    <row r="12" spans="1:75" x14ac:dyDescent="0.2">
      <c r="A12" s="16">
        <v>9</v>
      </c>
      <c r="B12" s="20">
        <v>43464</v>
      </c>
      <c r="C12" s="16">
        <v>2</v>
      </c>
      <c r="D12" s="16">
        <v>305</v>
      </c>
      <c r="E12" s="16">
        <v>3</v>
      </c>
      <c r="F12" s="16">
        <v>1</v>
      </c>
      <c r="G12" s="16">
        <v>2</v>
      </c>
      <c r="H12" s="16">
        <v>2</v>
      </c>
      <c r="I12" s="16">
        <v>2</v>
      </c>
      <c r="J12" s="21">
        <v>8</v>
      </c>
      <c r="K12" s="21">
        <v>12.5</v>
      </c>
      <c r="L12" s="16">
        <f t="shared" si="0"/>
        <v>4.5</v>
      </c>
      <c r="M12" s="16">
        <f t="shared" si="1"/>
        <v>9</v>
      </c>
      <c r="N12" s="16">
        <v>5</v>
      </c>
      <c r="O12" s="16"/>
      <c r="P12" s="16">
        <v>4</v>
      </c>
      <c r="Q12" s="16">
        <v>1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8">
        <v>1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>
        <v>1</v>
      </c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7"/>
      <c r="BU12" s="16"/>
      <c r="BV12" s="16"/>
      <c r="BW12" s="16"/>
    </row>
    <row r="13" spans="1:75" x14ac:dyDescent="0.2">
      <c r="A13" s="16">
        <v>10</v>
      </c>
      <c r="B13" s="20">
        <v>43464</v>
      </c>
      <c r="C13" s="16">
        <v>2</v>
      </c>
      <c r="D13" s="16">
        <v>305</v>
      </c>
      <c r="E13" s="16">
        <v>3</v>
      </c>
      <c r="F13" s="16">
        <v>1</v>
      </c>
      <c r="G13" s="16">
        <v>3</v>
      </c>
      <c r="H13" s="16">
        <v>3</v>
      </c>
      <c r="I13" s="16">
        <v>1</v>
      </c>
      <c r="J13" s="21">
        <v>9</v>
      </c>
      <c r="K13" s="21">
        <v>12.25</v>
      </c>
      <c r="L13" s="16">
        <f t="shared" si="0"/>
        <v>3.25</v>
      </c>
      <c r="M13" s="16">
        <f t="shared" si="1"/>
        <v>9.75</v>
      </c>
      <c r="N13" s="16">
        <v>3</v>
      </c>
      <c r="O13" s="16"/>
      <c r="P13" s="16">
        <v>1</v>
      </c>
      <c r="Q13" s="16">
        <v>2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8">
        <v>2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>
        <v>1</v>
      </c>
      <c r="AY13" s="16"/>
      <c r="AZ13" s="16">
        <v>1</v>
      </c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7"/>
      <c r="BU13" s="16"/>
      <c r="BV13" s="16"/>
      <c r="BW13" s="16"/>
    </row>
    <row r="14" spans="1:75" x14ac:dyDescent="0.2">
      <c r="A14" s="16">
        <v>11</v>
      </c>
      <c r="B14" s="20">
        <v>43465</v>
      </c>
      <c r="C14" s="16">
        <v>2</v>
      </c>
      <c r="D14" s="16">
        <v>305</v>
      </c>
      <c r="E14" s="16">
        <v>3</v>
      </c>
      <c r="F14" s="16">
        <v>1</v>
      </c>
      <c r="G14" s="16">
        <v>2</v>
      </c>
      <c r="H14" s="16">
        <v>0</v>
      </c>
      <c r="I14" s="16">
        <v>1</v>
      </c>
      <c r="J14" s="21">
        <v>9</v>
      </c>
      <c r="K14" s="21">
        <v>12</v>
      </c>
      <c r="L14" s="16">
        <f t="shared" si="0"/>
        <v>3</v>
      </c>
      <c r="M14" s="16">
        <f t="shared" si="1"/>
        <v>6</v>
      </c>
      <c r="N14" s="16">
        <v>0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8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7"/>
      <c r="BU14" s="16"/>
      <c r="BV14" s="16"/>
      <c r="BW14" s="16"/>
    </row>
    <row r="15" spans="1:75" x14ac:dyDescent="0.2">
      <c r="A15" s="16"/>
      <c r="B15" s="5" t="s">
        <v>54</v>
      </c>
      <c r="C15" s="16"/>
      <c r="D15" s="16"/>
      <c r="E15" s="16"/>
      <c r="F15" s="5">
        <f>COUNT(F4:F14)</f>
        <v>11</v>
      </c>
      <c r="G15" s="5">
        <f>SUM(G4:G14)</f>
        <v>19</v>
      </c>
      <c r="H15" s="5">
        <f>SUM(H4:H14)</f>
        <v>11</v>
      </c>
      <c r="I15" s="5"/>
      <c r="J15" s="5">
        <f t="shared" ref="J15:AH15" si="2">SUM(J4:J14)</f>
        <v>116.5</v>
      </c>
      <c r="K15" s="5">
        <f t="shared" si="2"/>
        <v>156.5</v>
      </c>
      <c r="L15" s="5">
        <f t="shared" si="2"/>
        <v>40</v>
      </c>
      <c r="M15" s="5">
        <f t="shared" si="2"/>
        <v>65</v>
      </c>
      <c r="N15" s="5">
        <f t="shared" si="2"/>
        <v>21</v>
      </c>
      <c r="O15" s="5">
        <f t="shared" si="2"/>
        <v>0</v>
      </c>
      <c r="P15" s="5">
        <f t="shared" si="2"/>
        <v>12</v>
      </c>
      <c r="Q15" s="5">
        <f t="shared" si="2"/>
        <v>9</v>
      </c>
      <c r="R15" s="5">
        <f t="shared" si="2"/>
        <v>0</v>
      </c>
      <c r="S15" s="5">
        <f t="shared" si="2"/>
        <v>0</v>
      </c>
      <c r="T15" s="5">
        <f t="shared" si="2"/>
        <v>0</v>
      </c>
      <c r="U15" s="5">
        <f t="shared" si="2"/>
        <v>0</v>
      </c>
      <c r="V15" s="5">
        <f t="shared" si="2"/>
        <v>0</v>
      </c>
      <c r="W15" s="5">
        <f t="shared" si="2"/>
        <v>0</v>
      </c>
      <c r="X15" s="5">
        <f t="shared" si="2"/>
        <v>0</v>
      </c>
      <c r="Y15" s="5">
        <f t="shared" si="2"/>
        <v>0</v>
      </c>
      <c r="Z15" s="5">
        <f t="shared" si="2"/>
        <v>0</v>
      </c>
      <c r="AA15" s="5">
        <f t="shared" si="2"/>
        <v>0</v>
      </c>
      <c r="AB15" s="5">
        <f t="shared" si="2"/>
        <v>0</v>
      </c>
      <c r="AC15" s="5">
        <f t="shared" si="2"/>
        <v>0</v>
      </c>
      <c r="AD15" s="5">
        <f t="shared" si="2"/>
        <v>0</v>
      </c>
      <c r="AE15" s="5">
        <f t="shared" si="2"/>
        <v>0</v>
      </c>
      <c r="AF15" s="5">
        <f t="shared" si="2"/>
        <v>0</v>
      </c>
      <c r="AG15" s="5">
        <f t="shared" si="2"/>
        <v>0</v>
      </c>
      <c r="AH15" s="8">
        <f t="shared" si="2"/>
        <v>0</v>
      </c>
      <c r="AI15" s="8"/>
      <c r="AJ15" s="9">
        <f t="shared" ref="AJ15:BW15" si="3">SUM(AJ4:AJ14)</f>
        <v>0</v>
      </c>
      <c r="AK15" s="5">
        <f t="shared" si="3"/>
        <v>9</v>
      </c>
      <c r="AL15" s="5">
        <f t="shared" si="3"/>
        <v>0</v>
      </c>
      <c r="AM15" s="5">
        <f t="shared" si="3"/>
        <v>0</v>
      </c>
      <c r="AN15" s="5">
        <f t="shared" si="3"/>
        <v>0</v>
      </c>
      <c r="AO15" s="5">
        <f t="shared" si="3"/>
        <v>0</v>
      </c>
      <c r="AP15" s="5">
        <f t="shared" si="3"/>
        <v>0</v>
      </c>
      <c r="AQ15" s="5">
        <f t="shared" si="3"/>
        <v>0</v>
      </c>
      <c r="AR15" s="5">
        <f t="shared" si="3"/>
        <v>0</v>
      </c>
      <c r="AS15" s="5">
        <f t="shared" si="3"/>
        <v>0</v>
      </c>
      <c r="AT15" s="5">
        <f t="shared" si="3"/>
        <v>0</v>
      </c>
      <c r="AU15" s="5">
        <f t="shared" si="3"/>
        <v>0</v>
      </c>
      <c r="AV15" s="5">
        <f t="shared" si="3"/>
        <v>0</v>
      </c>
      <c r="AW15" s="5">
        <f t="shared" si="3"/>
        <v>0</v>
      </c>
      <c r="AX15" s="5">
        <f t="shared" si="3"/>
        <v>1</v>
      </c>
      <c r="AY15" s="5">
        <f t="shared" si="3"/>
        <v>7</v>
      </c>
      <c r="AZ15" s="5">
        <f t="shared" si="3"/>
        <v>1</v>
      </c>
      <c r="BA15" s="5">
        <f t="shared" si="3"/>
        <v>0</v>
      </c>
      <c r="BB15" s="5">
        <f t="shared" si="3"/>
        <v>0</v>
      </c>
      <c r="BC15" s="5">
        <f t="shared" si="3"/>
        <v>0</v>
      </c>
      <c r="BD15" s="5">
        <f t="shared" si="3"/>
        <v>0</v>
      </c>
      <c r="BE15" s="5">
        <f t="shared" si="3"/>
        <v>0</v>
      </c>
      <c r="BF15" s="5">
        <f t="shared" si="3"/>
        <v>0</v>
      </c>
      <c r="BG15" s="5">
        <f t="shared" si="3"/>
        <v>0</v>
      </c>
      <c r="BH15" s="5">
        <f t="shared" si="3"/>
        <v>0</v>
      </c>
      <c r="BI15" s="5">
        <f t="shared" si="3"/>
        <v>0</v>
      </c>
      <c r="BJ15" s="5">
        <f t="shared" si="3"/>
        <v>0</v>
      </c>
      <c r="BK15" s="5">
        <f t="shared" si="3"/>
        <v>0</v>
      </c>
      <c r="BL15" s="5">
        <f t="shared" si="3"/>
        <v>0</v>
      </c>
      <c r="BM15" s="5">
        <f t="shared" si="3"/>
        <v>0</v>
      </c>
      <c r="BN15" s="5">
        <f t="shared" si="3"/>
        <v>0</v>
      </c>
      <c r="BO15" s="5">
        <f t="shared" si="3"/>
        <v>0</v>
      </c>
      <c r="BP15" s="5">
        <f t="shared" si="3"/>
        <v>0</v>
      </c>
      <c r="BQ15" s="5">
        <f t="shared" si="3"/>
        <v>0</v>
      </c>
      <c r="BR15" s="5">
        <f t="shared" si="3"/>
        <v>0</v>
      </c>
      <c r="BS15" s="5">
        <f t="shared" si="3"/>
        <v>0</v>
      </c>
      <c r="BT15" s="5">
        <f t="shared" si="3"/>
        <v>0</v>
      </c>
      <c r="BU15" s="5">
        <f t="shared" si="3"/>
        <v>0</v>
      </c>
      <c r="BV15" s="5">
        <f t="shared" si="3"/>
        <v>0</v>
      </c>
      <c r="BW15" s="5">
        <f t="shared" si="3"/>
        <v>0</v>
      </c>
    </row>
    <row r="16" spans="1:75" x14ac:dyDescent="0.2">
      <c r="A16" s="16"/>
      <c r="B16" s="16"/>
      <c r="C16" s="16"/>
      <c r="D16" s="16"/>
      <c r="E16" s="16"/>
      <c r="F16" s="5"/>
      <c r="G16" s="5"/>
      <c r="H16" s="5"/>
      <c r="I16" s="5"/>
      <c r="J16" s="5"/>
      <c r="K16" s="5"/>
      <c r="L16" s="5" t="s">
        <v>55</v>
      </c>
      <c r="M16" s="5"/>
      <c r="N16" s="10">
        <f>N15/M15</f>
        <v>0.32307692307692309</v>
      </c>
      <c r="O16" s="10">
        <f>O15/M15</f>
        <v>0</v>
      </c>
      <c r="P16" s="10">
        <f>P15/M15</f>
        <v>0.18461538461538463</v>
      </c>
      <c r="Q16" s="10">
        <f>Q15/M15</f>
        <v>0.13846153846153847</v>
      </c>
      <c r="R16" s="10">
        <f>R15/M15</f>
        <v>0</v>
      </c>
      <c r="S16" s="10">
        <f>S15/M15</f>
        <v>0</v>
      </c>
      <c r="T16" s="10">
        <f>T15/M15</f>
        <v>0</v>
      </c>
      <c r="U16" s="10">
        <f>U15/M15</f>
        <v>0</v>
      </c>
      <c r="V16" s="10">
        <f>V15/M15</f>
        <v>0</v>
      </c>
      <c r="W16" s="10">
        <f>W15/M15</f>
        <v>0</v>
      </c>
      <c r="X16" s="10">
        <f>X15/M15</f>
        <v>0</v>
      </c>
      <c r="Y16" s="10">
        <f>Y15/M15</f>
        <v>0</v>
      </c>
      <c r="Z16" s="10">
        <f>Z15/M15</f>
        <v>0</v>
      </c>
      <c r="AA16" s="10">
        <f>AA15/M15</f>
        <v>0</v>
      </c>
      <c r="AB16" s="10">
        <f>AB15/M15</f>
        <v>0</v>
      </c>
      <c r="AC16" s="10">
        <f>AC15/M15</f>
        <v>0</v>
      </c>
      <c r="AD16" s="10">
        <f>AD15/M15</f>
        <v>0</v>
      </c>
      <c r="AE16" s="10">
        <f>AE15/M15</f>
        <v>0</v>
      </c>
      <c r="AF16" s="10">
        <f>AF15/M15</f>
        <v>0</v>
      </c>
      <c r="AG16" s="10">
        <f>AG15/M15</f>
        <v>0</v>
      </c>
      <c r="AH16" s="11">
        <f>AH15/N15</f>
        <v>0</v>
      </c>
      <c r="AI16" s="11"/>
      <c r="AJ16" s="12" t="e">
        <f>AJ15/O15</f>
        <v>#DIV/0!</v>
      </c>
      <c r="AK16" s="10">
        <f>AK15/M15</f>
        <v>0.13846153846153847</v>
      </c>
      <c r="AL16" s="10">
        <f>AL15/M15</f>
        <v>0</v>
      </c>
      <c r="AM16" s="10">
        <f>AM15/M15</f>
        <v>0</v>
      </c>
      <c r="AN16" s="10">
        <f>AN15/M15</f>
        <v>0</v>
      </c>
      <c r="AO16" s="10">
        <f>AO15/M15</f>
        <v>0</v>
      </c>
      <c r="AP16" s="10">
        <f>AP15/M15</f>
        <v>0</v>
      </c>
      <c r="AQ16" s="10">
        <f>AQ15/M15</f>
        <v>0</v>
      </c>
      <c r="AR16" s="10">
        <f>AR15/M15</f>
        <v>0</v>
      </c>
      <c r="AS16" s="10">
        <f>AS15/M15</f>
        <v>0</v>
      </c>
      <c r="AT16" s="10">
        <f>AT15/M15</f>
        <v>0</v>
      </c>
      <c r="AU16" s="10">
        <f>AU15/M15</f>
        <v>0</v>
      </c>
      <c r="AV16" s="10">
        <f>AV15/M15</f>
        <v>0</v>
      </c>
      <c r="AW16" s="10">
        <f>AW15/M15</f>
        <v>0</v>
      </c>
      <c r="AX16" s="10">
        <f>AX15/M15</f>
        <v>1.5384615384615385E-2</v>
      </c>
      <c r="AY16" s="10">
        <f>AY15/M15</f>
        <v>0.1076923076923077</v>
      </c>
      <c r="AZ16" s="10">
        <f>AZ15/M15</f>
        <v>1.5384615384615385E-2</v>
      </c>
      <c r="BA16" s="10">
        <f>BA15/M15</f>
        <v>0</v>
      </c>
      <c r="BB16" s="10">
        <f>BB15/M15</f>
        <v>0</v>
      </c>
      <c r="BC16" s="10">
        <f>BC15/M15</f>
        <v>0</v>
      </c>
      <c r="BD16" s="10">
        <f>BD15/M15</f>
        <v>0</v>
      </c>
      <c r="BE16" s="10">
        <f>BE15/M15</f>
        <v>0</v>
      </c>
      <c r="BF16" s="10">
        <f>BF15/M15</f>
        <v>0</v>
      </c>
      <c r="BG16" s="10">
        <f>BG15/M15</f>
        <v>0</v>
      </c>
      <c r="BH16" s="10">
        <f>BH15/M15</f>
        <v>0</v>
      </c>
      <c r="BI16" s="10">
        <f>BI15/M15</f>
        <v>0</v>
      </c>
      <c r="BJ16" s="10">
        <f>BJ15/M15</f>
        <v>0</v>
      </c>
      <c r="BK16" s="10">
        <f>BK15/M15</f>
        <v>0</v>
      </c>
      <c r="BL16" s="10">
        <f>BL15/M15</f>
        <v>0</v>
      </c>
      <c r="BM16" s="10">
        <f>BM15/M15</f>
        <v>0</v>
      </c>
      <c r="BN16" s="10">
        <f>BN15/M15</f>
        <v>0</v>
      </c>
      <c r="BO16" s="10">
        <f>BO15/M15</f>
        <v>0</v>
      </c>
      <c r="BP16" s="10">
        <f>BP15/M15</f>
        <v>0</v>
      </c>
      <c r="BQ16" s="10">
        <f>BQ15/M15</f>
        <v>0</v>
      </c>
      <c r="BR16" s="10">
        <f>BR15/M15</f>
        <v>0</v>
      </c>
      <c r="BS16" s="10">
        <f>BS15/M15</f>
        <v>0</v>
      </c>
      <c r="BT16" s="10">
        <f>BT15/M15</f>
        <v>0</v>
      </c>
      <c r="BU16" s="10">
        <f>BU15/M15</f>
        <v>0</v>
      </c>
      <c r="BV16" s="10">
        <f>BV15/M15</f>
        <v>0</v>
      </c>
      <c r="BW16" s="10">
        <f>BW15/M15</f>
        <v>0</v>
      </c>
    </row>
    <row r="17" spans="1:75" x14ac:dyDescent="0.2">
      <c r="A17" s="16"/>
      <c r="B17" s="5" t="s">
        <v>56</v>
      </c>
      <c r="C17" s="5"/>
      <c r="D17" s="13">
        <f>(L15/F15)</f>
        <v>3.6363636363636362</v>
      </c>
      <c r="E17" s="16"/>
      <c r="F17" s="5"/>
      <c r="G17" s="5"/>
      <c r="H17" s="5"/>
      <c r="I17" s="5"/>
      <c r="J17" s="5"/>
      <c r="K17" s="5"/>
      <c r="L17" s="5" t="s">
        <v>57</v>
      </c>
      <c r="M17" s="5"/>
      <c r="N17" s="13">
        <f>M15/N15</f>
        <v>3.0952380952380953</v>
      </c>
      <c r="O17" s="13" t="e">
        <f>M15/O15</f>
        <v>#DIV/0!</v>
      </c>
      <c r="P17" s="13">
        <f>M15/P15</f>
        <v>5.416666666666667</v>
      </c>
      <c r="Q17" s="13">
        <f>M15/Q15</f>
        <v>7.2222222222222223</v>
      </c>
      <c r="R17" s="13" t="e">
        <f>M15/R15</f>
        <v>#DIV/0!</v>
      </c>
      <c r="S17" s="13" t="e">
        <f>M15/S15</f>
        <v>#DIV/0!</v>
      </c>
      <c r="T17" s="13" t="e">
        <f>M15/T15</f>
        <v>#DIV/0!</v>
      </c>
      <c r="U17" s="13" t="e">
        <f>M15/U15</f>
        <v>#DIV/0!</v>
      </c>
      <c r="V17" s="13" t="e">
        <f>M15/V15</f>
        <v>#DIV/0!</v>
      </c>
      <c r="W17" s="13" t="e">
        <f>M15/W15</f>
        <v>#DIV/0!</v>
      </c>
      <c r="X17" s="13" t="e">
        <f>M15/X15</f>
        <v>#DIV/0!</v>
      </c>
      <c r="Y17" s="13" t="e">
        <f>M15/Y15</f>
        <v>#DIV/0!</v>
      </c>
      <c r="Z17" s="13" t="e">
        <f>M15/Z15</f>
        <v>#DIV/0!</v>
      </c>
      <c r="AA17" s="13" t="e">
        <f>M15/AA15</f>
        <v>#DIV/0!</v>
      </c>
      <c r="AB17" s="13" t="e">
        <f>M15/AB15</f>
        <v>#DIV/0!</v>
      </c>
      <c r="AC17" s="13" t="e">
        <f>M15/AC15</f>
        <v>#DIV/0!</v>
      </c>
      <c r="AD17" s="13" t="e">
        <f>M15/AD15</f>
        <v>#DIV/0!</v>
      </c>
      <c r="AE17" s="13" t="e">
        <f>M15/AE15</f>
        <v>#DIV/0!</v>
      </c>
      <c r="AF17" s="13" t="e">
        <f>M15/AF15</f>
        <v>#DIV/0!</v>
      </c>
      <c r="AG17" s="13" t="e">
        <f>M15/AG15</f>
        <v>#DIV/0!</v>
      </c>
      <c r="AH17" s="14" t="e">
        <f>N15/AH15</f>
        <v>#DIV/0!</v>
      </c>
      <c r="AI17" s="14"/>
      <c r="AJ17" s="15" t="e">
        <f>O15/AJ15</f>
        <v>#DIV/0!</v>
      </c>
      <c r="AK17" s="8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16"/>
      <c r="BL17" s="16"/>
      <c r="BM17" s="16"/>
      <c r="BN17" s="16"/>
      <c r="BO17" s="16"/>
      <c r="BP17" s="16"/>
      <c r="BQ17" s="16"/>
      <c r="BR17" s="16"/>
      <c r="BS17" s="16"/>
      <c r="BT17" s="17"/>
      <c r="BU17" s="16"/>
      <c r="BV17" s="16"/>
      <c r="BW17" s="16"/>
    </row>
    <row r="18" spans="1:75" x14ac:dyDescent="0.2">
      <c r="A18" s="17"/>
      <c r="B18" s="5" t="s">
        <v>58</v>
      </c>
      <c r="C18" s="5"/>
      <c r="D18" s="13">
        <f>(M15/G15)</f>
        <v>3.4210526315789473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6"/>
      <c r="BV18" s="16"/>
      <c r="BW18" s="16"/>
    </row>
    <row r="19" spans="1:75" x14ac:dyDescent="0.2">
      <c r="A19" s="17"/>
      <c r="B19" s="5" t="s">
        <v>59</v>
      </c>
      <c r="C19" s="5"/>
      <c r="D19" s="13">
        <f>(G15/F15)</f>
        <v>1.7272727272727273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6"/>
      <c r="BV19" s="16"/>
      <c r="BW19" s="16"/>
    </row>
    <row r="20" spans="1:75" x14ac:dyDescent="0.2">
      <c r="A20" s="17"/>
      <c r="B20" s="8" t="s">
        <v>60</v>
      </c>
      <c r="C20" s="17"/>
      <c r="D20" s="14">
        <f>(H15/G15)*100</f>
        <v>57.894736842105267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6"/>
      <c r="BV20" s="16"/>
      <c r="BW2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BEE6-8187-4248-B6B7-DBEC70B0D541}">
  <dimension ref="A1:BW1822"/>
  <sheetViews>
    <sheetView workbookViewId="0">
      <pane ySplit="1260" topLeftCell="A1223" activePane="bottomLeft"/>
      <selection activeCell="A2" sqref="A2"/>
      <selection pane="bottomLeft" activeCell="D1238" sqref="D1238"/>
    </sheetView>
  </sheetViews>
  <sheetFormatPr defaultRowHeight="12.75" x14ac:dyDescent="0.2"/>
  <cols>
    <col min="1" max="16384" width="9.140625" style="19"/>
  </cols>
  <sheetData>
    <row r="1" spans="1:75" ht="18" x14ac:dyDescent="0.25">
      <c r="A1" s="1" t="s">
        <v>63</v>
      </c>
      <c r="B1" s="16"/>
      <c r="C1" s="16"/>
      <c r="D1" s="16"/>
      <c r="E1" s="17"/>
      <c r="F1" s="16"/>
      <c r="G1" s="16"/>
      <c r="H1" s="16"/>
      <c r="I1" s="16"/>
      <c r="J1" s="16"/>
      <c r="K1" s="4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8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7"/>
      <c r="BU1" s="16"/>
      <c r="BV1" s="16"/>
      <c r="BW1" s="16"/>
    </row>
    <row r="2" spans="1:75" customFormat="1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 t="s">
        <v>0</v>
      </c>
      <c r="AH2" s="5"/>
      <c r="AI2" s="5" t="s">
        <v>1</v>
      </c>
      <c r="AK2" s="6"/>
      <c r="AL2" s="5"/>
      <c r="AM2" s="5"/>
      <c r="AN2" s="5"/>
      <c r="AO2" s="5"/>
      <c r="AP2" s="5"/>
      <c r="AQ2" s="5" t="s">
        <v>2</v>
      </c>
      <c r="AR2" s="5" t="s">
        <v>3</v>
      </c>
      <c r="AS2" s="5"/>
      <c r="AT2" s="5"/>
      <c r="AU2" s="5"/>
      <c r="AV2" s="5" t="s">
        <v>2</v>
      </c>
      <c r="AW2" s="5" t="s">
        <v>2</v>
      </c>
      <c r="AX2" s="5" t="s">
        <v>3</v>
      </c>
      <c r="AY2" s="5" t="s">
        <v>2</v>
      </c>
      <c r="AZ2" s="5" t="s">
        <v>3</v>
      </c>
      <c r="BA2" s="5" t="s">
        <v>2</v>
      </c>
      <c r="BB2" s="5" t="s">
        <v>3</v>
      </c>
      <c r="BC2" s="5" t="s">
        <v>2</v>
      </c>
      <c r="BD2" s="5" t="s">
        <v>3</v>
      </c>
      <c r="BE2" s="5" t="s">
        <v>2</v>
      </c>
      <c r="BF2" s="5" t="s">
        <v>3</v>
      </c>
      <c r="BG2" s="5" t="s">
        <v>2</v>
      </c>
      <c r="BH2" s="5" t="s">
        <v>3</v>
      </c>
      <c r="BI2" s="5" t="s">
        <v>2</v>
      </c>
      <c r="BJ2" s="5" t="s">
        <v>3</v>
      </c>
      <c r="BK2" s="7" t="s">
        <v>4</v>
      </c>
      <c r="BL2" s="2"/>
      <c r="BM2" s="7" t="s">
        <v>2</v>
      </c>
      <c r="BN2" s="2"/>
      <c r="BO2" s="2"/>
      <c r="BP2" s="2"/>
      <c r="BQ2" s="2"/>
      <c r="BR2" s="7" t="s">
        <v>1</v>
      </c>
      <c r="BS2" s="2"/>
      <c r="BT2" s="3"/>
      <c r="BU2" s="2"/>
      <c r="BV2" s="7" t="s">
        <v>2</v>
      </c>
      <c r="BW2" s="2"/>
    </row>
    <row r="3" spans="1:75" customFormat="1" ht="15" x14ac:dyDescent="0.25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  <c r="Y3" s="5" t="s">
        <v>29</v>
      </c>
      <c r="Z3" s="5" t="s">
        <v>30</v>
      </c>
      <c r="AA3" s="5" t="s">
        <v>31</v>
      </c>
      <c r="AB3" s="5" t="s">
        <v>32</v>
      </c>
      <c r="AC3" s="5" t="s">
        <v>33</v>
      </c>
      <c r="AD3" s="5" t="s">
        <v>34</v>
      </c>
      <c r="AE3" s="5" t="s">
        <v>35</v>
      </c>
      <c r="AF3" s="5" t="s">
        <v>36</v>
      </c>
      <c r="AG3" s="5" t="s">
        <v>37</v>
      </c>
      <c r="AH3" s="5" t="s">
        <v>38</v>
      </c>
      <c r="AI3" s="5" t="s">
        <v>39</v>
      </c>
      <c r="AJ3" s="5" t="s">
        <v>40</v>
      </c>
      <c r="AK3" s="6" t="s">
        <v>41</v>
      </c>
      <c r="AL3" s="5" t="s">
        <v>30</v>
      </c>
      <c r="AM3" s="5" t="s">
        <v>24</v>
      </c>
      <c r="AN3" s="5" t="s">
        <v>25</v>
      </c>
      <c r="AO3" s="5" t="s">
        <v>29</v>
      </c>
      <c r="AP3" s="5" t="s">
        <v>42</v>
      </c>
      <c r="AQ3" s="5" t="s">
        <v>34</v>
      </c>
      <c r="AR3" s="5" t="s">
        <v>34</v>
      </c>
      <c r="AS3" s="5" t="s">
        <v>27</v>
      </c>
      <c r="AT3" s="5" t="s">
        <v>23</v>
      </c>
      <c r="AU3" s="5" t="s">
        <v>26</v>
      </c>
      <c r="AV3" s="5" t="s">
        <v>40</v>
      </c>
      <c r="AW3" s="5" t="s">
        <v>43</v>
      </c>
      <c r="AX3" s="5" t="s">
        <v>43</v>
      </c>
      <c r="AY3" s="5" t="s">
        <v>44</v>
      </c>
      <c r="AZ3" s="5" t="s">
        <v>44</v>
      </c>
      <c r="BA3" s="5" t="s">
        <v>22</v>
      </c>
      <c r="BB3" s="5" t="s">
        <v>22</v>
      </c>
      <c r="BC3" s="5" t="s">
        <v>32</v>
      </c>
      <c r="BD3" s="5" t="s">
        <v>32</v>
      </c>
      <c r="BE3" s="5" t="s">
        <v>19</v>
      </c>
      <c r="BF3" s="5" t="s">
        <v>19</v>
      </c>
      <c r="BG3" s="5" t="s">
        <v>45</v>
      </c>
      <c r="BH3" s="5" t="s">
        <v>45</v>
      </c>
      <c r="BI3" s="5" t="s">
        <v>46</v>
      </c>
      <c r="BJ3" s="5" t="s">
        <v>46</v>
      </c>
      <c r="BK3" s="5" t="s">
        <v>47</v>
      </c>
      <c r="BL3" s="5" t="s">
        <v>48</v>
      </c>
      <c r="BM3" s="5" t="s">
        <v>28</v>
      </c>
      <c r="BN3" s="5" t="s">
        <v>33</v>
      </c>
      <c r="BO3" s="5" t="s">
        <v>35</v>
      </c>
      <c r="BP3" s="5" t="s">
        <v>49</v>
      </c>
      <c r="BQ3" s="5" t="s">
        <v>42</v>
      </c>
      <c r="BR3" s="5" t="s">
        <v>39</v>
      </c>
      <c r="BS3" s="5" t="s">
        <v>50</v>
      </c>
      <c r="BT3" s="5" t="s">
        <v>51</v>
      </c>
      <c r="BU3" s="5" t="s">
        <v>38</v>
      </c>
      <c r="BV3" s="5" t="s">
        <v>52</v>
      </c>
      <c r="BW3" s="5" t="s">
        <v>53</v>
      </c>
    </row>
    <row r="4" spans="1:75" x14ac:dyDescent="0.2">
      <c r="A4" s="16">
        <v>12</v>
      </c>
      <c r="B4" s="20">
        <v>43468</v>
      </c>
      <c r="C4" s="16">
        <v>1</v>
      </c>
      <c r="D4" s="16">
        <v>305</v>
      </c>
      <c r="E4" s="16">
        <v>3</v>
      </c>
      <c r="F4" s="16">
        <v>1</v>
      </c>
      <c r="G4" s="16">
        <v>1</v>
      </c>
      <c r="H4" s="16">
        <v>1</v>
      </c>
      <c r="I4" s="16">
        <v>2</v>
      </c>
      <c r="J4" s="21">
        <v>10</v>
      </c>
      <c r="K4" s="21">
        <v>16.5</v>
      </c>
      <c r="L4" s="16">
        <f t="shared" ref="L4:L67" si="0">(K4-J4)</f>
        <v>6.5</v>
      </c>
      <c r="M4" s="16">
        <f t="shared" ref="M4:M67" si="1">(G4*L4)</f>
        <v>6.5</v>
      </c>
      <c r="N4" s="16">
        <v>1</v>
      </c>
      <c r="O4" s="16"/>
      <c r="P4" s="16">
        <v>1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8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7"/>
      <c r="BU4" s="16"/>
      <c r="BV4" s="16"/>
      <c r="BW4" s="16"/>
    </row>
    <row r="5" spans="1:75" x14ac:dyDescent="0.2">
      <c r="A5" s="16">
        <v>13</v>
      </c>
      <c r="B5" s="20">
        <v>43468</v>
      </c>
      <c r="C5" s="16">
        <v>1</v>
      </c>
      <c r="D5" s="16">
        <v>305</v>
      </c>
      <c r="E5" s="16">
        <v>3</v>
      </c>
      <c r="F5" s="16">
        <v>1</v>
      </c>
      <c r="G5" s="16">
        <v>1</v>
      </c>
      <c r="H5" s="16">
        <v>1</v>
      </c>
      <c r="I5" s="16">
        <v>1</v>
      </c>
      <c r="J5" s="21">
        <v>14</v>
      </c>
      <c r="K5" s="21">
        <v>16.5</v>
      </c>
      <c r="L5" s="16">
        <f t="shared" si="0"/>
        <v>2.5</v>
      </c>
      <c r="M5" s="16">
        <f t="shared" si="1"/>
        <v>2.5</v>
      </c>
      <c r="N5" s="16">
        <v>1</v>
      </c>
      <c r="O5" s="16"/>
      <c r="P5" s="16">
        <v>1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8">
        <v>1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>
        <v>1</v>
      </c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7"/>
      <c r="BU5" s="16"/>
      <c r="BV5" s="16"/>
      <c r="BW5" s="16"/>
    </row>
    <row r="6" spans="1:75" x14ac:dyDescent="0.2">
      <c r="A6" s="16">
        <v>14</v>
      </c>
      <c r="B6" s="20">
        <v>43468</v>
      </c>
      <c r="C6" s="16">
        <v>1</v>
      </c>
      <c r="D6" s="16">
        <v>305</v>
      </c>
      <c r="E6" s="16">
        <v>3</v>
      </c>
      <c r="F6" s="16">
        <v>1</v>
      </c>
      <c r="G6" s="16">
        <v>2</v>
      </c>
      <c r="H6" s="16">
        <v>0</v>
      </c>
      <c r="I6" s="16">
        <v>1</v>
      </c>
      <c r="J6" s="21">
        <v>12</v>
      </c>
      <c r="K6" s="21">
        <v>15</v>
      </c>
      <c r="L6" s="16">
        <f t="shared" si="0"/>
        <v>3</v>
      </c>
      <c r="M6" s="16">
        <f t="shared" si="1"/>
        <v>6</v>
      </c>
      <c r="N6" s="16">
        <v>0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8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7"/>
      <c r="BU6" s="16"/>
      <c r="BV6" s="16"/>
      <c r="BW6" s="16"/>
    </row>
    <row r="7" spans="1:75" x14ac:dyDescent="0.2">
      <c r="A7" s="16">
        <v>15</v>
      </c>
      <c r="B7" s="20">
        <v>43468</v>
      </c>
      <c r="C7" s="16">
        <v>1</v>
      </c>
      <c r="D7" s="16">
        <v>305</v>
      </c>
      <c r="E7" s="16">
        <v>3</v>
      </c>
      <c r="F7" s="16">
        <v>1</v>
      </c>
      <c r="G7" s="16">
        <v>2</v>
      </c>
      <c r="H7" s="16">
        <v>0</v>
      </c>
      <c r="I7" s="16">
        <v>1</v>
      </c>
      <c r="J7" s="21">
        <v>8</v>
      </c>
      <c r="K7" s="21">
        <v>16</v>
      </c>
      <c r="L7" s="16">
        <f t="shared" si="0"/>
        <v>8</v>
      </c>
      <c r="M7" s="16">
        <f t="shared" si="1"/>
        <v>16</v>
      </c>
      <c r="N7" s="16">
        <v>0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8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7"/>
      <c r="BU7" s="16"/>
      <c r="BV7" s="16"/>
      <c r="BW7" s="16"/>
    </row>
    <row r="8" spans="1:75" x14ac:dyDescent="0.2">
      <c r="A8" s="16">
        <v>16</v>
      </c>
      <c r="B8" s="20">
        <v>43468</v>
      </c>
      <c r="C8" s="16">
        <v>1</v>
      </c>
      <c r="D8" s="16">
        <v>305</v>
      </c>
      <c r="E8" s="16">
        <v>3</v>
      </c>
      <c r="F8" s="16">
        <v>1</v>
      </c>
      <c r="G8" s="16">
        <v>2</v>
      </c>
      <c r="H8" s="16">
        <v>1</v>
      </c>
      <c r="I8" s="16">
        <v>1</v>
      </c>
      <c r="J8" s="21">
        <v>7</v>
      </c>
      <c r="K8" s="21">
        <v>15.25</v>
      </c>
      <c r="L8" s="16">
        <f t="shared" si="0"/>
        <v>8.25</v>
      </c>
      <c r="M8" s="16">
        <f t="shared" si="1"/>
        <v>16.5</v>
      </c>
      <c r="N8" s="16">
        <v>1</v>
      </c>
      <c r="O8" s="16"/>
      <c r="P8" s="16"/>
      <c r="Q8" s="16"/>
      <c r="R8" s="16">
        <v>1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8">
        <v>3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>
        <v>3</v>
      </c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7"/>
      <c r="BU8" s="16"/>
      <c r="BV8" s="16"/>
      <c r="BW8" s="16"/>
    </row>
    <row r="9" spans="1:75" x14ac:dyDescent="0.2">
      <c r="A9" s="16">
        <v>17</v>
      </c>
      <c r="B9" s="20">
        <v>43468</v>
      </c>
      <c r="C9" s="16">
        <v>1</v>
      </c>
      <c r="D9" s="16">
        <v>305</v>
      </c>
      <c r="E9" s="16">
        <v>3</v>
      </c>
      <c r="F9" s="16">
        <v>1</v>
      </c>
      <c r="G9" s="16">
        <v>1</v>
      </c>
      <c r="H9" s="16">
        <v>0</v>
      </c>
      <c r="I9" s="16">
        <v>1</v>
      </c>
      <c r="J9" s="21">
        <v>13</v>
      </c>
      <c r="K9" s="21">
        <v>15.75</v>
      </c>
      <c r="L9" s="16">
        <f t="shared" si="0"/>
        <v>2.75</v>
      </c>
      <c r="M9" s="16">
        <f t="shared" si="1"/>
        <v>2.75</v>
      </c>
      <c r="N9" s="16">
        <v>0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8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7"/>
      <c r="BU9" s="16"/>
      <c r="BV9" s="16"/>
      <c r="BW9" s="16"/>
    </row>
    <row r="10" spans="1:75" x14ac:dyDescent="0.2">
      <c r="A10" s="16">
        <v>18</v>
      </c>
      <c r="B10" s="20">
        <v>43468</v>
      </c>
      <c r="C10" s="16">
        <v>1</v>
      </c>
      <c r="D10" s="16">
        <v>305</v>
      </c>
      <c r="E10" s="16">
        <v>3</v>
      </c>
      <c r="F10" s="16">
        <v>1</v>
      </c>
      <c r="G10" s="16">
        <v>1</v>
      </c>
      <c r="H10" s="16">
        <v>0</v>
      </c>
      <c r="I10" s="16">
        <v>1</v>
      </c>
      <c r="J10" s="21">
        <v>8.75</v>
      </c>
      <c r="K10" s="21">
        <v>15</v>
      </c>
      <c r="L10" s="16">
        <f t="shared" si="0"/>
        <v>6.25</v>
      </c>
      <c r="M10" s="16">
        <f t="shared" si="1"/>
        <v>6.25</v>
      </c>
      <c r="N10" s="16">
        <v>0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8">
        <v>3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>
        <v>3</v>
      </c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7"/>
      <c r="BU10" s="16"/>
      <c r="BV10" s="16"/>
      <c r="BW10" s="16"/>
    </row>
    <row r="11" spans="1:75" x14ac:dyDescent="0.2">
      <c r="A11" s="16">
        <v>19</v>
      </c>
      <c r="B11" s="20">
        <v>43468</v>
      </c>
      <c r="C11" s="16">
        <v>1</v>
      </c>
      <c r="D11" s="16">
        <v>305</v>
      </c>
      <c r="E11" s="16">
        <v>3</v>
      </c>
      <c r="F11" s="16">
        <v>1</v>
      </c>
      <c r="G11" s="16">
        <v>4</v>
      </c>
      <c r="H11" s="16">
        <v>4</v>
      </c>
      <c r="I11" s="16">
        <v>1</v>
      </c>
      <c r="J11" s="21">
        <v>8</v>
      </c>
      <c r="K11" s="21">
        <v>15</v>
      </c>
      <c r="L11" s="16">
        <f t="shared" si="0"/>
        <v>7</v>
      </c>
      <c r="M11" s="16">
        <f t="shared" si="1"/>
        <v>28</v>
      </c>
      <c r="N11" s="16">
        <v>11</v>
      </c>
      <c r="O11" s="16"/>
      <c r="P11" s="16"/>
      <c r="Q11" s="16">
        <v>3</v>
      </c>
      <c r="R11" s="16"/>
      <c r="S11" s="16"/>
      <c r="T11" s="16"/>
      <c r="U11" s="16"/>
      <c r="V11" s="16"/>
      <c r="W11" s="16">
        <v>1</v>
      </c>
      <c r="X11" s="16"/>
      <c r="Y11" s="16"/>
      <c r="Z11" s="16">
        <v>6</v>
      </c>
      <c r="AA11" s="16">
        <v>1</v>
      </c>
      <c r="AB11" s="16"/>
      <c r="AC11" s="16"/>
      <c r="AD11" s="16"/>
      <c r="AE11" s="16"/>
      <c r="AF11" s="16"/>
      <c r="AG11" s="16"/>
      <c r="AH11" s="16"/>
      <c r="AI11" s="16"/>
      <c r="AJ11" s="16"/>
      <c r="AK11" s="18">
        <v>3</v>
      </c>
      <c r="AL11" s="16">
        <v>2</v>
      </c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>
        <v>1</v>
      </c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7"/>
      <c r="BU11" s="16"/>
      <c r="BV11" s="16"/>
      <c r="BW11" s="16"/>
    </row>
    <row r="12" spans="1:75" x14ac:dyDescent="0.2">
      <c r="A12" s="16">
        <v>20</v>
      </c>
      <c r="B12" s="20">
        <v>43468</v>
      </c>
      <c r="C12" s="16">
        <v>1</v>
      </c>
      <c r="D12" s="16">
        <v>305</v>
      </c>
      <c r="E12" s="16">
        <v>3</v>
      </c>
      <c r="F12" s="16">
        <v>1</v>
      </c>
      <c r="G12" s="16">
        <v>1</v>
      </c>
      <c r="H12" s="16">
        <v>0</v>
      </c>
      <c r="I12" s="16">
        <v>1</v>
      </c>
      <c r="J12" s="21">
        <v>9</v>
      </c>
      <c r="K12" s="21">
        <v>14.5</v>
      </c>
      <c r="L12" s="16">
        <f t="shared" si="0"/>
        <v>5.5</v>
      </c>
      <c r="M12" s="16">
        <f t="shared" si="1"/>
        <v>5.5</v>
      </c>
      <c r="N12" s="16">
        <v>0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8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7"/>
      <c r="BU12" s="16"/>
      <c r="BV12" s="16"/>
      <c r="BW12" s="16"/>
    </row>
    <row r="13" spans="1:75" x14ac:dyDescent="0.2">
      <c r="A13" s="16">
        <v>21</v>
      </c>
      <c r="B13" s="20">
        <v>43468</v>
      </c>
      <c r="C13" s="16">
        <v>1</v>
      </c>
      <c r="D13" s="16">
        <v>305</v>
      </c>
      <c r="E13" s="16">
        <v>3</v>
      </c>
      <c r="F13" s="16">
        <v>1</v>
      </c>
      <c r="G13" s="16">
        <v>1</v>
      </c>
      <c r="H13" s="16">
        <v>1</v>
      </c>
      <c r="I13" s="16">
        <v>1</v>
      </c>
      <c r="J13" s="21">
        <v>8.25</v>
      </c>
      <c r="K13" s="21">
        <v>15</v>
      </c>
      <c r="L13" s="16">
        <f t="shared" si="0"/>
        <v>6.75</v>
      </c>
      <c r="M13" s="16">
        <f t="shared" si="1"/>
        <v>6.75</v>
      </c>
      <c r="N13" s="16">
        <v>8</v>
      </c>
      <c r="O13" s="16"/>
      <c r="P13" s="16">
        <v>1</v>
      </c>
      <c r="Q13" s="16"/>
      <c r="R13" s="16"/>
      <c r="S13" s="16"/>
      <c r="T13" s="16"/>
      <c r="U13" s="16"/>
      <c r="V13" s="16"/>
      <c r="W13" s="16">
        <v>7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8">
        <v>1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>
        <v>1</v>
      </c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7"/>
      <c r="BU13" s="16"/>
      <c r="BV13" s="16"/>
      <c r="BW13" s="16"/>
    </row>
    <row r="14" spans="1:75" x14ac:dyDescent="0.2">
      <c r="A14" s="16">
        <v>22</v>
      </c>
      <c r="B14" s="20">
        <v>43468</v>
      </c>
      <c r="C14" s="16">
        <v>1</v>
      </c>
      <c r="D14" s="16">
        <v>305</v>
      </c>
      <c r="E14" s="16">
        <v>3</v>
      </c>
      <c r="F14" s="16">
        <v>1</v>
      </c>
      <c r="G14" s="16">
        <v>1</v>
      </c>
      <c r="H14" s="16">
        <v>1</v>
      </c>
      <c r="I14" s="16">
        <v>1</v>
      </c>
      <c r="J14" s="21">
        <v>9</v>
      </c>
      <c r="K14" s="21">
        <v>14</v>
      </c>
      <c r="L14" s="16">
        <f t="shared" si="0"/>
        <v>5</v>
      </c>
      <c r="M14" s="16">
        <f t="shared" si="1"/>
        <v>5</v>
      </c>
      <c r="N14" s="16">
        <v>3</v>
      </c>
      <c r="O14" s="16"/>
      <c r="P14" s="16">
        <v>1</v>
      </c>
      <c r="Q14" s="16">
        <v>2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8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7"/>
      <c r="BU14" s="16"/>
      <c r="BV14" s="16"/>
      <c r="BW14" s="16"/>
    </row>
    <row r="15" spans="1:75" x14ac:dyDescent="0.2">
      <c r="A15" s="16">
        <v>23</v>
      </c>
      <c r="B15" s="20">
        <v>43468</v>
      </c>
      <c r="C15" s="16">
        <v>1</v>
      </c>
      <c r="D15" s="16">
        <v>305</v>
      </c>
      <c r="E15" s="16">
        <v>3</v>
      </c>
      <c r="F15" s="16">
        <v>1</v>
      </c>
      <c r="G15" s="16">
        <v>1</v>
      </c>
      <c r="H15" s="16">
        <v>1</v>
      </c>
      <c r="I15" s="16">
        <v>1</v>
      </c>
      <c r="J15" s="21">
        <v>7.5</v>
      </c>
      <c r="K15" s="21">
        <v>14.25</v>
      </c>
      <c r="L15" s="16">
        <f t="shared" si="0"/>
        <v>6.75</v>
      </c>
      <c r="M15" s="16">
        <f t="shared" si="1"/>
        <v>6.75</v>
      </c>
      <c r="N15" s="16">
        <v>1</v>
      </c>
      <c r="O15" s="16"/>
      <c r="P15" s="16"/>
      <c r="Q15" s="16"/>
      <c r="R15" s="16"/>
      <c r="S15" s="16"/>
      <c r="T15" s="16">
        <v>1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8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7"/>
      <c r="BU15" s="16"/>
      <c r="BV15" s="16"/>
      <c r="BW15" s="16"/>
    </row>
    <row r="16" spans="1:75" x14ac:dyDescent="0.2">
      <c r="A16" s="16">
        <v>24</v>
      </c>
      <c r="B16" s="20">
        <v>43468</v>
      </c>
      <c r="C16" s="16">
        <v>1</v>
      </c>
      <c r="D16" s="16">
        <v>305</v>
      </c>
      <c r="E16" s="16">
        <v>3</v>
      </c>
      <c r="F16" s="16">
        <v>1</v>
      </c>
      <c r="G16" s="16">
        <v>1</v>
      </c>
      <c r="H16" s="16">
        <v>0</v>
      </c>
      <c r="I16" s="16">
        <v>1</v>
      </c>
      <c r="J16" s="21">
        <v>8</v>
      </c>
      <c r="K16" s="21">
        <v>11.75</v>
      </c>
      <c r="L16" s="16">
        <f t="shared" si="0"/>
        <v>3.75</v>
      </c>
      <c r="M16" s="16">
        <f t="shared" si="1"/>
        <v>3.75</v>
      </c>
      <c r="N16" s="16">
        <v>0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8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7"/>
      <c r="BU16" s="16"/>
      <c r="BV16" s="16"/>
      <c r="BW16" s="16"/>
    </row>
    <row r="17" spans="1:75" x14ac:dyDescent="0.2">
      <c r="A17" s="16">
        <v>25</v>
      </c>
      <c r="B17" s="20">
        <v>43468</v>
      </c>
      <c r="C17" s="16">
        <v>1</v>
      </c>
      <c r="D17" s="16">
        <v>305</v>
      </c>
      <c r="E17" s="16">
        <v>3</v>
      </c>
      <c r="F17" s="16">
        <v>1</v>
      </c>
      <c r="G17" s="16">
        <v>1</v>
      </c>
      <c r="H17" s="16">
        <v>0</v>
      </c>
      <c r="I17" s="16">
        <v>2</v>
      </c>
      <c r="J17" s="21">
        <v>8</v>
      </c>
      <c r="K17" s="21">
        <v>12</v>
      </c>
      <c r="L17" s="16">
        <f t="shared" si="0"/>
        <v>4</v>
      </c>
      <c r="M17" s="16">
        <f t="shared" si="1"/>
        <v>4</v>
      </c>
      <c r="N17" s="16">
        <v>0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8">
        <v>1</v>
      </c>
      <c r="AL17" s="16">
        <v>1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7"/>
      <c r="BU17" s="16"/>
      <c r="BV17" s="16"/>
      <c r="BW17" s="16"/>
    </row>
    <row r="18" spans="1:75" x14ac:dyDescent="0.2">
      <c r="A18" s="16">
        <v>26</v>
      </c>
      <c r="B18" s="20">
        <v>43468</v>
      </c>
      <c r="C18" s="16">
        <v>1</v>
      </c>
      <c r="D18" s="16">
        <v>305</v>
      </c>
      <c r="E18" s="16">
        <v>3</v>
      </c>
      <c r="F18" s="16">
        <v>1</v>
      </c>
      <c r="G18" s="16">
        <v>1</v>
      </c>
      <c r="H18" s="16">
        <v>1</v>
      </c>
      <c r="I18" s="16">
        <v>1</v>
      </c>
      <c r="J18" s="21">
        <v>7.5</v>
      </c>
      <c r="K18" s="21">
        <v>12</v>
      </c>
      <c r="L18" s="16">
        <f t="shared" si="0"/>
        <v>4.5</v>
      </c>
      <c r="M18" s="16">
        <f t="shared" si="1"/>
        <v>4.5</v>
      </c>
      <c r="N18" s="16">
        <v>1</v>
      </c>
      <c r="O18" s="16"/>
      <c r="P18" s="16">
        <v>1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8">
        <v>1</v>
      </c>
      <c r="AL18" s="16">
        <v>1</v>
      </c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7"/>
      <c r="BU18" s="16"/>
      <c r="BV18" s="16"/>
      <c r="BW18" s="16"/>
    </row>
    <row r="19" spans="1:75" x14ac:dyDescent="0.2">
      <c r="A19" s="16">
        <v>27</v>
      </c>
      <c r="B19" s="20">
        <v>43468</v>
      </c>
      <c r="C19" s="16">
        <v>1</v>
      </c>
      <c r="D19" s="16">
        <v>305</v>
      </c>
      <c r="E19" s="16">
        <v>3</v>
      </c>
      <c r="F19" s="16">
        <v>1</v>
      </c>
      <c r="G19" s="16">
        <v>1</v>
      </c>
      <c r="H19" s="16">
        <v>0</v>
      </c>
      <c r="I19" s="16">
        <v>1</v>
      </c>
      <c r="J19" s="21">
        <v>11</v>
      </c>
      <c r="K19" s="21">
        <v>12.25</v>
      </c>
      <c r="L19" s="16">
        <f t="shared" si="0"/>
        <v>1.25</v>
      </c>
      <c r="M19" s="16">
        <f t="shared" si="1"/>
        <v>1.25</v>
      </c>
      <c r="N19" s="16">
        <v>0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8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7"/>
      <c r="BU19" s="16"/>
      <c r="BV19" s="16"/>
      <c r="BW19" s="16"/>
    </row>
    <row r="20" spans="1:75" x14ac:dyDescent="0.2">
      <c r="A20" s="16">
        <v>28</v>
      </c>
      <c r="B20" s="20">
        <v>43468</v>
      </c>
      <c r="C20" s="16">
        <v>1</v>
      </c>
      <c r="D20" s="16">
        <v>305</v>
      </c>
      <c r="E20" s="16">
        <v>3</v>
      </c>
      <c r="F20" s="16">
        <v>1</v>
      </c>
      <c r="G20" s="16">
        <v>1</v>
      </c>
      <c r="H20" s="16">
        <v>1</v>
      </c>
      <c r="I20" s="16">
        <v>1</v>
      </c>
      <c r="J20" s="21">
        <v>10</v>
      </c>
      <c r="K20" s="21">
        <v>13</v>
      </c>
      <c r="L20" s="16">
        <f t="shared" si="0"/>
        <v>3</v>
      </c>
      <c r="M20" s="16">
        <f t="shared" si="1"/>
        <v>3</v>
      </c>
      <c r="N20" s="16">
        <v>1</v>
      </c>
      <c r="O20" s="16"/>
      <c r="P20" s="16">
        <v>1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8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7"/>
      <c r="BU20" s="16"/>
      <c r="BV20" s="16"/>
      <c r="BW20" s="16"/>
    </row>
    <row r="21" spans="1:75" x14ac:dyDescent="0.2">
      <c r="A21" s="16">
        <v>29</v>
      </c>
      <c r="B21" s="20">
        <v>43468</v>
      </c>
      <c r="C21" s="16">
        <v>1</v>
      </c>
      <c r="D21" s="16">
        <v>305</v>
      </c>
      <c r="E21" s="16">
        <v>3</v>
      </c>
      <c r="F21" s="16">
        <v>1</v>
      </c>
      <c r="G21" s="16">
        <v>1</v>
      </c>
      <c r="H21" s="16">
        <v>0</v>
      </c>
      <c r="I21" s="16">
        <v>1</v>
      </c>
      <c r="J21" s="21">
        <v>8</v>
      </c>
      <c r="K21" s="21">
        <v>12.5</v>
      </c>
      <c r="L21" s="16">
        <f t="shared" si="0"/>
        <v>4.5</v>
      </c>
      <c r="M21" s="16">
        <f t="shared" si="1"/>
        <v>4.5</v>
      </c>
      <c r="N21" s="16">
        <v>0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8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7"/>
      <c r="BU21" s="16"/>
      <c r="BV21" s="16"/>
      <c r="BW21" s="16"/>
    </row>
    <row r="22" spans="1:75" x14ac:dyDescent="0.2">
      <c r="A22" s="16">
        <v>30</v>
      </c>
      <c r="B22" s="20">
        <v>43468</v>
      </c>
      <c r="C22" s="16">
        <v>1</v>
      </c>
      <c r="D22" s="16">
        <v>305</v>
      </c>
      <c r="E22" s="16">
        <v>3</v>
      </c>
      <c r="F22" s="16">
        <v>1</v>
      </c>
      <c r="G22" s="16">
        <v>2</v>
      </c>
      <c r="H22" s="16">
        <v>0</v>
      </c>
      <c r="I22" s="16">
        <v>1</v>
      </c>
      <c r="J22" s="21">
        <v>9</v>
      </c>
      <c r="K22" s="21">
        <v>12.75</v>
      </c>
      <c r="L22" s="16">
        <f t="shared" si="0"/>
        <v>3.75</v>
      </c>
      <c r="M22" s="16">
        <f t="shared" si="1"/>
        <v>7.5</v>
      </c>
      <c r="N22" s="16">
        <v>0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8">
        <v>2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>
        <v>2</v>
      </c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7"/>
      <c r="BU22" s="16"/>
      <c r="BV22" s="16"/>
      <c r="BW22" s="16"/>
    </row>
    <row r="23" spans="1:75" x14ac:dyDescent="0.2">
      <c r="A23" s="16">
        <v>31</v>
      </c>
      <c r="B23" s="20">
        <v>43468</v>
      </c>
      <c r="C23" s="16">
        <v>1</v>
      </c>
      <c r="D23" s="16">
        <v>305</v>
      </c>
      <c r="E23" s="16">
        <v>3</v>
      </c>
      <c r="F23" s="16">
        <v>1</v>
      </c>
      <c r="G23" s="16">
        <v>1</v>
      </c>
      <c r="H23" s="16">
        <v>1</v>
      </c>
      <c r="I23" s="16">
        <v>1</v>
      </c>
      <c r="J23" s="21">
        <v>11</v>
      </c>
      <c r="K23" s="21">
        <v>16</v>
      </c>
      <c r="L23" s="16">
        <f t="shared" si="0"/>
        <v>5</v>
      </c>
      <c r="M23" s="16">
        <f t="shared" si="1"/>
        <v>5</v>
      </c>
      <c r="N23" s="16">
        <v>2</v>
      </c>
      <c r="O23" s="16"/>
      <c r="P23" s="16">
        <v>1</v>
      </c>
      <c r="Q23" s="16">
        <v>1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8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7"/>
      <c r="BU23" s="16"/>
      <c r="BV23" s="16"/>
      <c r="BW23" s="16"/>
    </row>
    <row r="24" spans="1:75" x14ac:dyDescent="0.2">
      <c r="A24" s="16">
        <v>32</v>
      </c>
      <c r="B24" s="20">
        <v>43468</v>
      </c>
      <c r="C24" s="16">
        <v>1</v>
      </c>
      <c r="D24" s="16">
        <v>305</v>
      </c>
      <c r="E24" s="16">
        <v>3</v>
      </c>
      <c r="F24" s="16">
        <v>1</v>
      </c>
      <c r="G24" s="16">
        <v>2</v>
      </c>
      <c r="H24" s="16">
        <v>1</v>
      </c>
      <c r="I24" s="16">
        <v>1</v>
      </c>
      <c r="J24" s="21">
        <v>7.25</v>
      </c>
      <c r="K24" s="21">
        <v>16.25</v>
      </c>
      <c r="L24" s="16">
        <f t="shared" si="0"/>
        <v>9</v>
      </c>
      <c r="M24" s="16">
        <f t="shared" si="1"/>
        <v>18</v>
      </c>
      <c r="N24" s="16">
        <v>3</v>
      </c>
      <c r="O24" s="16"/>
      <c r="P24" s="16">
        <v>1</v>
      </c>
      <c r="Q24" s="16">
        <v>2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8">
        <v>1</v>
      </c>
      <c r="AL24" s="16"/>
      <c r="AM24" s="16">
        <v>1</v>
      </c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7"/>
      <c r="BU24" s="16"/>
      <c r="BV24" s="16"/>
      <c r="BW24" s="16"/>
    </row>
    <row r="25" spans="1:75" x14ac:dyDescent="0.2">
      <c r="A25" s="16">
        <v>33</v>
      </c>
      <c r="B25" s="20">
        <v>43468</v>
      </c>
      <c r="C25" s="16">
        <v>1</v>
      </c>
      <c r="D25" s="16">
        <v>305</v>
      </c>
      <c r="E25" s="16">
        <v>3</v>
      </c>
      <c r="F25" s="16">
        <v>1</v>
      </c>
      <c r="G25" s="16">
        <v>2</v>
      </c>
      <c r="H25" s="16">
        <v>2</v>
      </c>
      <c r="I25" s="16">
        <v>1</v>
      </c>
      <c r="J25" s="21">
        <v>7.5</v>
      </c>
      <c r="K25" s="21">
        <v>16.75</v>
      </c>
      <c r="L25" s="16">
        <f t="shared" si="0"/>
        <v>9.25</v>
      </c>
      <c r="M25" s="16">
        <f t="shared" si="1"/>
        <v>18.5</v>
      </c>
      <c r="N25" s="16">
        <v>7</v>
      </c>
      <c r="O25" s="16"/>
      <c r="P25" s="16">
        <v>7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8">
        <v>3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>
        <v>3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7"/>
      <c r="BU25" s="16"/>
      <c r="BV25" s="16"/>
      <c r="BW25" s="16"/>
    </row>
    <row r="26" spans="1:75" x14ac:dyDescent="0.2">
      <c r="A26" s="16">
        <v>34</v>
      </c>
      <c r="B26" s="20">
        <v>43469</v>
      </c>
      <c r="C26" s="16">
        <v>1</v>
      </c>
      <c r="D26" s="16">
        <v>305</v>
      </c>
      <c r="E26" s="16">
        <v>3</v>
      </c>
      <c r="F26" s="16">
        <v>1</v>
      </c>
      <c r="G26" s="16">
        <v>1</v>
      </c>
      <c r="H26" s="16">
        <v>0</v>
      </c>
      <c r="I26" s="16">
        <v>1</v>
      </c>
      <c r="J26" s="21">
        <v>7</v>
      </c>
      <c r="K26" s="21">
        <v>9</v>
      </c>
      <c r="L26" s="16">
        <f t="shared" si="0"/>
        <v>2</v>
      </c>
      <c r="M26" s="16">
        <f t="shared" si="1"/>
        <v>2</v>
      </c>
      <c r="N26" s="16">
        <v>0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8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7"/>
      <c r="BU26" s="16"/>
      <c r="BV26" s="16"/>
      <c r="BW26" s="16"/>
    </row>
    <row r="27" spans="1:75" x14ac:dyDescent="0.2">
      <c r="A27" s="16">
        <v>35</v>
      </c>
      <c r="B27" s="20">
        <v>43469</v>
      </c>
      <c r="C27" s="16">
        <v>1</v>
      </c>
      <c r="D27" s="16">
        <v>305</v>
      </c>
      <c r="E27" s="16">
        <v>3</v>
      </c>
      <c r="F27" s="16">
        <v>1</v>
      </c>
      <c r="G27" s="16">
        <v>1</v>
      </c>
      <c r="H27" s="16">
        <v>0</v>
      </c>
      <c r="I27" s="16">
        <v>2</v>
      </c>
      <c r="J27" s="21">
        <v>7</v>
      </c>
      <c r="K27" s="21">
        <v>12.75</v>
      </c>
      <c r="L27" s="16">
        <f t="shared" si="0"/>
        <v>5.75</v>
      </c>
      <c r="M27" s="16">
        <f t="shared" si="1"/>
        <v>5.75</v>
      </c>
      <c r="N27" s="16">
        <v>0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8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7"/>
      <c r="BU27" s="16"/>
      <c r="BV27" s="16"/>
      <c r="BW27" s="16"/>
    </row>
    <row r="28" spans="1:75" x14ac:dyDescent="0.2">
      <c r="A28" s="16">
        <v>36</v>
      </c>
      <c r="B28" s="20">
        <v>43469</v>
      </c>
      <c r="C28" s="16">
        <v>1</v>
      </c>
      <c r="D28" s="16">
        <v>305</v>
      </c>
      <c r="E28" s="16">
        <v>3</v>
      </c>
      <c r="F28" s="16">
        <v>1</v>
      </c>
      <c r="G28" s="16">
        <v>2</v>
      </c>
      <c r="H28" s="16">
        <v>0</v>
      </c>
      <c r="I28" s="16">
        <v>1</v>
      </c>
      <c r="J28" s="21">
        <v>8</v>
      </c>
      <c r="K28" s="21">
        <v>12</v>
      </c>
      <c r="L28" s="16">
        <f t="shared" si="0"/>
        <v>4</v>
      </c>
      <c r="M28" s="16">
        <f t="shared" si="1"/>
        <v>8</v>
      </c>
      <c r="N28" s="16">
        <v>0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8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7"/>
      <c r="BU28" s="16"/>
      <c r="BV28" s="16"/>
      <c r="BW28" s="16"/>
    </row>
    <row r="29" spans="1:75" x14ac:dyDescent="0.2">
      <c r="A29" s="16">
        <v>37</v>
      </c>
      <c r="B29" s="20">
        <v>43469</v>
      </c>
      <c r="C29" s="16">
        <v>1</v>
      </c>
      <c r="D29" s="16">
        <v>305</v>
      </c>
      <c r="E29" s="16">
        <v>3</v>
      </c>
      <c r="F29" s="16">
        <v>1</v>
      </c>
      <c r="G29" s="16">
        <v>2</v>
      </c>
      <c r="H29" s="16">
        <v>1</v>
      </c>
      <c r="I29" s="16">
        <v>1</v>
      </c>
      <c r="J29" s="21">
        <v>7.5</v>
      </c>
      <c r="K29" s="21">
        <v>12.5</v>
      </c>
      <c r="L29" s="16">
        <f t="shared" si="0"/>
        <v>5</v>
      </c>
      <c r="M29" s="16">
        <f t="shared" si="1"/>
        <v>10</v>
      </c>
      <c r="N29" s="16">
        <v>1</v>
      </c>
      <c r="O29" s="16"/>
      <c r="P29" s="16">
        <v>1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8">
        <v>1</v>
      </c>
      <c r="AL29" s="16">
        <v>1</v>
      </c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7"/>
      <c r="BU29" s="16"/>
      <c r="BV29" s="16"/>
      <c r="BW29" s="16"/>
    </row>
    <row r="30" spans="1:75" x14ac:dyDescent="0.2">
      <c r="A30" s="16">
        <v>38</v>
      </c>
      <c r="B30" s="20">
        <v>43469</v>
      </c>
      <c r="C30" s="16">
        <v>1</v>
      </c>
      <c r="D30" s="16">
        <v>305</v>
      </c>
      <c r="E30" s="16">
        <v>3</v>
      </c>
      <c r="F30" s="16">
        <v>1</v>
      </c>
      <c r="G30" s="16">
        <v>1</v>
      </c>
      <c r="H30" s="16">
        <v>0</v>
      </c>
      <c r="I30" s="16">
        <v>1</v>
      </c>
      <c r="J30" s="21">
        <v>7.5</v>
      </c>
      <c r="K30" s="21">
        <v>13</v>
      </c>
      <c r="L30" s="16">
        <f t="shared" si="0"/>
        <v>5.5</v>
      </c>
      <c r="M30" s="16">
        <f t="shared" si="1"/>
        <v>5.5</v>
      </c>
      <c r="N30" s="16">
        <v>0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8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7"/>
      <c r="BU30" s="16"/>
      <c r="BV30" s="16"/>
      <c r="BW30" s="16"/>
    </row>
    <row r="31" spans="1:75" x14ac:dyDescent="0.2">
      <c r="A31" s="16">
        <v>39</v>
      </c>
      <c r="B31" s="20">
        <v>43469</v>
      </c>
      <c r="C31" s="16">
        <v>1</v>
      </c>
      <c r="D31" s="16">
        <v>305</v>
      </c>
      <c r="E31" s="16">
        <v>3</v>
      </c>
      <c r="F31" s="16">
        <v>1</v>
      </c>
      <c r="G31" s="16">
        <v>1</v>
      </c>
      <c r="H31" s="16">
        <v>0</v>
      </c>
      <c r="I31" s="16">
        <v>1</v>
      </c>
      <c r="J31" s="21">
        <v>7.5</v>
      </c>
      <c r="K31" s="21">
        <v>13</v>
      </c>
      <c r="L31" s="16">
        <f t="shared" si="0"/>
        <v>5.5</v>
      </c>
      <c r="M31" s="16">
        <f t="shared" si="1"/>
        <v>5.5</v>
      </c>
      <c r="N31" s="16">
        <v>0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8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7"/>
      <c r="BU31" s="16"/>
      <c r="BV31" s="16"/>
      <c r="BW31" s="16"/>
    </row>
    <row r="32" spans="1:75" x14ac:dyDescent="0.2">
      <c r="A32" s="16">
        <v>40</v>
      </c>
      <c r="B32" s="20">
        <v>43469</v>
      </c>
      <c r="C32" s="16">
        <v>1</v>
      </c>
      <c r="D32" s="16">
        <v>305</v>
      </c>
      <c r="E32" s="16">
        <v>3</v>
      </c>
      <c r="F32" s="16">
        <v>1</v>
      </c>
      <c r="G32" s="16">
        <v>1</v>
      </c>
      <c r="H32" s="16">
        <v>1</v>
      </c>
      <c r="I32" s="16">
        <v>1</v>
      </c>
      <c r="J32" s="21">
        <v>7.5</v>
      </c>
      <c r="K32" s="21">
        <v>13</v>
      </c>
      <c r="L32" s="16">
        <f t="shared" si="0"/>
        <v>5.5</v>
      </c>
      <c r="M32" s="16">
        <f t="shared" si="1"/>
        <v>5.5</v>
      </c>
      <c r="N32" s="16">
        <v>1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1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8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7"/>
      <c r="BU32" s="16"/>
      <c r="BV32" s="16"/>
      <c r="BW32" s="16"/>
    </row>
    <row r="33" spans="1:75" x14ac:dyDescent="0.2">
      <c r="A33" s="16">
        <v>41</v>
      </c>
      <c r="B33" s="20">
        <v>43469</v>
      </c>
      <c r="C33" s="16">
        <v>1</v>
      </c>
      <c r="D33" s="16">
        <v>305</v>
      </c>
      <c r="E33" s="16">
        <v>3</v>
      </c>
      <c r="F33" s="16">
        <v>1</v>
      </c>
      <c r="G33" s="16">
        <v>1</v>
      </c>
      <c r="H33" s="16">
        <v>1</v>
      </c>
      <c r="I33" s="16">
        <v>1</v>
      </c>
      <c r="J33" s="21">
        <v>7</v>
      </c>
      <c r="K33" s="21">
        <v>13.25</v>
      </c>
      <c r="L33" s="16">
        <f t="shared" si="0"/>
        <v>6.25</v>
      </c>
      <c r="M33" s="16">
        <f t="shared" si="1"/>
        <v>6.25</v>
      </c>
      <c r="N33" s="16">
        <v>1</v>
      </c>
      <c r="O33" s="16"/>
      <c r="P33" s="16">
        <v>1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8">
        <v>1</v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>
        <v>1</v>
      </c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7"/>
      <c r="BU33" s="16"/>
      <c r="BV33" s="16"/>
      <c r="BW33" s="16"/>
    </row>
    <row r="34" spans="1:75" x14ac:dyDescent="0.2">
      <c r="A34" s="16">
        <v>42</v>
      </c>
      <c r="B34" s="20">
        <v>43469</v>
      </c>
      <c r="C34" s="16">
        <v>1</v>
      </c>
      <c r="D34" s="16">
        <v>305</v>
      </c>
      <c r="E34" s="16">
        <v>3</v>
      </c>
      <c r="F34" s="16">
        <v>1</v>
      </c>
      <c r="G34" s="16">
        <v>1</v>
      </c>
      <c r="H34" s="16">
        <v>1</v>
      </c>
      <c r="I34" s="16">
        <v>1</v>
      </c>
      <c r="J34" s="21">
        <v>9</v>
      </c>
      <c r="K34" s="21">
        <v>15.75</v>
      </c>
      <c r="L34" s="16">
        <f t="shared" si="0"/>
        <v>6.75</v>
      </c>
      <c r="M34" s="16">
        <f t="shared" si="1"/>
        <v>6.75</v>
      </c>
      <c r="N34" s="16">
        <v>1</v>
      </c>
      <c r="O34" s="16"/>
      <c r="P34" s="16"/>
      <c r="Q34" s="16"/>
      <c r="R34" s="16"/>
      <c r="S34" s="16"/>
      <c r="T34" s="16"/>
      <c r="U34" s="16"/>
      <c r="V34" s="16"/>
      <c r="W34" s="16">
        <v>1</v>
      </c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8">
        <v>9</v>
      </c>
      <c r="AL34" s="16">
        <v>1</v>
      </c>
      <c r="AM34" s="16"/>
      <c r="AN34" s="16"/>
      <c r="AO34" s="16"/>
      <c r="AP34" s="16"/>
      <c r="AQ34" s="16"/>
      <c r="AR34" s="16"/>
      <c r="AS34" s="16">
        <v>1</v>
      </c>
      <c r="AT34" s="16"/>
      <c r="AU34" s="16"/>
      <c r="AV34" s="16"/>
      <c r="AW34" s="16">
        <v>2</v>
      </c>
      <c r="AX34" s="16">
        <v>4</v>
      </c>
      <c r="AY34" s="16">
        <v>1</v>
      </c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7"/>
      <c r="BU34" s="16"/>
      <c r="BV34" s="16"/>
      <c r="BW34" s="16"/>
    </row>
    <row r="35" spans="1:75" x14ac:dyDescent="0.2">
      <c r="A35" s="16">
        <v>43</v>
      </c>
      <c r="B35" s="20">
        <v>43469</v>
      </c>
      <c r="C35" s="16">
        <v>1</v>
      </c>
      <c r="D35" s="16">
        <v>305</v>
      </c>
      <c r="E35" s="16">
        <v>3</v>
      </c>
      <c r="F35" s="16">
        <v>1</v>
      </c>
      <c r="G35" s="16">
        <v>1</v>
      </c>
      <c r="H35" s="16">
        <v>1</v>
      </c>
      <c r="I35" s="16">
        <v>1</v>
      </c>
      <c r="J35" s="21">
        <v>6.75</v>
      </c>
      <c r="K35" s="21">
        <v>15.75</v>
      </c>
      <c r="L35" s="16">
        <f t="shared" si="0"/>
        <v>9</v>
      </c>
      <c r="M35" s="16">
        <f t="shared" si="1"/>
        <v>9</v>
      </c>
      <c r="N35" s="16">
        <v>3</v>
      </c>
      <c r="O35" s="16"/>
      <c r="P35" s="16">
        <v>3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8">
        <v>2</v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>
        <v>1</v>
      </c>
      <c r="AX35" s="16"/>
      <c r="AY35" s="16"/>
      <c r="AZ35" s="16">
        <v>1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7"/>
      <c r="BU35" s="16"/>
      <c r="BV35" s="16"/>
      <c r="BW35" s="16"/>
    </row>
    <row r="36" spans="1:75" x14ac:dyDescent="0.2">
      <c r="A36" s="16">
        <v>44</v>
      </c>
      <c r="B36" s="20">
        <v>43469</v>
      </c>
      <c r="C36" s="16">
        <v>1</v>
      </c>
      <c r="D36" s="16">
        <v>305</v>
      </c>
      <c r="E36" s="16">
        <v>4</v>
      </c>
      <c r="F36" s="16">
        <v>1</v>
      </c>
      <c r="G36" s="16">
        <v>1</v>
      </c>
      <c r="H36" s="16">
        <v>1</v>
      </c>
      <c r="I36" s="16">
        <v>1</v>
      </c>
      <c r="J36" s="21">
        <v>8.5</v>
      </c>
      <c r="K36" s="21">
        <v>15</v>
      </c>
      <c r="L36" s="16">
        <f t="shared" si="0"/>
        <v>6.5</v>
      </c>
      <c r="M36" s="16">
        <f t="shared" si="1"/>
        <v>6.5</v>
      </c>
      <c r="N36" s="16">
        <v>11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>
        <v>11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8">
        <v>2</v>
      </c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>
        <v>1</v>
      </c>
      <c r="AY36" s="16"/>
      <c r="AZ36" s="16"/>
      <c r="BA36" s="16"/>
      <c r="BB36" s="16"/>
      <c r="BC36" s="16">
        <v>1</v>
      </c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7"/>
      <c r="BU36" s="16"/>
      <c r="BV36" s="16"/>
      <c r="BW36" s="16"/>
    </row>
    <row r="37" spans="1:75" x14ac:dyDescent="0.2">
      <c r="A37" s="16">
        <v>45</v>
      </c>
      <c r="B37" s="20">
        <v>43469</v>
      </c>
      <c r="C37" s="16">
        <v>1</v>
      </c>
      <c r="D37" s="16">
        <v>305</v>
      </c>
      <c r="E37" s="16">
        <v>4</v>
      </c>
      <c r="F37" s="16">
        <v>1</v>
      </c>
      <c r="G37" s="16">
        <v>1</v>
      </c>
      <c r="H37" s="16">
        <v>0</v>
      </c>
      <c r="I37" s="16">
        <v>1</v>
      </c>
      <c r="J37" s="21">
        <v>8.5</v>
      </c>
      <c r="K37" s="21">
        <v>15</v>
      </c>
      <c r="L37" s="16">
        <f t="shared" si="0"/>
        <v>6.5</v>
      </c>
      <c r="M37" s="16">
        <f t="shared" si="1"/>
        <v>6.5</v>
      </c>
      <c r="N37" s="16">
        <v>0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8">
        <v>3</v>
      </c>
      <c r="AL37" s="16">
        <v>1</v>
      </c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>
        <v>1</v>
      </c>
      <c r="AZ37" s="16"/>
      <c r="BA37" s="16"/>
      <c r="BB37" s="16"/>
      <c r="BC37" s="16"/>
      <c r="BD37" s="16">
        <v>1</v>
      </c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7"/>
      <c r="BU37" s="16"/>
      <c r="BV37" s="16"/>
      <c r="BW37" s="16"/>
    </row>
    <row r="38" spans="1:75" x14ac:dyDescent="0.2">
      <c r="A38" s="16">
        <v>46</v>
      </c>
      <c r="B38" s="20">
        <v>43469</v>
      </c>
      <c r="C38" s="16">
        <v>1</v>
      </c>
      <c r="D38" s="16">
        <v>305</v>
      </c>
      <c r="E38" s="16">
        <v>3</v>
      </c>
      <c r="F38" s="16">
        <v>1</v>
      </c>
      <c r="G38" s="16">
        <v>2</v>
      </c>
      <c r="H38" s="16">
        <v>0</v>
      </c>
      <c r="I38" s="16">
        <v>1</v>
      </c>
      <c r="J38" s="21">
        <v>12</v>
      </c>
      <c r="K38" s="21">
        <v>15.5</v>
      </c>
      <c r="L38" s="16">
        <f t="shared" si="0"/>
        <v>3.5</v>
      </c>
      <c r="M38" s="16">
        <f t="shared" si="1"/>
        <v>7</v>
      </c>
      <c r="N38" s="16">
        <v>0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8">
        <v>1</v>
      </c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>
        <v>1</v>
      </c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7"/>
      <c r="BU38" s="16"/>
      <c r="BV38" s="16"/>
      <c r="BW38" s="16"/>
    </row>
    <row r="39" spans="1:75" x14ac:dyDescent="0.2">
      <c r="A39" s="16">
        <v>47</v>
      </c>
      <c r="B39" s="20">
        <v>43469</v>
      </c>
      <c r="C39" s="16">
        <v>1</v>
      </c>
      <c r="D39" s="16">
        <v>305</v>
      </c>
      <c r="E39" s="16">
        <v>3</v>
      </c>
      <c r="F39" s="16">
        <v>1</v>
      </c>
      <c r="G39" s="16">
        <v>1</v>
      </c>
      <c r="H39" s="16">
        <v>0</v>
      </c>
      <c r="I39" s="16">
        <v>1</v>
      </c>
      <c r="J39" s="21">
        <v>12</v>
      </c>
      <c r="K39" s="21">
        <v>16</v>
      </c>
      <c r="L39" s="16">
        <f t="shared" si="0"/>
        <v>4</v>
      </c>
      <c r="M39" s="16">
        <f t="shared" si="1"/>
        <v>4</v>
      </c>
      <c r="N39" s="16">
        <v>0</v>
      </c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8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7"/>
      <c r="BU39" s="16"/>
      <c r="BV39" s="16"/>
      <c r="BW39" s="16"/>
    </row>
    <row r="40" spans="1:75" x14ac:dyDescent="0.2">
      <c r="A40" s="16">
        <v>48</v>
      </c>
      <c r="B40" s="20">
        <v>43469</v>
      </c>
      <c r="C40" s="16">
        <v>1</v>
      </c>
      <c r="D40" s="16">
        <v>305</v>
      </c>
      <c r="E40" s="16">
        <v>3</v>
      </c>
      <c r="F40" s="16">
        <v>1</v>
      </c>
      <c r="G40" s="16">
        <v>2</v>
      </c>
      <c r="H40" s="16">
        <v>2</v>
      </c>
      <c r="I40" s="16">
        <v>2</v>
      </c>
      <c r="J40" s="21">
        <v>7.5</v>
      </c>
      <c r="K40" s="21">
        <v>16</v>
      </c>
      <c r="L40" s="16">
        <f t="shared" si="0"/>
        <v>8.5</v>
      </c>
      <c r="M40" s="16">
        <f t="shared" si="1"/>
        <v>17</v>
      </c>
      <c r="N40" s="16">
        <v>7</v>
      </c>
      <c r="O40" s="16"/>
      <c r="P40" s="16">
        <v>3</v>
      </c>
      <c r="Q40" s="16">
        <v>2</v>
      </c>
      <c r="R40" s="16"/>
      <c r="S40" s="16"/>
      <c r="T40" s="16"/>
      <c r="U40" s="16"/>
      <c r="V40" s="16"/>
      <c r="W40" s="16">
        <v>2</v>
      </c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8">
        <v>1</v>
      </c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>
        <v>1</v>
      </c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7"/>
      <c r="BU40" s="16"/>
      <c r="BV40" s="16"/>
      <c r="BW40" s="16"/>
    </row>
    <row r="41" spans="1:75" x14ac:dyDescent="0.2">
      <c r="A41" s="16">
        <v>49</v>
      </c>
      <c r="B41" s="20">
        <v>43469</v>
      </c>
      <c r="C41" s="16">
        <v>1</v>
      </c>
      <c r="D41" s="16">
        <v>305</v>
      </c>
      <c r="E41" s="16">
        <v>3</v>
      </c>
      <c r="F41" s="16">
        <v>1</v>
      </c>
      <c r="G41" s="16">
        <v>1</v>
      </c>
      <c r="H41" s="16">
        <v>0</v>
      </c>
      <c r="I41" s="16">
        <v>1</v>
      </c>
      <c r="J41" s="21">
        <v>8</v>
      </c>
      <c r="K41" s="21">
        <v>16</v>
      </c>
      <c r="L41" s="16">
        <f t="shared" si="0"/>
        <v>8</v>
      </c>
      <c r="M41" s="16">
        <f t="shared" si="1"/>
        <v>8</v>
      </c>
      <c r="N41" s="16">
        <v>0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8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7"/>
      <c r="BU41" s="16"/>
      <c r="BV41" s="16"/>
      <c r="BW41" s="16"/>
    </row>
    <row r="42" spans="1:75" x14ac:dyDescent="0.2">
      <c r="A42" s="16">
        <v>50</v>
      </c>
      <c r="B42" s="20">
        <v>43469</v>
      </c>
      <c r="C42" s="16">
        <v>1</v>
      </c>
      <c r="D42" s="16">
        <v>305</v>
      </c>
      <c r="E42" s="16">
        <v>3</v>
      </c>
      <c r="F42" s="16">
        <v>1</v>
      </c>
      <c r="G42" s="16">
        <v>2</v>
      </c>
      <c r="H42" s="16">
        <v>2</v>
      </c>
      <c r="I42" s="16">
        <v>1</v>
      </c>
      <c r="J42" s="21">
        <v>9.75</v>
      </c>
      <c r="K42" s="21">
        <v>15.75</v>
      </c>
      <c r="L42" s="16">
        <f t="shared" si="0"/>
        <v>6</v>
      </c>
      <c r="M42" s="16">
        <f t="shared" si="1"/>
        <v>12</v>
      </c>
      <c r="N42" s="16">
        <v>3</v>
      </c>
      <c r="O42" s="16"/>
      <c r="P42" s="16"/>
      <c r="Q42" s="16">
        <v>1</v>
      </c>
      <c r="R42" s="16"/>
      <c r="S42" s="16"/>
      <c r="T42" s="16"/>
      <c r="U42" s="16"/>
      <c r="V42" s="16"/>
      <c r="W42" s="16"/>
      <c r="X42" s="16"/>
      <c r="Y42" s="16"/>
      <c r="Z42" s="16">
        <v>2</v>
      </c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8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7"/>
      <c r="BU42" s="16"/>
      <c r="BV42" s="16"/>
      <c r="BW42" s="16"/>
    </row>
    <row r="43" spans="1:75" x14ac:dyDescent="0.2">
      <c r="A43" s="16">
        <v>51</v>
      </c>
      <c r="B43" s="20">
        <v>43469</v>
      </c>
      <c r="C43" s="16">
        <v>1</v>
      </c>
      <c r="D43" s="16">
        <v>305</v>
      </c>
      <c r="E43" s="16">
        <v>3</v>
      </c>
      <c r="F43" s="16">
        <v>1</v>
      </c>
      <c r="G43" s="16">
        <v>1</v>
      </c>
      <c r="H43" s="16">
        <v>0</v>
      </c>
      <c r="I43" s="16">
        <v>1</v>
      </c>
      <c r="J43" s="21">
        <v>12</v>
      </c>
      <c r="K43" s="21">
        <v>16.25</v>
      </c>
      <c r="L43" s="16">
        <f t="shared" si="0"/>
        <v>4.25</v>
      </c>
      <c r="M43" s="16">
        <f t="shared" si="1"/>
        <v>4.25</v>
      </c>
      <c r="N43" s="16">
        <v>0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8">
        <v>1</v>
      </c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>
        <v>1</v>
      </c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7"/>
      <c r="BU43" s="16"/>
      <c r="BV43" s="16"/>
      <c r="BW43" s="16"/>
    </row>
    <row r="44" spans="1:75" x14ac:dyDescent="0.2">
      <c r="A44" s="16">
        <v>52</v>
      </c>
      <c r="B44" s="20">
        <v>43469</v>
      </c>
      <c r="C44" s="16">
        <v>1</v>
      </c>
      <c r="D44" s="16">
        <v>305</v>
      </c>
      <c r="E44" s="16">
        <v>3</v>
      </c>
      <c r="F44" s="16">
        <v>1</v>
      </c>
      <c r="G44" s="16">
        <v>2</v>
      </c>
      <c r="H44" s="16">
        <v>2</v>
      </c>
      <c r="I44" s="16">
        <v>2</v>
      </c>
      <c r="J44" s="21">
        <v>6.75</v>
      </c>
      <c r="K44" s="21">
        <v>16.5</v>
      </c>
      <c r="L44" s="16">
        <f t="shared" si="0"/>
        <v>9.75</v>
      </c>
      <c r="M44" s="16">
        <f t="shared" si="1"/>
        <v>19.5</v>
      </c>
      <c r="N44" s="16">
        <v>4</v>
      </c>
      <c r="O44" s="16"/>
      <c r="P44" s="16"/>
      <c r="Q44" s="16"/>
      <c r="R44" s="16"/>
      <c r="S44" s="16"/>
      <c r="T44" s="16"/>
      <c r="U44" s="16"/>
      <c r="V44" s="16"/>
      <c r="W44" s="16">
        <v>1</v>
      </c>
      <c r="X44" s="16"/>
      <c r="Y44" s="16"/>
      <c r="Z44" s="16">
        <v>3</v>
      </c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8">
        <v>1</v>
      </c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>
        <v>1</v>
      </c>
      <c r="BK44" s="16"/>
      <c r="BL44" s="16"/>
      <c r="BM44" s="16"/>
      <c r="BN44" s="16"/>
      <c r="BO44" s="16"/>
      <c r="BP44" s="16"/>
      <c r="BQ44" s="16"/>
      <c r="BR44" s="16"/>
      <c r="BS44" s="16"/>
      <c r="BT44" s="17"/>
      <c r="BU44" s="16"/>
      <c r="BV44" s="16"/>
      <c r="BW44" s="16"/>
    </row>
    <row r="45" spans="1:75" x14ac:dyDescent="0.2">
      <c r="A45" s="16">
        <v>53</v>
      </c>
      <c r="B45" s="20">
        <v>43469</v>
      </c>
      <c r="C45" s="16">
        <v>1</v>
      </c>
      <c r="D45" s="16">
        <v>305</v>
      </c>
      <c r="E45" s="16">
        <v>3</v>
      </c>
      <c r="F45" s="16">
        <v>1</v>
      </c>
      <c r="G45" s="16">
        <v>3</v>
      </c>
      <c r="H45" s="16">
        <v>3</v>
      </c>
      <c r="I45" s="16">
        <v>2</v>
      </c>
      <c r="J45" s="21">
        <v>7.5</v>
      </c>
      <c r="K45" s="21">
        <v>16.5</v>
      </c>
      <c r="L45" s="16">
        <f t="shared" si="0"/>
        <v>9</v>
      </c>
      <c r="M45" s="16">
        <f t="shared" si="1"/>
        <v>27</v>
      </c>
      <c r="N45" s="16">
        <v>9</v>
      </c>
      <c r="O45" s="16"/>
      <c r="P45" s="16">
        <v>4</v>
      </c>
      <c r="Q45" s="16">
        <v>3</v>
      </c>
      <c r="R45" s="16"/>
      <c r="S45" s="16"/>
      <c r="T45" s="16"/>
      <c r="U45" s="16">
        <v>2</v>
      </c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8">
        <v>7</v>
      </c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>
        <v>1</v>
      </c>
      <c r="AY45" s="16">
        <v>6</v>
      </c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7"/>
      <c r="BU45" s="16"/>
      <c r="BV45" s="16"/>
      <c r="BW45" s="16"/>
    </row>
    <row r="46" spans="1:75" x14ac:dyDescent="0.2">
      <c r="A46" s="16">
        <v>54</v>
      </c>
      <c r="B46" s="20">
        <v>43469</v>
      </c>
      <c r="C46" s="16">
        <v>1</v>
      </c>
      <c r="D46" s="16">
        <v>305</v>
      </c>
      <c r="E46" s="16">
        <v>3</v>
      </c>
      <c r="F46" s="16">
        <v>1</v>
      </c>
      <c r="G46" s="16">
        <v>2</v>
      </c>
      <c r="H46" s="16">
        <v>2</v>
      </c>
      <c r="I46" s="16">
        <v>1</v>
      </c>
      <c r="J46" s="21">
        <v>7</v>
      </c>
      <c r="K46" s="21">
        <v>16.5</v>
      </c>
      <c r="L46" s="16">
        <f t="shared" si="0"/>
        <v>9.5</v>
      </c>
      <c r="M46" s="16">
        <f t="shared" si="1"/>
        <v>19</v>
      </c>
      <c r="N46" s="16">
        <v>12</v>
      </c>
      <c r="O46" s="16"/>
      <c r="P46" s="16">
        <v>3</v>
      </c>
      <c r="Q46" s="16">
        <v>2</v>
      </c>
      <c r="R46" s="16"/>
      <c r="S46" s="16"/>
      <c r="T46" s="16"/>
      <c r="U46" s="16">
        <v>2</v>
      </c>
      <c r="V46" s="16"/>
      <c r="W46" s="16"/>
      <c r="X46" s="16"/>
      <c r="Y46" s="16"/>
      <c r="Z46" s="16">
        <v>5</v>
      </c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8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7"/>
      <c r="BU46" s="16"/>
      <c r="BV46" s="16"/>
      <c r="BW46" s="16"/>
    </row>
    <row r="47" spans="1:75" x14ac:dyDescent="0.2">
      <c r="A47" s="16">
        <v>55</v>
      </c>
      <c r="B47" s="20">
        <v>43469</v>
      </c>
      <c r="C47" s="16">
        <v>1</v>
      </c>
      <c r="D47" s="16">
        <v>305</v>
      </c>
      <c r="E47" s="16">
        <v>3</v>
      </c>
      <c r="F47" s="16">
        <v>1</v>
      </c>
      <c r="G47" s="16">
        <v>4</v>
      </c>
      <c r="H47" s="16">
        <v>3</v>
      </c>
      <c r="I47" s="16">
        <v>1</v>
      </c>
      <c r="J47" s="21">
        <v>9.5</v>
      </c>
      <c r="K47" s="21">
        <v>16.5</v>
      </c>
      <c r="L47" s="16">
        <f t="shared" si="0"/>
        <v>7</v>
      </c>
      <c r="M47" s="16">
        <f t="shared" si="1"/>
        <v>28</v>
      </c>
      <c r="N47" s="16">
        <v>3</v>
      </c>
      <c r="O47" s="16"/>
      <c r="P47" s="16"/>
      <c r="Q47" s="16"/>
      <c r="R47" s="16"/>
      <c r="S47" s="16"/>
      <c r="T47" s="16">
        <v>2</v>
      </c>
      <c r="U47" s="16"/>
      <c r="V47" s="16"/>
      <c r="W47" s="16">
        <v>1</v>
      </c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8">
        <v>3</v>
      </c>
      <c r="AL47" s="16">
        <v>1</v>
      </c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>
        <v>1</v>
      </c>
      <c r="AY47" s="16"/>
      <c r="AZ47" s="16"/>
      <c r="BA47" s="16"/>
      <c r="BB47" s="16"/>
      <c r="BC47" s="16">
        <v>1</v>
      </c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7"/>
      <c r="BU47" s="16"/>
      <c r="BV47" s="16"/>
      <c r="BW47" s="16"/>
    </row>
    <row r="48" spans="1:75" x14ac:dyDescent="0.2">
      <c r="A48" s="16">
        <v>56</v>
      </c>
      <c r="B48" s="20">
        <v>43469</v>
      </c>
      <c r="C48" s="16">
        <v>1</v>
      </c>
      <c r="D48" s="16">
        <v>305</v>
      </c>
      <c r="E48" s="16">
        <v>3</v>
      </c>
      <c r="F48" s="16">
        <v>1</v>
      </c>
      <c r="G48" s="16">
        <v>1</v>
      </c>
      <c r="H48" s="16">
        <v>0</v>
      </c>
      <c r="I48" s="16">
        <v>1</v>
      </c>
      <c r="J48" s="21">
        <v>9.5</v>
      </c>
      <c r="K48" s="21">
        <v>16.5</v>
      </c>
      <c r="L48" s="16">
        <f t="shared" si="0"/>
        <v>7</v>
      </c>
      <c r="M48" s="16">
        <f t="shared" si="1"/>
        <v>7</v>
      </c>
      <c r="N48" s="16">
        <v>0</v>
      </c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8">
        <v>5</v>
      </c>
      <c r="AL48" s="16">
        <v>4</v>
      </c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>
        <v>1</v>
      </c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7"/>
      <c r="BU48" s="16"/>
      <c r="BV48" s="16"/>
      <c r="BW48" s="16"/>
    </row>
    <row r="49" spans="1:75" x14ac:dyDescent="0.2">
      <c r="A49" s="16">
        <v>57</v>
      </c>
      <c r="B49" s="20">
        <v>43470</v>
      </c>
      <c r="C49" s="16">
        <v>2</v>
      </c>
      <c r="D49" s="16">
        <v>319</v>
      </c>
      <c r="E49" s="16">
        <v>3</v>
      </c>
      <c r="F49" s="16">
        <v>1</v>
      </c>
      <c r="G49" s="16">
        <v>10</v>
      </c>
      <c r="H49" s="16">
        <v>3</v>
      </c>
      <c r="I49" s="16">
        <v>1</v>
      </c>
      <c r="J49" s="21">
        <v>6.5</v>
      </c>
      <c r="K49" s="21">
        <v>12.5</v>
      </c>
      <c r="L49" s="16">
        <f t="shared" si="0"/>
        <v>6</v>
      </c>
      <c r="M49" s="16">
        <f t="shared" si="1"/>
        <v>60</v>
      </c>
      <c r="N49" s="16">
        <v>3</v>
      </c>
      <c r="O49" s="16"/>
      <c r="P49" s="16"/>
      <c r="Q49" s="16"/>
      <c r="R49" s="16"/>
      <c r="S49" s="16"/>
      <c r="T49" s="16"/>
      <c r="U49" s="16">
        <v>1</v>
      </c>
      <c r="V49" s="16"/>
      <c r="W49" s="16">
        <v>1</v>
      </c>
      <c r="X49" s="16"/>
      <c r="Y49" s="16"/>
      <c r="Z49" s="16">
        <v>1</v>
      </c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8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7"/>
      <c r="BU49" s="16"/>
      <c r="BV49" s="16"/>
      <c r="BW49" s="16"/>
    </row>
    <row r="50" spans="1:75" x14ac:dyDescent="0.2">
      <c r="A50" s="16">
        <v>58</v>
      </c>
      <c r="B50" s="20">
        <v>43470</v>
      </c>
      <c r="C50" s="16">
        <v>2</v>
      </c>
      <c r="D50" s="16">
        <v>319</v>
      </c>
      <c r="E50" s="16">
        <v>3</v>
      </c>
      <c r="F50" s="16">
        <v>1</v>
      </c>
      <c r="G50" s="16">
        <v>2</v>
      </c>
      <c r="H50" s="16">
        <v>2</v>
      </c>
      <c r="I50" s="16">
        <v>1</v>
      </c>
      <c r="J50" s="21">
        <v>7</v>
      </c>
      <c r="K50" s="21">
        <v>12.5</v>
      </c>
      <c r="L50" s="16">
        <f t="shared" si="0"/>
        <v>5.5</v>
      </c>
      <c r="M50" s="16">
        <f t="shared" si="1"/>
        <v>11</v>
      </c>
      <c r="N50" s="16">
        <v>11</v>
      </c>
      <c r="O50" s="16"/>
      <c r="P50" s="16">
        <v>3</v>
      </c>
      <c r="Q50" s="16">
        <v>7</v>
      </c>
      <c r="R50" s="16"/>
      <c r="S50" s="16"/>
      <c r="T50" s="16"/>
      <c r="U50" s="16"/>
      <c r="V50" s="16"/>
      <c r="W50" s="16"/>
      <c r="X50" s="16"/>
      <c r="Y50" s="16"/>
      <c r="Z50" s="16">
        <v>1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8">
        <v>4</v>
      </c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>
        <v>1</v>
      </c>
      <c r="AX50" s="16">
        <v>1</v>
      </c>
      <c r="AY50" s="16"/>
      <c r="AZ50" s="16">
        <v>2</v>
      </c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7"/>
      <c r="BU50" s="16"/>
      <c r="BV50" s="16"/>
      <c r="BW50" s="16"/>
    </row>
    <row r="51" spans="1:75" x14ac:dyDescent="0.2">
      <c r="A51" s="16">
        <v>59</v>
      </c>
      <c r="B51" s="20">
        <v>43470</v>
      </c>
      <c r="C51" s="16">
        <v>2</v>
      </c>
      <c r="D51" s="16">
        <v>319</v>
      </c>
      <c r="E51" s="16">
        <v>3</v>
      </c>
      <c r="F51" s="16">
        <v>1</v>
      </c>
      <c r="G51" s="16">
        <v>1</v>
      </c>
      <c r="H51" s="16">
        <v>1</v>
      </c>
      <c r="I51" s="16">
        <v>1</v>
      </c>
      <c r="J51" s="21">
        <v>6.5</v>
      </c>
      <c r="K51" s="21">
        <v>12.5</v>
      </c>
      <c r="L51" s="16">
        <f t="shared" si="0"/>
        <v>6</v>
      </c>
      <c r="M51" s="16">
        <f t="shared" si="1"/>
        <v>6</v>
      </c>
      <c r="N51" s="16">
        <v>3</v>
      </c>
      <c r="O51" s="16"/>
      <c r="P51" s="16">
        <v>2</v>
      </c>
      <c r="Q51" s="16">
        <v>1</v>
      </c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8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7"/>
      <c r="BU51" s="16"/>
      <c r="BV51" s="16"/>
      <c r="BW51" s="16"/>
    </row>
    <row r="52" spans="1:75" x14ac:dyDescent="0.2">
      <c r="A52" s="16">
        <v>60</v>
      </c>
      <c r="B52" s="20">
        <v>43470</v>
      </c>
      <c r="C52" s="16">
        <v>2</v>
      </c>
      <c r="D52" s="16">
        <v>305</v>
      </c>
      <c r="E52" s="16">
        <v>3</v>
      </c>
      <c r="F52" s="16">
        <v>1</v>
      </c>
      <c r="G52" s="16">
        <v>2</v>
      </c>
      <c r="H52" s="16">
        <v>1</v>
      </c>
      <c r="I52" s="16">
        <v>1</v>
      </c>
      <c r="J52" s="21">
        <v>6.5</v>
      </c>
      <c r="K52" s="21">
        <v>12.5</v>
      </c>
      <c r="L52" s="16">
        <f t="shared" si="0"/>
        <v>6</v>
      </c>
      <c r="M52" s="16">
        <f t="shared" si="1"/>
        <v>12</v>
      </c>
      <c r="N52" s="16">
        <v>1</v>
      </c>
      <c r="O52" s="16"/>
      <c r="P52" s="16"/>
      <c r="Q52" s="16">
        <v>1</v>
      </c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8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7"/>
      <c r="BU52" s="16"/>
      <c r="BV52" s="16"/>
      <c r="BW52" s="16"/>
    </row>
    <row r="53" spans="1:75" x14ac:dyDescent="0.2">
      <c r="A53" s="16">
        <v>61</v>
      </c>
      <c r="B53" s="20">
        <v>43471</v>
      </c>
      <c r="C53" s="16">
        <v>2</v>
      </c>
      <c r="D53" s="16">
        <v>319</v>
      </c>
      <c r="E53" s="16">
        <v>3</v>
      </c>
      <c r="F53" s="16">
        <v>1</v>
      </c>
      <c r="G53" s="16">
        <v>3</v>
      </c>
      <c r="H53" s="16">
        <v>2</v>
      </c>
      <c r="I53" s="16">
        <v>1</v>
      </c>
      <c r="J53" s="21">
        <v>8</v>
      </c>
      <c r="K53" s="21">
        <v>14.5</v>
      </c>
      <c r="L53" s="16">
        <f t="shared" si="0"/>
        <v>6.5</v>
      </c>
      <c r="M53" s="16">
        <f t="shared" si="1"/>
        <v>19.5</v>
      </c>
      <c r="N53" s="16">
        <v>2</v>
      </c>
      <c r="O53" s="16"/>
      <c r="P53" s="16"/>
      <c r="Q53" s="16">
        <v>1</v>
      </c>
      <c r="R53" s="16"/>
      <c r="S53" s="16"/>
      <c r="T53" s="16"/>
      <c r="U53" s="16">
        <v>1</v>
      </c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8">
        <v>6</v>
      </c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>
        <v>1</v>
      </c>
      <c r="AY53" s="16">
        <v>1</v>
      </c>
      <c r="AZ53" s="16">
        <v>4</v>
      </c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7"/>
      <c r="BU53" s="16"/>
      <c r="BV53" s="16"/>
      <c r="BW53" s="16"/>
    </row>
    <row r="54" spans="1:75" x14ac:dyDescent="0.2">
      <c r="A54" s="16">
        <v>62</v>
      </c>
      <c r="B54" s="20">
        <v>43471</v>
      </c>
      <c r="C54" s="16">
        <v>2</v>
      </c>
      <c r="D54" s="16">
        <v>305</v>
      </c>
      <c r="E54" s="16">
        <v>3</v>
      </c>
      <c r="F54" s="16">
        <v>1</v>
      </c>
      <c r="G54" s="16">
        <v>1</v>
      </c>
      <c r="H54" s="16">
        <v>0</v>
      </c>
      <c r="I54" s="16">
        <v>1</v>
      </c>
      <c r="J54" s="21">
        <v>7.5</v>
      </c>
      <c r="K54" s="21">
        <v>11.75</v>
      </c>
      <c r="L54" s="16">
        <f t="shared" si="0"/>
        <v>4.25</v>
      </c>
      <c r="M54" s="16">
        <f t="shared" si="1"/>
        <v>4.25</v>
      </c>
      <c r="N54" s="16">
        <v>0</v>
      </c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8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7"/>
      <c r="BU54" s="16"/>
      <c r="BV54" s="16"/>
      <c r="BW54" s="16"/>
    </row>
    <row r="55" spans="1:75" x14ac:dyDescent="0.2">
      <c r="A55" s="16">
        <v>63</v>
      </c>
      <c r="B55" s="20">
        <v>43471</v>
      </c>
      <c r="C55" s="16">
        <v>2</v>
      </c>
      <c r="D55" s="16">
        <v>305</v>
      </c>
      <c r="E55" s="16">
        <v>3</v>
      </c>
      <c r="F55" s="16">
        <v>1</v>
      </c>
      <c r="G55" s="16">
        <v>1</v>
      </c>
      <c r="H55" s="16">
        <v>0</v>
      </c>
      <c r="I55" s="16">
        <v>1</v>
      </c>
      <c r="J55" s="21">
        <v>7.5</v>
      </c>
      <c r="K55" s="21">
        <v>11.75</v>
      </c>
      <c r="L55" s="16">
        <f t="shared" si="0"/>
        <v>4.25</v>
      </c>
      <c r="M55" s="16">
        <f t="shared" si="1"/>
        <v>4.25</v>
      </c>
      <c r="N55" s="16">
        <v>0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8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7"/>
      <c r="BU55" s="16"/>
      <c r="BV55" s="16"/>
      <c r="BW55" s="16"/>
    </row>
    <row r="56" spans="1:75" x14ac:dyDescent="0.2">
      <c r="A56" s="16">
        <v>64</v>
      </c>
      <c r="B56" s="20">
        <v>43471</v>
      </c>
      <c r="C56" s="16">
        <v>2</v>
      </c>
      <c r="D56" s="16">
        <v>305</v>
      </c>
      <c r="E56" s="16">
        <v>3</v>
      </c>
      <c r="F56" s="16">
        <v>1</v>
      </c>
      <c r="G56" s="16">
        <v>1</v>
      </c>
      <c r="H56" s="16">
        <v>1</v>
      </c>
      <c r="I56" s="16">
        <v>1</v>
      </c>
      <c r="J56" s="21">
        <v>7.5</v>
      </c>
      <c r="K56" s="21">
        <v>11.75</v>
      </c>
      <c r="L56" s="16">
        <f t="shared" si="0"/>
        <v>4.25</v>
      </c>
      <c r="M56" s="16">
        <f t="shared" si="1"/>
        <v>4.25</v>
      </c>
      <c r="N56" s="16">
        <v>1</v>
      </c>
      <c r="O56" s="16"/>
      <c r="P56" s="16">
        <v>1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8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7"/>
      <c r="BU56" s="16"/>
      <c r="BV56" s="16"/>
      <c r="BW56" s="16"/>
    </row>
    <row r="57" spans="1:75" x14ac:dyDescent="0.2">
      <c r="A57" s="16">
        <v>65</v>
      </c>
      <c r="B57" s="20">
        <v>43471</v>
      </c>
      <c r="C57" s="16">
        <v>2</v>
      </c>
      <c r="D57" s="16">
        <v>305</v>
      </c>
      <c r="E57" s="16">
        <v>3</v>
      </c>
      <c r="F57" s="16">
        <v>1</v>
      </c>
      <c r="G57" s="16">
        <v>1</v>
      </c>
      <c r="H57" s="16">
        <v>1</v>
      </c>
      <c r="I57" s="16">
        <v>1</v>
      </c>
      <c r="J57" s="21">
        <v>7</v>
      </c>
      <c r="K57" s="21">
        <v>11.75</v>
      </c>
      <c r="L57" s="16">
        <f t="shared" si="0"/>
        <v>4.75</v>
      </c>
      <c r="M57" s="16">
        <f t="shared" si="1"/>
        <v>4.75</v>
      </c>
      <c r="N57" s="16">
        <v>1</v>
      </c>
      <c r="O57" s="16"/>
      <c r="P57" s="16">
        <v>1</v>
      </c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8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7"/>
      <c r="BU57" s="16"/>
      <c r="BV57" s="16"/>
      <c r="BW57" s="16"/>
    </row>
    <row r="58" spans="1:75" x14ac:dyDescent="0.2">
      <c r="A58" s="16">
        <v>66</v>
      </c>
      <c r="B58" s="20">
        <v>43471</v>
      </c>
      <c r="C58" s="16">
        <v>2</v>
      </c>
      <c r="D58" s="16">
        <v>305</v>
      </c>
      <c r="E58" s="16">
        <v>3</v>
      </c>
      <c r="F58" s="16">
        <v>1</v>
      </c>
      <c r="G58" s="16">
        <v>2</v>
      </c>
      <c r="H58" s="16">
        <v>1</v>
      </c>
      <c r="I58" s="16">
        <v>1</v>
      </c>
      <c r="J58" s="21">
        <v>8</v>
      </c>
      <c r="K58" s="21">
        <v>12</v>
      </c>
      <c r="L58" s="16">
        <f t="shared" si="0"/>
        <v>4</v>
      </c>
      <c r="M58" s="16">
        <f t="shared" si="1"/>
        <v>8</v>
      </c>
      <c r="N58" s="16">
        <v>1</v>
      </c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>
        <v>1</v>
      </c>
      <c r="AC58" s="16"/>
      <c r="AD58" s="16"/>
      <c r="AE58" s="16"/>
      <c r="AF58" s="16"/>
      <c r="AG58" s="16"/>
      <c r="AH58" s="16"/>
      <c r="AI58" s="16"/>
      <c r="AJ58" s="16"/>
      <c r="AK58" s="18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7"/>
      <c r="BU58" s="16"/>
      <c r="BV58" s="16"/>
      <c r="BW58" s="16"/>
    </row>
    <row r="59" spans="1:75" x14ac:dyDescent="0.2">
      <c r="A59" s="16">
        <v>67</v>
      </c>
      <c r="B59" s="20">
        <v>43471</v>
      </c>
      <c r="C59" s="16">
        <v>2</v>
      </c>
      <c r="D59" s="16">
        <v>305</v>
      </c>
      <c r="E59" s="16">
        <v>3</v>
      </c>
      <c r="F59" s="16">
        <v>1</v>
      </c>
      <c r="G59" s="16">
        <v>1</v>
      </c>
      <c r="H59" s="16">
        <v>0</v>
      </c>
      <c r="I59" s="16">
        <v>1</v>
      </c>
      <c r="J59" s="21">
        <v>9.5</v>
      </c>
      <c r="K59" s="21">
        <v>12.5</v>
      </c>
      <c r="L59" s="16">
        <f t="shared" si="0"/>
        <v>3</v>
      </c>
      <c r="M59" s="16">
        <f t="shared" si="1"/>
        <v>3</v>
      </c>
      <c r="N59" s="16">
        <v>0</v>
      </c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8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7"/>
      <c r="BU59" s="16"/>
      <c r="BV59" s="16"/>
      <c r="BW59" s="16"/>
    </row>
    <row r="60" spans="1:75" x14ac:dyDescent="0.2">
      <c r="A60" s="16">
        <v>68</v>
      </c>
      <c r="B60" s="20">
        <v>43471</v>
      </c>
      <c r="C60" s="16">
        <v>2</v>
      </c>
      <c r="D60" s="16">
        <v>305</v>
      </c>
      <c r="E60" s="16">
        <v>3</v>
      </c>
      <c r="F60" s="16">
        <v>1</v>
      </c>
      <c r="G60" s="16">
        <v>1</v>
      </c>
      <c r="H60" s="16">
        <v>0</v>
      </c>
      <c r="I60" s="16">
        <v>1</v>
      </c>
      <c r="J60" s="21">
        <v>9.5</v>
      </c>
      <c r="K60" s="21">
        <v>12.5</v>
      </c>
      <c r="L60" s="16">
        <f t="shared" si="0"/>
        <v>3</v>
      </c>
      <c r="M60" s="16">
        <f t="shared" si="1"/>
        <v>3</v>
      </c>
      <c r="N60" s="16">
        <v>0</v>
      </c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8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7"/>
      <c r="BU60" s="16"/>
      <c r="BV60" s="16"/>
      <c r="BW60" s="16"/>
    </row>
    <row r="61" spans="1:75" x14ac:dyDescent="0.2">
      <c r="A61" s="16">
        <v>69</v>
      </c>
      <c r="B61" s="20">
        <v>43471</v>
      </c>
      <c r="C61" s="16">
        <v>2</v>
      </c>
      <c r="D61" s="16">
        <v>311</v>
      </c>
      <c r="E61" s="16">
        <v>3</v>
      </c>
      <c r="F61" s="16">
        <v>1</v>
      </c>
      <c r="G61" s="16">
        <v>3</v>
      </c>
      <c r="H61" s="16">
        <v>0</v>
      </c>
      <c r="I61" s="16">
        <v>1</v>
      </c>
      <c r="J61" s="21">
        <v>7.5</v>
      </c>
      <c r="K61" s="21">
        <v>12.5</v>
      </c>
      <c r="L61" s="16">
        <f t="shared" si="0"/>
        <v>5</v>
      </c>
      <c r="M61" s="16">
        <f t="shared" si="1"/>
        <v>15</v>
      </c>
      <c r="N61" s="16">
        <v>0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8">
        <v>2</v>
      </c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>
        <v>2</v>
      </c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7"/>
      <c r="BU61" s="16"/>
      <c r="BV61" s="16"/>
      <c r="BW61" s="16"/>
    </row>
    <row r="62" spans="1:75" x14ac:dyDescent="0.2">
      <c r="A62" s="16">
        <v>70</v>
      </c>
      <c r="B62" s="20">
        <v>43471</v>
      </c>
      <c r="C62" s="16">
        <v>2</v>
      </c>
      <c r="D62" s="16">
        <v>319</v>
      </c>
      <c r="E62" s="16">
        <v>3</v>
      </c>
      <c r="F62" s="16">
        <v>1</v>
      </c>
      <c r="G62" s="16">
        <v>2</v>
      </c>
      <c r="H62" s="16">
        <v>2</v>
      </c>
      <c r="I62" s="16">
        <v>1</v>
      </c>
      <c r="J62" s="21">
        <v>7</v>
      </c>
      <c r="K62" s="21">
        <v>12.75</v>
      </c>
      <c r="L62" s="16">
        <f t="shared" si="0"/>
        <v>5.75</v>
      </c>
      <c r="M62" s="16">
        <f t="shared" si="1"/>
        <v>11.5</v>
      </c>
      <c r="N62" s="16">
        <v>2</v>
      </c>
      <c r="O62" s="16"/>
      <c r="P62" s="16">
        <v>1</v>
      </c>
      <c r="Q62" s="16"/>
      <c r="R62" s="16"/>
      <c r="S62" s="16"/>
      <c r="T62" s="16">
        <v>1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8">
        <v>1</v>
      </c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>
        <v>1</v>
      </c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7"/>
      <c r="BU62" s="16"/>
      <c r="BV62" s="16"/>
      <c r="BW62" s="16"/>
    </row>
    <row r="63" spans="1:75" x14ac:dyDescent="0.2">
      <c r="A63" s="16">
        <v>71</v>
      </c>
      <c r="B63" s="20">
        <v>43471</v>
      </c>
      <c r="C63" s="16">
        <v>2</v>
      </c>
      <c r="D63" s="16">
        <v>319</v>
      </c>
      <c r="E63" s="16">
        <v>3</v>
      </c>
      <c r="F63" s="16">
        <v>1</v>
      </c>
      <c r="G63" s="16">
        <v>3</v>
      </c>
      <c r="H63" s="16">
        <v>3</v>
      </c>
      <c r="I63" s="16">
        <v>1</v>
      </c>
      <c r="J63" s="21">
        <v>7.5</v>
      </c>
      <c r="K63" s="21">
        <v>12.75</v>
      </c>
      <c r="L63" s="16">
        <f t="shared" si="0"/>
        <v>5.25</v>
      </c>
      <c r="M63" s="16">
        <f t="shared" si="1"/>
        <v>15.75</v>
      </c>
      <c r="N63" s="16">
        <v>18</v>
      </c>
      <c r="O63" s="16">
        <v>1</v>
      </c>
      <c r="P63" s="16">
        <v>4</v>
      </c>
      <c r="Q63" s="16">
        <v>9</v>
      </c>
      <c r="R63" s="16"/>
      <c r="S63" s="16"/>
      <c r="T63" s="16">
        <v>3</v>
      </c>
      <c r="U63" s="16"/>
      <c r="V63" s="16"/>
      <c r="W63" s="16">
        <v>1</v>
      </c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8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7"/>
      <c r="BU63" s="16"/>
      <c r="BV63" s="16"/>
      <c r="BW63" s="16"/>
    </row>
    <row r="64" spans="1:75" x14ac:dyDescent="0.2">
      <c r="A64" s="16">
        <v>72</v>
      </c>
      <c r="B64" s="20">
        <v>43471</v>
      </c>
      <c r="C64" s="16">
        <v>2</v>
      </c>
      <c r="D64" s="16">
        <v>319</v>
      </c>
      <c r="E64" s="16">
        <v>3</v>
      </c>
      <c r="F64" s="16">
        <v>1</v>
      </c>
      <c r="G64" s="16">
        <v>1</v>
      </c>
      <c r="H64" s="16">
        <v>0</v>
      </c>
      <c r="I64" s="16">
        <v>1</v>
      </c>
      <c r="J64" s="21">
        <v>7</v>
      </c>
      <c r="K64" s="21">
        <v>13</v>
      </c>
      <c r="L64" s="16">
        <f t="shared" si="0"/>
        <v>6</v>
      </c>
      <c r="M64" s="16">
        <f t="shared" si="1"/>
        <v>6</v>
      </c>
      <c r="N64" s="16">
        <v>0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8">
        <v>2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>
        <v>2</v>
      </c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7"/>
      <c r="BU64" s="16"/>
      <c r="BV64" s="16"/>
      <c r="BW64" s="16"/>
    </row>
    <row r="65" spans="1:75" x14ac:dyDescent="0.2">
      <c r="A65" s="16">
        <v>73</v>
      </c>
      <c r="B65" s="20">
        <v>43471</v>
      </c>
      <c r="C65" s="16">
        <v>2</v>
      </c>
      <c r="D65" s="16">
        <v>319</v>
      </c>
      <c r="E65" s="16">
        <v>3</v>
      </c>
      <c r="F65" s="16">
        <v>1</v>
      </c>
      <c r="G65" s="16">
        <v>2</v>
      </c>
      <c r="H65" s="16">
        <v>0</v>
      </c>
      <c r="I65" s="16">
        <v>1</v>
      </c>
      <c r="J65" s="21">
        <v>7</v>
      </c>
      <c r="K65" s="21">
        <v>13</v>
      </c>
      <c r="L65" s="16">
        <f t="shared" si="0"/>
        <v>6</v>
      </c>
      <c r="M65" s="16">
        <f t="shared" si="1"/>
        <v>12</v>
      </c>
      <c r="N65" s="16">
        <v>0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8">
        <v>1</v>
      </c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>
        <v>1</v>
      </c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7"/>
      <c r="BU65" s="16"/>
      <c r="BV65" s="16"/>
      <c r="BW65" s="16"/>
    </row>
    <row r="66" spans="1:75" x14ac:dyDescent="0.2">
      <c r="A66" s="16">
        <v>74</v>
      </c>
      <c r="B66" s="20">
        <v>43471</v>
      </c>
      <c r="C66" s="16">
        <v>2</v>
      </c>
      <c r="D66" s="16">
        <v>319</v>
      </c>
      <c r="E66" s="16">
        <v>3</v>
      </c>
      <c r="F66" s="16">
        <v>1</v>
      </c>
      <c r="G66" s="16">
        <v>1</v>
      </c>
      <c r="H66" s="16">
        <v>0</v>
      </c>
      <c r="I66" s="16">
        <v>1</v>
      </c>
      <c r="J66" s="21">
        <v>7</v>
      </c>
      <c r="K66" s="21">
        <v>13</v>
      </c>
      <c r="L66" s="16">
        <f t="shared" si="0"/>
        <v>6</v>
      </c>
      <c r="M66" s="16">
        <f t="shared" si="1"/>
        <v>6</v>
      </c>
      <c r="N66" s="16">
        <v>0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8">
        <v>2</v>
      </c>
      <c r="AL66" s="16">
        <v>2</v>
      </c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7"/>
      <c r="BU66" s="16"/>
      <c r="BV66" s="16"/>
      <c r="BW66" s="16"/>
    </row>
    <row r="67" spans="1:75" x14ac:dyDescent="0.2">
      <c r="A67" s="16">
        <v>75</v>
      </c>
      <c r="B67" s="20">
        <v>43471</v>
      </c>
      <c r="C67" s="16">
        <v>2</v>
      </c>
      <c r="D67" s="16">
        <v>319</v>
      </c>
      <c r="E67" s="16">
        <v>3</v>
      </c>
      <c r="F67" s="16">
        <v>1</v>
      </c>
      <c r="G67" s="16">
        <v>2</v>
      </c>
      <c r="H67" s="16">
        <v>1</v>
      </c>
      <c r="I67" s="16">
        <v>1</v>
      </c>
      <c r="J67" s="21">
        <v>7.5</v>
      </c>
      <c r="K67" s="21">
        <v>13.25</v>
      </c>
      <c r="L67" s="16">
        <f t="shared" si="0"/>
        <v>5.75</v>
      </c>
      <c r="M67" s="16">
        <f t="shared" si="1"/>
        <v>11.5</v>
      </c>
      <c r="N67" s="16">
        <v>1</v>
      </c>
      <c r="O67" s="16"/>
      <c r="P67" s="16"/>
      <c r="Q67" s="16">
        <v>1</v>
      </c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8">
        <v>1</v>
      </c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>
        <v>1</v>
      </c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7"/>
      <c r="BU67" s="16"/>
      <c r="BV67" s="16"/>
      <c r="BW67" s="16"/>
    </row>
    <row r="68" spans="1:75" x14ac:dyDescent="0.2">
      <c r="A68" s="16">
        <v>76</v>
      </c>
      <c r="B68" s="20">
        <v>43469</v>
      </c>
      <c r="C68" s="16">
        <v>1</v>
      </c>
      <c r="D68" s="16">
        <v>319</v>
      </c>
      <c r="E68" s="16">
        <v>3</v>
      </c>
      <c r="F68" s="16">
        <v>1</v>
      </c>
      <c r="G68" s="16">
        <v>1</v>
      </c>
      <c r="H68" s="16">
        <v>1</v>
      </c>
      <c r="I68" s="16">
        <v>1</v>
      </c>
      <c r="J68" s="21">
        <v>10.5</v>
      </c>
      <c r="K68" s="21">
        <v>14.25</v>
      </c>
      <c r="L68" s="16">
        <f t="shared" ref="L68:L131" si="2">(K68-J68)</f>
        <v>3.75</v>
      </c>
      <c r="M68" s="16">
        <f t="shared" ref="M68:M131" si="3">(G68*L68)</f>
        <v>3.75</v>
      </c>
      <c r="N68" s="16">
        <v>4</v>
      </c>
      <c r="O68" s="16"/>
      <c r="P68" s="16"/>
      <c r="Q68" s="16">
        <v>4</v>
      </c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8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7"/>
      <c r="BU68" s="16"/>
      <c r="BV68" s="16"/>
      <c r="BW68" s="16"/>
    </row>
    <row r="69" spans="1:75" x14ac:dyDescent="0.2">
      <c r="A69" s="16">
        <v>77</v>
      </c>
      <c r="B69" s="20">
        <v>43469</v>
      </c>
      <c r="C69" s="16">
        <v>1</v>
      </c>
      <c r="D69" s="16">
        <v>319</v>
      </c>
      <c r="E69" s="16">
        <v>3</v>
      </c>
      <c r="F69" s="16">
        <v>1</v>
      </c>
      <c r="G69" s="16">
        <v>1</v>
      </c>
      <c r="H69" s="16">
        <v>1</v>
      </c>
      <c r="I69" s="16">
        <v>1</v>
      </c>
      <c r="J69" s="21">
        <v>10.5</v>
      </c>
      <c r="K69" s="21">
        <v>14.25</v>
      </c>
      <c r="L69" s="16">
        <f t="shared" si="2"/>
        <v>3.75</v>
      </c>
      <c r="M69" s="16">
        <f t="shared" si="3"/>
        <v>3.75</v>
      </c>
      <c r="N69" s="16">
        <v>5</v>
      </c>
      <c r="O69" s="16"/>
      <c r="P69" s="16"/>
      <c r="Q69" s="16">
        <v>5</v>
      </c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8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7"/>
      <c r="BU69" s="16"/>
      <c r="BV69" s="16"/>
      <c r="BW69" s="16"/>
    </row>
    <row r="70" spans="1:75" x14ac:dyDescent="0.2">
      <c r="A70" s="16">
        <v>78</v>
      </c>
      <c r="B70" s="20">
        <v>43472</v>
      </c>
      <c r="C70" s="16">
        <v>1</v>
      </c>
      <c r="D70" s="16">
        <v>305</v>
      </c>
      <c r="E70" s="16">
        <v>3</v>
      </c>
      <c r="F70" s="16">
        <v>1</v>
      </c>
      <c r="G70" s="16">
        <v>2</v>
      </c>
      <c r="H70" s="16">
        <v>0</v>
      </c>
      <c r="I70" s="16">
        <v>1</v>
      </c>
      <c r="J70" s="21">
        <v>15</v>
      </c>
      <c r="K70" s="21">
        <v>16.75</v>
      </c>
      <c r="L70" s="16">
        <f t="shared" si="2"/>
        <v>1.75</v>
      </c>
      <c r="M70" s="16">
        <f t="shared" si="3"/>
        <v>3.5</v>
      </c>
      <c r="N70" s="16">
        <v>0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8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7"/>
      <c r="BU70" s="16"/>
      <c r="BV70" s="16"/>
      <c r="BW70" s="16"/>
    </row>
    <row r="71" spans="1:75" x14ac:dyDescent="0.2">
      <c r="A71" s="16">
        <v>79</v>
      </c>
      <c r="B71" s="20">
        <v>43472</v>
      </c>
      <c r="C71" s="16">
        <v>1</v>
      </c>
      <c r="D71" s="16">
        <v>305</v>
      </c>
      <c r="E71" s="16">
        <v>3</v>
      </c>
      <c r="F71" s="16">
        <v>1</v>
      </c>
      <c r="G71" s="16">
        <v>3</v>
      </c>
      <c r="H71" s="16">
        <v>2</v>
      </c>
      <c r="I71" s="16">
        <v>1</v>
      </c>
      <c r="J71" s="21">
        <v>8</v>
      </c>
      <c r="K71" s="21">
        <v>16.5</v>
      </c>
      <c r="L71" s="16">
        <f t="shared" si="2"/>
        <v>8.5</v>
      </c>
      <c r="M71" s="16">
        <f t="shared" si="3"/>
        <v>25.5</v>
      </c>
      <c r="N71" s="16">
        <v>2</v>
      </c>
      <c r="O71" s="16"/>
      <c r="P71" s="16">
        <v>1</v>
      </c>
      <c r="Q71" s="16"/>
      <c r="R71" s="16"/>
      <c r="S71" s="16"/>
      <c r="T71" s="16">
        <v>1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8">
        <v>2</v>
      </c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>
        <v>1</v>
      </c>
      <c r="BB71" s="16"/>
      <c r="BC71" s="16">
        <v>1</v>
      </c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7"/>
      <c r="BU71" s="16"/>
      <c r="BV71" s="16"/>
      <c r="BW71" s="16"/>
    </row>
    <row r="72" spans="1:75" x14ac:dyDescent="0.2">
      <c r="A72" s="16">
        <v>80</v>
      </c>
      <c r="B72" s="20">
        <v>43472</v>
      </c>
      <c r="C72" s="16">
        <v>1</v>
      </c>
      <c r="D72" s="16">
        <v>305</v>
      </c>
      <c r="E72" s="16">
        <v>3</v>
      </c>
      <c r="F72" s="16">
        <v>1</v>
      </c>
      <c r="G72" s="16">
        <v>1</v>
      </c>
      <c r="H72" s="16">
        <v>0</v>
      </c>
      <c r="I72" s="16">
        <v>1</v>
      </c>
      <c r="J72" s="21">
        <v>14.5</v>
      </c>
      <c r="K72" s="21">
        <v>16.75</v>
      </c>
      <c r="L72" s="16">
        <f t="shared" si="2"/>
        <v>2.25</v>
      </c>
      <c r="M72" s="16">
        <f t="shared" si="3"/>
        <v>2.25</v>
      </c>
      <c r="N72" s="16">
        <v>0</v>
      </c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8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7"/>
      <c r="BU72" s="16"/>
      <c r="BV72" s="16"/>
      <c r="BW72" s="16"/>
    </row>
    <row r="73" spans="1:75" x14ac:dyDescent="0.2">
      <c r="A73" s="16">
        <v>81</v>
      </c>
      <c r="B73" s="20">
        <v>43472</v>
      </c>
      <c r="C73" s="16">
        <v>1</v>
      </c>
      <c r="D73" s="16">
        <v>305</v>
      </c>
      <c r="E73" s="16">
        <v>3</v>
      </c>
      <c r="F73" s="16">
        <v>1</v>
      </c>
      <c r="G73" s="16">
        <v>2</v>
      </c>
      <c r="H73" s="16">
        <v>0</v>
      </c>
      <c r="I73" s="16">
        <v>1</v>
      </c>
      <c r="J73" s="21">
        <v>10</v>
      </c>
      <c r="K73" s="21">
        <v>12</v>
      </c>
      <c r="L73" s="16">
        <f t="shared" si="2"/>
        <v>2</v>
      </c>
      <c r="M73" s="16">
        <f t="shared" si="3"/>
        <v>4</v>
      </c>
      <c r="N73" s="16">
        <v>0</v>
      </c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8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7"/>
      <c r="BU73" s="16"/>
      <c r="BV73" s="16"/>
      <c r="BW73" s="16"/>
    </row>
    <row r="74" spans="1:75" x14ac:dyDescent="0.2">
      <c r="A74" s="16">
        <v>82</v>
      </c>
      <c r="B74" s="20">
        <v>43472</v>
      </c>
      <c r="C74" s="16">
        <v>1</v>
      </c>
      <c r="D74" s="16">
        <v>305</v>
      </c>
      <c r="E74" s="16">
        <v>3</v>
      </c>
      <c r="F74" s="16">
        <v>1</v>
      </c>
      <c r="G74" s="16">
        <v>2</v>
      </c>
      <c r="H74" s="16">
        <v>2</v>
      </c>
      <c r="I74" s="16">
        <v>1</v>
      </c>
      <c r="J74" s="21">
        <v>8.5</v>
      </c>
      <c r="K74" s="21">
        <v>16</v>
      </c>
      <c r="L74" s="16">
        <f t="shared" si="2"/>
        <v>7.5</v>
      </c>
      <c r="M74" s="16">
        <f t="shared" si="3"/>
        <v>15</v>
      </c>
      <c r="N74" s="16">
        <v>3</v>
      </c>
      <c r="O74" s="16"/>
      <c r="P74" s="16">
        <v>1</v>
      </c>
      <c r="Q74" s="16">
        <v>2</v>
      </c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8">
        <v>1</v>
      </c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>
        <v>1</v>
      </c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7"/>
      <c r="BU74" s="16"/>
      <c r="BV74" s="16"/>
      <c r="BW74" s="16"/>
    </row>
    <row r="75" spans="1:75" x14ac:dyDescent="0.2">
      <c r="A75" s="16">
        <v>83</v>
      </c>
      <c r="B75" s="20">
        <v>43473</v>
      </c>
      <c r="C75" s="16">
        <v>1</v>
      </c>
      <c r="D75" s="16">
        <v>305</v>
      </c>
      <c r="E75" s="16">
        <v>3</v>
      </c>
      <c r="F75" s="16">
        <v>1</v>
      </c>
      <c r="G75" s="16">
        <v>2</v>
      </c>
      <c r="H75" s="16">
        <v>2</v>
      </c>
      <c r="I75" s="16">
        <v>1</v>
      </c>
      <c r="J75" s="21">
        <v>10</v>
      </c>
      <c r="K75" s="21">
        <v>16.5</v>
      </c>
      <c r="L75" s="16">
        <f t="shared" si="2"/>
        <v>6.5</v>
      </c>
      <c r="M75" s="16">
        <f t="shared" si="3"/>
        <v>13</v>
      </c>
      <c r="N75" s="16">
        <v>3</v>
      </c>
      <c r="O75" s="16"/>
      <c r="P75" s="16">
        <v>1</v>
      </c>
      <c r="Q75" s="16">
        <v>2</v>
      </c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8">
        <v>1</v>
      </c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>
        <v>1</v>
      </c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7"/>
      <c r="BU75" s="16"/>
      <c r="BV75" s="16"/>
      <c r="BW75" s="16"/>
    </row>
    <row r="76" spans="1:75" x14ac:dyDescent="0.2">
      <c r="A76" s="16">
        <v>84</v>
      </c>
      <c r="B76" s="20">
        <v>43473</v>
      </c>
      <c r="C76" s="16">
        <v>1</v>
      </c>
      <c r="D76" s="16">
        <v>305</v>
      </c>
      <c r="E76" s="16">
        <v>3</v>
      </c>
      <c r="F76" s="16">
        <v>1</v>
      </c>
      <c r="G76" s="16">
        <v>1</v>
      </c>
      <c r="H76" s="16">
        <v>0</v>
      </c>
      <c r="I76" s="16">
        <v>1</v>
      </c>
      <c r="J76" s="21">
        <v>7.5</v>
      </c>
      <c r="K76" s="21">
        <v>12.75</v>
      </c>
      <c r="L76" s="16">
        <f t="shared" si="2"/>
        <v>5.25</v>
      </c>
      <c r="M76" s="16">
        <f t="shared" si="3"/>
        <v>5.25</v>
      </c>
      <c r="N76" s="16">
        <v>0</v>
      </c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8">
        <v>1</v>
      </c>
      <c r="AL76" s="16">
        <v>1</v>
      </c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7"/>
      <c r="BU76" s="16"/>
      <c r="BV76" s="16"/>
      <c r="BW76" s="16"/>
    </row>
    <row r="77" spans="1:75" x14ac:dyDescent="0.2">
      <c r="A77" s="16">
        <v>85</v>
      </c>
      <c r="B77" s="20">
        <v>43473</v>
      </c>
      <c r="C77" s="16">
        <v>1</v>
      </c>
      <c r="D77" s="16">
        <v>305</v>
      </c>
      <c r="E77" s="16">
        <v>3</v>
      </c>
      <c r="F77" s="16">
        <v>1</v>
      </c>
      <c r="G77" s="16">
        <v>2</v>
      </c>
      <c r="H77" s="16">
        <v>1</v>
      </c>
      <c r="I77" s="16">
        <v>1</v>
      </c>
      <c r="J77" s="21">
        <v>7.5</v>
      </c>
      <c r="K77" s="21">
        <v>15.25</v>
      </c>
      <c r="L77" s="16">
        <f t="shared" si="2"/>
        <v>7.75</v>
      </c>
      <c r="M77" s="16">
        <f t="shared" si="3"/>
        <v>15.5</v>
      </c>
      <c r="N77" s="16">
        <v>1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>
        <v>1</v>
      </c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8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7"/>
      <c r="BU77" s="16"/>
      <c r="BV77" s="16"/>
      <c r="BW77" s="16"/>
    </row>
    <row r="78" spans="1:75" x14ac:dyDescent="0.2">
      <c r="A78" s="16">
        <v>86</v>
      </c>
      <c r="B78" s="20">
        <v>43473</v>
      </c>
      <c r="C78" s="16">
        <v>1</v>
      </c>
      <c r="D78" s="16">
        <v>305</v>
      </c>
      <c r="E78" s="16">
        <v>3</v>
      </c>
      <c r="F78" s="16">
        <v>1</v>
      </c>
      <c r="G78" s="16">
        <v>2</v>
      </c>
      <c r="H78" s="16">
        <v>2</v>
      </c>
      <c r="I78" s="16">
        <v>2</v>
      </c>
      <c r="J78" s="21">
        <v>7</v>
      </c>
      <c r="K78" s="21">
        <v>12.5</v>
      </c>
      <c r="L78" s="16">
        <f t="shared" si="2"/>
        <v>5.5</v>
      </c>
      <c r="M78" s="16">
        <f t="shared" si="3"/>
        <v>11</v>
      </c>
      <c r="N78" s="16">
        <v>4</v>
      </c>
      <c r="O78" s="16"/>
      <c r="P78" s="16">
        <v>3</v>
      </c>
      <c r="Q78" s="16">
        <v>1</v>
      </c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8">
        <v>1</v>
      </c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>
        <v>1</v>
      </c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7"/>
      <c r="BU78" s="16"/>
      <c r="BV78" s="16"/>
      <c r="BW78" s="16"/>
    </row>
    <row r="79" spans="1:75" x14ac:dyDescent="0.2">
      <c r="A79" s="16">
        <v>87</v>
      </c>
      <c r="B79" s="20">
        <v>43473</v>
      </c>
      <c r="C79" s="16">
        <v>1</v>
      </c>
      <c r="D79" s="16">
        <v>305</v>
      </c>
      <c r="E79" s="16">
        <v>3</v>
      </c>
      <c r="F79" s="16">
        <v>1</v>
      </c>
      <c r="G79" s="16">
        <v>1</v>
      </c>
      <c r="H79" s="16">
        <v>0</v>
      </c>
      <c r="I79" s="16">
        <v>2</v>
      </c>
      <c r="J79" s="21">
        <v>10</v>
      </c>
      <c r="K79" s="21">
        <v>12.75</v>
      </c>
      <c r="L79" s="16">
        <f t="shared" si="2"/>
        <v>2.75</v>
      </c>
      <c r="M79" s="16">
        <f t="shared" si="3"/>
        <v>2.75</v>
      </c>
      <c r="N79" s="16">
        <v>0</v>
      </c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8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7"/>
      <c r="BU79" s="16"/>
      <c r="BV79" s="16"/>
      <c r="BW79" s="16"/>
    </row>
    <row r="80" spans="1:75" x14ac:dyDescent="0.2">
      <c r="A80" s="16">
        <v>88</v>
      </c>
      <c r="B80" s="20">
        <v>43473</v>
      </c>
      <c r="C80" s="16">
        <v>1</v>
      </c>
      <c r="D80" s="16">
        <v>305</v>
      </c>
      <c r="E80" s="16">
        <v>3</v>
      </c>
      <c r="F80" s="16">
        <v>1</v>
      </c>
      <c r="G80" s="16">
        <v>1</v>
      </c>
      <c r="H80" s="16">
        <v>0</v>
      </c>
      <c r="I80" s="16">
        <v>1</v>
      </c>
      <c r="J80" s="21">
        <v>9.5</v>
      </c>
      <c r="K80" s="21">
        <v>12.25</v>
      </c>
      <c r="L80" s="16">
        <f t="shared" si="2"/>
        <v>2.75</v>
      </c>
      <c r="M80" s="16">
        <f t="shared" si="3"/>
        <v>2.75</v>
      </c>
      <c r="N80" s="16">
        <v>0</v>
      </c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8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7"/>
      <c r="BU80" s="16"/>
      <c r="BV80" s="16"/>
      <c r="BW80" s="16"/>
    </row>
    <row r="81" spans="1:75" x14ac:dyDescent="0.2">
      <c r="A81" s="16">
        <v>89</v>
      </c>
      <c r="B81" s="20">
        <v>43473</v>
      </c>
      <c r="C81" s="16">
        <v>1</v>
      </c>
      <c r="D81" s="16">
        <v>305</v>
      </c>
      <c r="E81" s="16">
        <v>3</v>
      </c>
      <c r="F81" s="16">
        <v>1</v>
      </c>
      <c r="G81" s="16">
        <v>1</v>
      </c>
      <c r="H81" s="16">
        <v>0</v>
      </c>
      <c r="I81" s="16">
        <v>1</v>
      </c>
      <c r="J81" s="21">
        <v>9.5</v>
      </c>
      <c r="K81" s="21">
        <v>12.25</v>
      </c>
      <c r="L81" s="16">
        <f t="shared" si="2"/>
        <v>2.75</v>
      </c>
      <c r="M81" s="16">
        <f t="shared" si="3"/>
        <v>2.75</v>
      </c>
      <c r="N81" s="16">
        <v>0</v>
      </c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8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7"/>
      <c r="BU81" s="16"/>
      <c r="BV81" s="16"/>
      <c r="BW81" s="16"/>
    </row>
    <row r="82" spans="1:75" x14ac:dyDescent="0.2">
      <c r="A82" s="16">
        <v>90</v>
      </c>
      <c r="B82" s="20">
        <v>43476</v>
      </c>
      <c r="C82" s="16">
        <v>1</v>
      </c>
      <c r="D82" s="16">
        <v>319</v>
      </c>
      <c r="E82" s="16">
        <v>3</v>
      </c>
      <c r="F82" s="16">
        <v>1</v>
      </c>
      <c r="G82" s="16">
        <v>4</v>
      </c>
      <c r="H82" s="16">
        <v>1</v>
      </c>
      <c r="I82" s="16">
        <v>2</v>
      </c>
      <c r="J82" s="21">
        <v>10</v>
      </c>
      <c r="K82" s="21">
        <v>16.5</v>
      </c>
      <c r="L82" s="16">
        <f t="shared" si="2"/>
        <v>6.5</v>
      </c>
      <c r="M82" s="16">
        <f t="shared" si="3"/>
        <v>26</v>
      </c>
      <c r="N82" s="16">
        <v>1</v>
      </c>
      <c r="O82" s="16"/>
      <c r="P82" s="16">
        <v>1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8">
        <v>2</v>
      </c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>
        <v>2</v>
      </c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7"/>
      <c r="BU82" s="16"/>
      <c r="BV82" s="16"/>
      <c r="BW82" s="16"/>
    </row>
    <row r="83" spans="1:75" x14ac:dyDescent="0.2">
      <c r="A83" s="16">
        <v>91</v>
      </c>
      <c r="B83" s="20">
        <v>43476</v>
      </c>
      <c r="C83" s="16">
        <v>1</v>
      </c>
      <c r="D83" s="16">
        <v>319</v>
      </c>
      <c r="E83" s="16">
        <v>3</v>
      </c>
      <c r="F83" s="16">
        <v>1</v>
      </c>
      <c r="G83" s="16">
        <v>2</v>
      </c>
      <c r="H83" s="16">
        <v>1</v>
      </c>
      <c r="I83" s="16">
        <v>1</v>
      </c>
      <c r="J83" s="21">
        <v>10</v>
      </c>
      <c r="K83" s="21">
        <v>16.75</v>
      </c>
      <c r="L83" s="16">
        <f t="shared" si="2"/>
        <v>6.75</v>
      </c>
      <c r="M83" s="16">
        <f t="shared" si="3"/>
        <v>13.5</v>
      </c>
      <c r="N83" s="16">
        <v>1</v>
      </c>
      <c r="O83" s="16"/>
      <c r="P83" s="16"/>
      <c r="Q83" s="16">
        <v>1</v>
      </c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8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7"/>
      <c r="BU83" s="16"/>
      <c r="BV83" s="16"/>
      <c r="BW83" s="16"/>
    </row>
    <row r="84" spans="1:75" x14ac:dyDescent="0.2">
      <c r="A84" s="16">
        <v>92</v>
      </c>
      <c r="B84" s="20">
        <v>43476</v>
      </c>
      <c r="C84" s="16">
        <v>1</v>
      </c>
      <c r="D84" s="16">
        <v>319</v>
      </c>
      <c r="E84" s="16">
        <v>3</v>
      </c>
      <c r="F84" s="16">
        <v>1</v>
      </c>
      <c r="G84" s="16">
        <v>1</v>
      </c>
      <c r="H84" s="16">
        <v>0</v>
      </c>
      <c r="I84" s="16">
        <v>1</v>
      </c>
      <c r="J84" s="21">
        <v>15</v>
      </c>
      <c r="K84" s="21">
        <v>16.25</v>
      </c>
      <c r="L84" s="16">
        <f t="shared" si="2"/>
        <v>1.25</v>
      </c>
      <c r="M84" s="16">
        <f t="shared" si="3"/>
        <v>1.25</v>
      </c>
      <c r="N84" s="16">
        <v>0</v>
      </c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8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7"/>
      <c r="BU84" s="16"/>
      <c r="BV84" s="16"/>
      <c r="BW84" s="16"/>
    </row>
    <row r="85" spans="1:75" x14ac:dyDescent="0.2">
      <c r="A85" s="16">
        <v>93</v>
      </c>
      <c r="B85" s="20">
        <v>43476</v>
      </c>
      <c r="C85" s="16">
        <v>1</v>
      </c>
      <c r="D85" s="16">
        <v>319</v>
      </c>
      <c r="E85" s="16">
        <v>9</v>
      </c>
      <c r="F85" s="16">
        <v>1</v>
      </c>
      <c r="G85" s="16">
        <v>2</v>
      </c>
      <c r="H85" s="16">
        <v>2</v>
      </c>
      <c r="I85" s="16">
        <v>1</v>
      </c>
      <c r="J85" s="21">
        <v>6.5</v>
      </c>
      <c r="K85" s="21">
        <v>16.5</v>
      </c>
      <c r="L85" s="16">
        <f t="shared" si="2"/>
        <v>10</v>
      </c>
      <c r="M85" s="16">
        <f t="shared" si="3"/>
        <v>20</v>
      </c>
      <c r="N85" s="16">
        <v>9</v>
      </c>
      <c r="O85" s="16"/>
      <c r="P85" s="16">
        <v>7</v>
      </c>
      <c r="Q85" s="16">
        <v>1</v>
      </c>
      <c r="R85" s="16"/>
      <c r="S85" s="16"/>
      <c r="T85" s="16"/>
      <c r="U85" s="16"/>
      <c r="V85" s="16"/>
      <c r="W85" s="16">
        <v>1</v>
      </c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8">
        <v>12</v>
      </c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>
        <v>1</v>
      </c>
      <c r="AX85" s="16">
        <v>4</v>
      </c>
      <c r="AY85" s="16">
        <v>4</v>
      </c>
      <c r="AZ85" s="16">
        <v>3</v>
      </c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7"/>
      <c r="BU85" s="16"/>
      <c r="BV85" s="16"/>
      <c r="BW85" s="16"/>
    </row>
    <row r="86" spans="1:75" x14ac:dyDescent="0.2">
      <c r="A86" s="16">
        <v>94</v>
      </c>
      <c r="B86" s="20">
        <v>43476</v>
      </c>
      <c r="C86" s="16">
        <v>1</v>
      </c>
      <c r="D86" s="16">
        <v>319</v>
      </c>
      <c r="E86" s="16">
        <v>3</v>
      </c>
      <c r="F86" s="16">
        <v>1</v>
      </c>
      <c r="G86" s="16">
        <v>1</v>
      </c>
      <c r="H86" s="16">
        <v>0</v>
      </c>
      <c r="I86" s="16">
        <v>1</v>
      </c>
      <c r="J86" s="21">
        <v>7</v>
      </c>
      <c r="K86" s="21">
        <v>16.5</v>
      </c>
      <c r="L86" s="16">
        <f t="shared" si="2"/>
        <v>9.5</v>
      </c>
      <c r="M86" s="16">
        <f t="shared" si="3"/>
        <v>9.5</v>
      </c>
      <c r="N86" s="16">
        <v>0</v>
      </c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8">
        <v>17</v>
      </c>
      <c r="AL86" s="16"/>
      <c r="AM86" s="16">
        <v>12</v>
      </c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>
        <v>1</v>
      </c>
      <c r="AY86" s="16"/>
      <c r="AZ86" s="16">
        <v>4</v>
      </c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7"/>
      <c r="BU86" s="16"/>
      <c r="BV86" s="16"/>
      <c r="BW86" s="16"/>
    </row>
    <row r="87" spans="1:75" x14ac:dyDescent="0.2">
      <c r="A87" s="16">
        <v>95</v>
      </c>
      <c r="B87" s="20">
        <v>43476</v>
      </c>
      <c r="C87" s="16">
        <v>1</v>
      </c>
      <c r="D87" s="16">
        <v>319</v>
      </c>
      <c r="E87" s="16">
        <v>3</v>
      </c>
      <c r="F87" s="16">
        <v>1</v>
      </c>
      <c r="G87" s="16">
        <v>2</v>
      </c>
      <c r="H87" s="16">
        <v>2</v>
      </c>
      <c r="I87" s="16">
        <v>1</v>
      </c>
      <c r="J87" s="21">
        <v>7.5</v>
      </c>
      <c r="K87" s="21">
        <v>16.5</v>
      </c>
      <c r="L87" s="16">
        <f t="shared" si="2"/>
        <v>9</v>
      </c>
      <c r="M87" s="16">
        <f t="shared" si="3"/>
        <v>18</v>
      </c>
      <c r="N87" s="16">
        <v>7</v>
      </c>
      <c r="O87" s="16">
        <v>1</v>
      </c>
      <c r="P87" s="16">
        <v>2</v>
      </c>
      <c r="Q87" s="16">
        <v>1</v>
      </c>
      <c r="R87" s="16"/>
      <c r="S87" s="16"/>
      <c r="T87" s="16">
        <v>2</v>
      </c>
      <c r="U87" s="16">
        <v>1</v>
      </c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8">
        <v>1</v>
      </c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>
        <v>1</v>
      </c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7"/>
      <c r="BU87" s="16"/>
      <c r="BV87" s="16"/>
      <c r="BW87" s="16"/>
    </row>
    <row r="88" spans="1:75" x14ac:dyDescent="0.2">
      <c r="A88" s="16">
        <v>96</v>
      </c>
      <c r="B88" s="20">
        <v>43476</v>
      </c>
      <c r="C88" s="16">
        <v>1</v>
      </c>
      <c r="D88" s="16">
        <v>319</v>
      </c>
      <c r="E88" s="16">
        <v>3</v>
      </c>
      <c r="F88" s="16">
        <v>1</v>
      </c>
      <c r="G88" s="16">
        <v>1</v>
      </c>
      <c r="H88" s="16">
        <v>1</v>
      </c>
      <c r="I88" s="16">
        <v>1</v>
      </c>
      <c r="J88" s="21">
        <v>10</v>
      </c>
      <c r="K88" s="21">
        <v>16.25</v>
      </c>
      <c r="L88" s="16">
        <f t="shared" si="2"/>
        <v>6.25</v>
      </c>
      <c r="M88" s="16">
        <f t="shared" si="3"/>
        <v>6.25</v>
      </c>
      <c r="N88" s="16">
        <v>5</v>
      </c>
      <c r="O88" s="16"/>
      <c r="P88" s="16"/>
      <c r="Q88" s="16"/>
      <c r="R88" s="16"/>
      <c r="S88" s="16"/>
      <c r="T88" s="16">
        <v>4</v>
      </c>
      <c r="U88" s="16"/>
      <c r="V88" s="16"/>
      <c r="W88" s="16"/>
      <c r="X88" s="16"/>
      <c r="Y88" s="16"/>
      <c r="Z88" s="16">
        <v>1</v>
      </c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8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7"/>
      <c r="BU88" s="16"/>
      <c r="BV88" s="16"/>
      <c r="BW88" s="16"/>
    </row>
    <row r="89" spans="1:75" x14ac:dyDescent="0.2">
      <c r="A89" s="16">
        <v>97</v>
      </c>
      <c r="B89" s="20">
        <v>43476</v>
      </c>
      <c r="C89" s="16">
        <v>1</v>
      </c>
      <c r="D89" s="16">
        <v>319</v>
      </c>
      <c r="E89" s="16">
        <v>3</v>
      </c>
      <c r="F89" s="16">
        <v>1</v>
      </c>
      <c r="G89" s="16">
        <v>1</v>
      </c>
      <c r="H89" s="16">
        <v>1</v>
      </c>
      <c r="I89" s="16">
        <v>1</v>
      </c>
      <c r="J89" s="21">
        <v>10</v>
      </c>
      <c r="K89" s="21">
        <v>16.25</v>
      </c>
      <c r="L89" s="16">
        <f t="shared" si="2"/>
        <v>6.25</v>
      </c>
      <c r="M89" s="16">
        <f t="shared" si="3"/>
        <v>6.25</v>
      </c>
      <c r="N89" s="16">
        <v>6</v>
      </c>
      <c r="O89" s="16"/>
      <c r="P89" s="16">
        <v>2</v>
      </c>
      <c r="Q89" s="16">
        <v>1</v>
      </c>
      <c r="R89" s="16"/>
      <c r="S89" s="16"/>
      <c r="T89" s="16">
        <v>2</v>
      </c>
      <c r="U89" s="16"/>
      <c r="V89" s="16"/>
      <c r="W89" s="16">
        <v>1</v>
      </c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8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7"/>
      <c r="BU89" s="16"/>
      <c r="BV89" s="16"/>
      <c r="BW89" s="16"/>
    </row>
    <row r="90" spans="1:75" x14ac:dyDescent="0.2">
      <c r="A90" s="16">
        <v>98</v>
      </c>
      <c r="B90" s="20">
        <v>43476</v>
      </c>
      <c r="C90" s="16">
        <v>1</v>
      </c>
      <c r="D90" s="16">
        <v>319</v>
      </c>
      <c r="E90" s="16">
        <v>3</v>
      </c>
      <c r="F90" s="16">
        <v>1</v>
      </c>
      <c r="G90" s="16">
        <v>2</v>
      </c>
      <c r="H90" s="16">
        <v>2</v>
      </c>
      <c r="I90" s="16">
        <v>1</v>
      </c>
      <c r="J90" s="21">
        <v>9</v>
      </c>
      <c r="K90" s="21">
        <v>16</v>
      </c>
      <c r="L90" s="16">
        <f t="shared" si="2"/>
        <v>7</v>
      </c>
      <c r="M90" s="16">
        <f t="shared" si="3"/>
        <v>14</v>
      </c>
      <c r="N90" s="16">
        <v>3</v>
      </c>
      <c r="O90" s="16"/>
      <c r="P90" s="16"/>
      <c r="Q90" s="16"/>
      <c r="R90" s="16"/>
      <c r="S90" s="16"/>
      <c r="T90" s="16">
        <v>3</v>
      </c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8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7"/>
      <c r="BU90" s="16"/>
      <c r="BV90" s="16"/>
      <c r="BW90" s="16"/>
    </row>
    <row r="91" spans="1:75" x14ac:dyDescent="0.2">
      <c r="A91" s="16">
        <v>99</v>
      </c>
      <c r="B91" s="20">
        <v>43476</v>
      </c>
      <c r="C91" s="16">
        <v>1</v>
      </c>
      <c r="D91" s="16">
        <v>319</v>
      </c>
      <c r="E91" s="16">
        <v>3</v>
      </c>
      <c r="F91" s="16">
        <v>1</v>
      </c>
      <c r="G91" s="16">
        <v>2</v>
      </c>
      <c r="H91" s="16">
        <v>2</v>
      </c>
      <c r="I91" s="16">
        <v>1</v>
      </c>
      <c r="J91" s="21">
        <v>9</v>
      </c>
      <c r="K91" s="21">
        <v>16</v>
      </c>
      <c r="L91" s="16">
        <f t="shared" si="2"/>
        <v>7</v>
      </c>
      <c r="M91" s="16">
        <f t="shared" si="3"/>
        <v>14</v>
      </c>
      <c r="N91" s="16">
        <v>2</v>
      </c>
      <c r="O91" s="16"/>
      <c r="P91" s="16">
        <v>1</v>
      </c>
      <c r="Q91" s="16"/>
      <c r="R91" s="16"/>
      <c r="S91" s="16"/>
      <c r="T91" s="16">
        <v>1</v>
      </c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8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7"/>
      <c r="BU91" s="16"/>
      <c r="BV91" s="16"/>
      <c r="BW91" s="16"/>
    </row>
    <row r="92" spans="1:75" x14ac:dyDescent="0.2">
      <c r="A92" s="16">
        <v>100</v>
      </c>
      <c r="B92" s="20">
        <v>43476</v>
      </c>
      <c r="C92" s="16">
        <v>1</v>
      </c>
      <c r="D92" s="16">
        <v>319</v>
      </c>
      <c r="E92" s="16">
        <v>3</v>
      </c>
      <c r="F92" s="16">
        <v>1</v>
      </c>
      <c r="G92" s="16">
        <v>1</v>
      </c>
      <c r="H92" s="16">
        <v>0</v>
      </c>
      <c r="I92" s="16">
        <v>1</v>
      </c>
      <c r="J92" s="21">
        <v>6.5</v>
      </c>
      <c r="K92" s="21">
        <v>15.5</v>
      </c>
      <c r="L92" s="16">
        <f t="shared" si="2"/>
        <v>9</v>
      </c>
      <c r="M92" s="16">
        <f t="shared" si="3"/>
        <v>9</v>
      </c>
      <c r="N92" s="16">
        <v>0</v>
      </c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8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7"/>
      <c r="BU92" s="16"/>
      <c r="BV92" s="16"/>
      <c r="BW92" s="16"/>
    </row>
    <row r="93" spans="1:75" x14ac:dyDescent="0.2">
      <c r="A93" s="16">
        <v>101</v>
      </c>
      <c r="B93" s="20">
        <v>43476</v>
      </c>
      <c r="C93" s="16">
        <v>1</v>
      </c>
      <c r="D93" s="16">
        <v>319</v>
      </c>
      <c r="E93" s="16">
        <v>3</v>
      </c>
      <c r="F93" s="16">
        <v>1</v>
      </c>
      <c r="G93" s="16">
        <v>1</v>
      </c>
      <c r="H93" s="16">
        <v>1</v>
      </c>
      <c r="I93" s="16">
        <v>1</v>
      </c>
      <c r="J93" s="21">
        <v>9</v>
      </c>
      <c r="K93" s="21">
        <v>16</v>
      </c>
      <c r="L93" s="16">
        <f t="shared" si="2"/>
        <v>7</v>
      </c>
      <c r="M93" s="16">
        <f t="shared" si="3"/>
        <v>7</v>
      </c>
      <c r="N93" s="16">
        <v>2</v>
      </c>
      <c r="O93" s="16"/>
      <c r="P93" s="16">
        <v>2</v>
      </c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8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7"/>
      <c r="BU93" s="16"/>
      <c r="BV93" s="16"/>
      <c r="BW93" s="16"/>
    </row>
    <row r="94" spans="1:75" x14ac:dyDescent="0.2">
      <c r="A94" s="16">
        <v>102</v>
      </c>
      <c r="B94" s="20">
        <v>43476</v>
      </c>
      <c r="C94" s="16">
        <v>1</v>
      </c>
      <c r="D94" s="16">
        <v>319</v>
      </c>
      <c r="E94" s="16">
        <v>3</v>
      </c>
      <c r="F94" s="16">
        <v>1</v>
      </c>
      <c r="G94" s="16">
        <v>1</v>
      </c>
      <c r="H94" s="16">
        <v>1</v>
      </c>
      <c r="I94" s="16">
        <v>1</v>
      </c>
      <c r="J94" s="21">
        <v>8.5</v>
      </c>
      <c r="K94" s="21">
        <v>15.5</v>
      </c>
      <c r="L94" s="16">
        <f t="shared" si="2"/>
        <v>7</v>
      </c>
      <c r="M94" s="16">
        <f t="shared" si="3"/>
        <v>7</v>
      </c>
      <c r="N94" s="16">
        <v>2</v>
      </c>
      <c r="O94" s="16"/>
      <c r="P94" s="16">
        <v>1</v>
      </c>
      <c r="Q94" s="16"/>
      <c r="R94" s="16"/>
      <c r="S94" s="16"/>
      <c r="T94" s="16">
        <v>1</v>
      </c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8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7"/>
      <c r="BU94" s="16"/>
      <c r="BV94" s="16"/>
      <c r="BW94" s="16"/>
    </row>
    <row r="95" spans="1:75" x14ac:dyDescent="0.2">
      <c r="A95" s="16">
        <v>103</v>
      </c>
      <c r="B95" s="20">
        <v>43476</v>
      </c>
      <c r="C95" s="16">
        <v>1</v>
      </c>
      <c r="D95" s="16">
        <v>319</v>
      </c>
      <c r="E95" s="16">
        <v>3</v>
      </c>
      <c r="F95" s="16">
        <v>1</v>
      </c>
      <c r="G95" s="16">
        <v>1</v>
      </c>
      <c r="H95" s="16">
        <v>1</v>
      </c>
      <c r="I95" s="16">
        <v>1</v>
      </c>
      <c r="J95" s="21">
        <v>8.5</v>
      </c>
      <c r="K95" s="21">
        <v>15.5</v>
      </c>
      <c r="L95" s="16">
        <f t="shared" si="2"/>
        <v>7</v>
      </c>
      <c r="M95" s="16">
        <f t="shared" si="3"/>
        <v>7</v>
      </c>
      <c r="N95" s="16">
        <v>2</v>
      </c>
      <c r="O95" s="16"/>
      <c r="P95" s="16">
        <v>1</v>
      </c>
      <c r="Q95" s="16"/>
      <c r="R95" s="16"/>
      <c r="S95" s="16"/>
      <c r="T95" s="16"/>
      <c r="U95" s="16"/>
      <c r="V95" s="16"/>
      <c r="W95" s="16">
        <v>1</v>
      </c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8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7"/>
      <c r="BU95" s="16"/>
      <c r="BV95" s="16"/>
      <c r="BW95" s="16"/>
    </row>
    <row r="96" spans="1:75" x14ac:dyDescent="0.2">
      <c r="A96" s="16">
        <v>104</v>
      </c>
      <c r="B96" s="20">
        <v>43476</v>
      </c>
      <c r="C96" s="16">
        <v>1</v>
      </c>
      <c r="D96" s="16">
        <v>319</v>
      </c>
      <c r="E96" s="16">
        <v>3</v>
      </c>
      <c r="F96" s="16">
        <v>1</v>
      </c>
      <c r="G96" s="16">
        <v>2</v>
      </c>
      <c r="H96" s="16">
        <v>2</v>
      </c>
      <c r="I96" s="16">
        <v>1</v>
      </c>
      <c r="J96" s="21">
        <v>8.5</v>
      </c>
      <c r="K96" s="21">
        <v>15.5</v>
      </c>
      <c r="L96" s="16">
        <f t="shared" si="2"/>
        <v>7</v>
      </c>
      <c r="M96" s="16">
        <f t="shared" si="3"/>
        <v>14</v>
      </c>
      <c r="N96" s="16">
        <v>4</v>
      </c>
      <c r="O96" s="16"/>
      <c r="P96" s="16">
        <v>1</v>
      </c>
      <c r="Q96" s="16">
        <v>2</v>
      </c>
      <c r="R96" s="16"/>
      <c r="S96" s="16"/>
      <c r="T96" s="16"/>
      <c r="U96" s="16"/>
      <c r="V96" s="16"/>
      <c r="W96" s="16">
        <v>1</v>
      </c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8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7"/>
      <c r="BU96" s="16"/>
      <c r="BV96" s="16"/>
      <c r="BW96" s="16"/>
    </row>
    <row r="97" spans="1:75" x14ac:dyDescent="0.2">
      <c r="A97" s="16">
        <v>105</v>
      </c>
      <c r="B97" s="20">
        <v>43476</v>
      </c>
      <c r="C97" s="16">
        <v>1</v>
      </c>
      <c r="D97" s="16">
        <v>319</v>
      </c>
      <c r="E97" s="16">
        <v>3</v>
      </c>
      <c r="F97" s="16">
        <v>1</v>
      </c>
      <c r="G97" s="16">
        <v>2</v>
      </c>
      <c r="H97" s="16">
        <v>2</v>
      </c>
      <c r="I97" s="16">
        <v>1</v>
      </c>
      <c r="J97" s="21">
        <v>8.5</v>
      </c>
      <c r="K97" s="21">
        <v>15.5</v>
      </c>
      <c r="L97" s="16">
        <f t="shared" si="2"/>
        <v>7</v>
      </c>
      <c r="M97" s="16">
        <f t="shared" si="3"/>
        <v>14</v>
      </c>
      <c r="N97" s="16">
        <v>4</v>
      </c>
      <c r="O97" s="16"/>
      <c r="P97" s="16">
        <v>1</v>
      </c>
      <c r="Q97" s="16">
        <v>1</v>
      </c>
      <c r="R97" s="16"/>
      <c r="S97" s="16"/>
      <c r="T97" s="16">
        <v>1</v>
      </c>
      <c r="U97" s="16"/>
      <c r="V97" s="16"/>
      <c r="W97" s="16">
        <v>1</v>
      </c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8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7"/>
      <c r="BU97" s="16"/>
      <c r="BV97" s="16"/>
      <c r="BW97" s="16"/>
    </row>
    <row r="98" spans="1:75" x14ac:dyDescent="0.2">
      <c r="A98" s="16">
        <v>106</v>
      </c>
      <c r="B98" s="20">
        <v>43476</v>
      </c>
      <c r="C98" s="16">
        <v>1</v>
      </c>
      <c r="D98" s="16">
        <v>319</v>
      </c>
      <c r="E98" s="16">
        <v>3</v>
      </c>
      <c r="F98" s="16">
        <v>1</v>
      </c>
      <c r="G98" s="16">
        <v>1</v>
      </c>
      <c r="H98" s="16">
        <v>1</v>
      </c>
      <c r="I98" s="16">
        <v>1</v>
      </c>
      <c r="J98" s="21">
        <v>6.5</v>
      </c>
      <c r="K98" s="21">
        <v>15</v>
      </c>
      <c r="L98" s="16">
        <f t="shared" si="2"/>
        <v>8.5</v>
      </c>
      <c r="M98" s="16">
        <f t="shared" si="3"/>
        <v>8.5</v>
      </c>
      <c r="N98" s="16">
        <v>2</v>
      </c>
      <c r="O98" s="16"/>
      <c r="P98" s="16"/>
      <c r="Q98" s="16"/>
      <c r="R98" s="16"/>
      <c r="S98" s="16"/>
      <c r="T98" s="16"/>
      <c r="U98" s="16">
        <v>2</v>
      </c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8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7"/>
      <c r="BU98" s="16"/>
      <c r="BV98" s="16"/>
      <c r="BW98" s="16"/>
    </row>
    <row r="99" spans="1:75" x14ac:dyDescent="0.2">
      <c r="A99" s="16">
        <v>107</v>
      </c>
      <c r="B99" s="20">
        <v>43476</v>
      </c>
      <c r="C99" s="16">
        <v>1</v>
      </c>
      <c r="D99" s="16">
        <v>319</v>
      </c>
      <c r="E99" s="16">
        <v>3</v>
      </c>
      <c r="F99" s="16">
        <v>1</v>
      </c>
      <c r="G99" s="16">
        <v>2</v>
      </c>
      <c r="H99" s="16">
        <v>2</v>
      </c>
      <c r="I99" s="16">
        <v>1</v>
      </c>
      <c r="J99" s="21">
        <v>8.5</v>
      </c>
      <c r="K99" s="21">
        <v>15.5</v>
      </c>
      <c r="L99" s="16">
        <f t="shared" si="2"/>
        <v>7</v>
      </c>
      <c r="M99" s="16">
        <f t="shared" si="3"/>
        <v>14</v>
      </c>
      <c r="N99" s="16">
        <v>3</v>
      </c>
      <c r="O99" s="16"/>
      <c r="P99" s="16">
        <v>1</v>
      </c>
      <c r="Q99" s="16">
        <v>1</v>
      </c>
      <c r="R99" s="16"/>
      <c r="S99" s="16"/>
      <c r="T99" s="16">
        <v>1</v>
      </c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8">
        <v>3</v>
      </c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>
        <v>3</v>
      </c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7"/>
      <c r="BU99" s="16"/>
      <c r="BV99" s="16"/>
      <c r="BW99" s="16"/>
    </row>
    <row r="100" spans="1:75" x14ac:dyDescent="0.2">
      <c r="A100" s="16">
        <v>108</v>
      </c>
      <c r="B100" s="20">
        <v>43476</v>
      </c>
      <c r="C100" s="16">
        <v>1</v>
      </c>
      <c r="D100" s="16">
        <v>319</v>
      </c>
      <c r="E100" s="16">
        <v>3</v>
      </c>
      <c r="F100" s="16">
        <v>1</v>
      </c>
      <c r="G100" s="16">
        <v>2</v>
      </c>
      <c r="H100" s="16">
        <v>0</v>
      </c>
      <c r="I100" s="16">
        <v>1</v>
      </c>
      <c r="J100" s="21">
        <v>6.5</v>
      </c>
      <c r="K100" s="21">
        <v>15.5</v>
      </c>
      <c r="L100" s="16">
        <f t="shared" si="2"/>
        <v>9</v>
      </c>
      <c r="M100" s="16">
        <f t="shared" si="3"/>
        <v>18</v>
      </c>
      <c r="N100" s="16">
        <v>0</v>
      </c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8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7"/>
      <c r="BU100" s="16"/>
      <c r="BV100" s="16"/>
      <c r="BW100" s="16"/>
    </row>
    <row r="101" spans="1:75" x14ac:dyDescent="0.2">
      <c r="A101" s="16">
        <v>109</v>
      </c>
      <c r="B101" s="20">
        <v>43476</v>
      </c>
      <c r="C101" s="16">
        <v>1</v>
      </c>
      <c r="D101" s="16">
        <v>319</v>
      </c>
      <c r="E101" s="16">
        <v>3</v>
      </c>
      <c r="F101" s="16">
        <v>1</v>
      </c>
      <c r="G101" s="16">
        <v>2</v>
      </c>
      <c r="H101" s="16">
        <v>1</v>
      </c>
      <c r="I101" s="16">
        <v>1</v>
      </c>
      <c r="J101" s="21">
        <v>12</v>
      </c>
      <c r="K101" s="21">
        <v>15.5</v>
      </c>
      <c r="L101" s="16">
        <f t="shared" si="2"/>
        <v>3.5</v>
      </c>
      <c r="M101" s="16">
        <f t="shared" si="3"/>
        <v>7</v>
      </c>
      <c r="N101" s="16">
        <v>1</v>
      </c>
      <c r="O101" s="16"/>
      <c r="P101" s="16"/>
      <c r="Q101" s="16"/>
      <c r="R101" s="16"/>
      <c r="S101" s="16"/>
      <c r="T101" s="16">
        <v>1</v>
      </c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8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7"/>
      <c r="BU101" s="16"/>
      <c r="BV101" s="16"/>
      <c r="BW101" s="16"/>
    </row>
    <row r="102" spans="1:75" x14ac:dyDescent="0.2">
      <c r="A102" s="16">
        <v>110</v>
      </c>
      <c r="B102" s="20">
        <v>43476</v>
      </c>
      <c r="C102" s="16">
        <v>1</v>
      </c>
      <c r="D102" s="16">
        <v>319</v>
      </c>
      <c r="E102" s="16">
        <v>3</v>
      </c>
      <c r="F102" s="16">
        <v>1</v>
      </c>
      <c r="G102" s="16">
        <v>1</v>
      </c>
      <c r="H102" s="16">
        <v>1</v>
      </c>
      <c r="I102" s="16">
        <v>1</v>
      </c>
      <c r="J102" s="21">
        <v>8.5</v>
      </c>
      <c r="K102" s="21">
        <v>14.5</v>
      </c>
      <c r="L102" s="16">
        <f t="shared" si="2"/>
        <v>6</v>
      </c>
      <c r="M102" s="16">
        <f t="shared" si="3"/>
        <v>6</v>
      </c>
      <c r="N102" s="16">
        <v>1</v>
      </c>
      <c r="O102" s="16"/>
      <c r="P102" s="16">
        <v>1</v>
      </c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8">
        <v>3</v>
      </c>
      <c r="AL102" s="16"/>
      <c r="AM102" s="16">
        <v>2</v>
      </c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>
        <v>1</v>
      </c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7"/>
      <c r="BU102" s="16"/>
      <c r="BV102" s="16"/>
      <c r="BW102" s="16"/>
    </row>
    <row r="103" spans="1:75" x14ac:dyDescent="0.2">
      <c r="A103" s="16">
        <v>111</v>
      </c>
      <c r="B103" s="20">
        <v>43476</v>
      </c>
      <c r="C103" s="16">
        <v>1</v>
      </c>
      <c r="D103" s="16">
        <v>319</v>
      </c>
      <c r="E103" s="16">
        <v>3</v>
      </c>
      <c r="F103" s="16">
        <v>1</v>
      </c>
      <c r="G103" s="16">
        <v>1</v>
      </c>
      <c r="H103" s="16">
        <v>0</v>
      </c>
      <c r="I103" s="16">
        <v>1</v>
      </c>
      <c r="J103" s="21">
        <v>6.75</v>
      </c>
      <c r="K103" s="21">
        <v>14.5</v>
      </c>
      <c r="L103" s="16">
        <f t="shared" si="2"/>
        <v>7.75</v>
      </c>
      <c r="M103" s="16">
        <f t="shared" si="3"/>
        <v>7.75</v>
      </c>
      <c r="N103" s="16">
        <v>0</v>
      </c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8">
        <v>2</v>
      </c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>
        <v>2</v>
      </c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7"/>
      <c r="BU103" s="16"/>
      <c r="BV103" s="16"/>
      <c r="BW103" s="16"/>
    </row>
    <row r="104" spans="1:75" x14ac:dyDescent="0.2">
      <c r="A104" s="16">
        <v>112</v>
      </c>
      <c r="B104" s="20">
        <v>43476</v>
      </c>
      <c r="C104" s="16">
        <v>1</v>
      </c>
      <c r="D104" s="16">
        <v>319</v>
      </c>
      <c r="E104" s="16">
        <v>3</v>
      </c>
      <c r="F104" s="16">
        <v>1</v>
      </c>
      <c r="G104" s="16">
        <v>1</v>
      </c>
      <c r="H104" s="16">
        <v>1</v>
      </c>
      <c r="I104" s="16">
        <v>1</v>
      </c>
      <c r="J104" s="21">
        <v>8.5</v>
      </c>
      <c r="K104" s="21">
        <v>14.75</v>
      </c>
      <c r="L104" s="16">
        <f t="shared" si="2"/>
        <v>6.25</v>
      </c>
      <c r="M104" s="16">
        <f t="shared" si="3"/>
        <v>6.25</v>
      </c>
      <c r="N104" s="16">
        <v>2</v>
      </c>
      <c r="O104" s="16"/>
      <c r="P104" s="16">
        <v>2</v>
      </c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8">
        <v>2</v>
      </c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>
        <v>2</v>
      </c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7"/>
      <c r="BU104" s="16"/>
      <c r="BV104" s="16"/>
      <c r="BW104" s="16"/>
    </row>
    <row r="105" spans="1:75" x14ac:dyDescent="0.2">
      <c r="A105" s="16">
        <v>113</v>
      </c>
      <c r="B105" s="20">
        <v>43476</v>
      </c>
      <c r="C105" s="16">
        <v>1</v>
      </c>
      <c r="D105" s="16">
        <v>319</v>
      </c>
      <c r="E105" s="16">
        <v>3</v>
      </c>
      <c r="F105" s="16">
        <v>1</v>
      </c>
      <c r="G105" s="16">
        <v>1</v>
      </c>
      <c r="H105" s="16">
        <v>1</v>
      </c>
      <c r="I105" s="16">
        <v>1</v>
      </c>
      <c r="J105" s="21">
        <v>9</v>
      </c>
      <c r="K105" s="21">
        <v>14.5</v>
      </c>
      <c r="L105" s="16">
        <f t="shared" si="2"/>
        <v>5.5</v>
      </c>
      <c r="M105" s="16">
        <f t="shared" si="3"/>
        <v>5.5</v>
      </c>
      <c r="N105" s="16">
        <v>1</v>
      </c>
      <c r="O105" s="16"/>
      <c r="P105" s="16"/>
      <c r="Q105" s="16">
        <v>1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8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7"/>
      <c r="BU105" s="16"/>
      <c r="BV105" s="16"/>
      <c r="BW105" s="16"/>
    </row>
    <row r="106" spans="1:75" x14ac:dyDescent="0.2">
      <c r="A106" s="16">
        <v>114</v>
      </c>
      <c r="B106" s="20">
        <v>43476</v>
      </c>
      <c r="C106" s="16">
        <v>1</v>
      </c>
      <c r="D106" s="16">
        <v>319</v>
      </c>
      <c r="E106" s="16">
        <v>3</v>
      </c>
      <c r="F106" s="16">
        <v>1</v>
      </c>
      <c r="G106" s="16">
        <v>2</v>
      </c>
      <c r="H106" s="16">
        <v>2</v>
      </c>
      <c r="I106" s="16">
        <v>1</v>
      </c>
      <c r="J106" s="21">
        <v>8.5</v>
      </c>
      <c r="K106" s="21">
        <v>14</v>
      </c>
      <c r="L106" s="16">
        <f t="shared" si="2"/>
        <v>5.5</v>
      </c>
      <c r="M106" s="16">
        <f t="shared" si="3"/>
        <v>11</v>
      </c>
      <c r="N106" s="16">
        <v>2</v>
      </c>
      <c r="O106" s="16"/>
      <c r="P106" s="16"/>
      <c r="Q106" s="16"/>
      <c r="R106" s="16"/>
      <c r="S106" s="16"/>
      <c r="T106" s="16">
        <v>1</v>
      </c>
      <c r="U106" s="16">
        <v>1</v>
      </c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8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7"/>
      <c r="BU106" s="16"/>
      <c r="BV106" s="16"/>
      <c r="BW106" s="16"/>
    </row>
    <row r="107" spans="1:75" x14ac:dyDescent="0.2">
      <c r="A107" s="16">
        <v>115</v>
      </c>
      <c r="B107" s="20">
        <v>43476</v>
      </c>
      <c r="C107" s="16">
        <v>1</v>
      </c>
      <c r="D107" s="16">
        <v>319</v>
      </c>
      <c r="E107" s="16">
        <v>3</v>
      </c>
      <c r="F107" s="16">
        <v>1</v>
      </c>
      <c r="G107" s="16">
        <v>3</v>
      </c>
      <c r="H107" s="16">
        <v>0</v>
      </c>
      <c r="I107" s="16">
        <v>1</v>
      </c>
      <c r="J107" s="21">
        <v>6.5</v>
      </c>
      <c r="K107" s="21">
        <v>14.5</v>
      </c>
      <c r="L107" s="16">
        <f t="shared" si="2"/>
        <v>8</v>
      </c>
      <c r="M107" s="16">
        <f t="shared" si="3"/>
        <v>24</v>
      </c>
      <c r="N107" s="16">
        <v>0</v>
      </c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8">
        <v>5</v>
      </c>
      <c r="AL107" s="16"/>
      <c r="AM107" s="16">
        <v>1</v>
      </c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>
        <v>4</v>
      </c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7"/>
      <c r="BU107" s="16"/>
      <c r="BV107" s="16"/>
      <c r="BW107" s="16"/>
    </row>
    <row r="108" spans="1:75" x14ac:dyDescent="0.2">
      <c r="A108" s="16">
        <v>116</v>
      </c>
      <c r="B108" s="20">
        <v>43476</v>
      </c>
      <c r="C108" s="16">
        <v>1</v>
      </c>
      <c r="D108" s="16">
        <v>319</v>
      </c>
      <c r="E108" s="16">
        <v>3</v>
      </c>
      <c r="F108" s="16">
        <v>1</v>
      </c>
      <c r="G108" s="16">
        <v>2</v>
      </c>
      <c r="H108" s="16">
        <v>2</v>
      </c>
      <c r="I108" s="16">
        <v>1</v>
      </c>
      <c r="J108" s="21">
        <v>7.5</v>
      </c>
      <c r="K108" s="21">
        <v>13.5</v>
      </c>
      <c r="L108" s="16">
        <f t="shared" si="2"/>
        <v>6</v>
      </c>
      <c r="M108" s="16">
        <f t="shared" si="3"/>
        <v>12</v>
      </c>
      <c r="N108" s="16">
        <v>2</v>
      </c>
      <c r="O108" s="16"/>
      <c r="P108" s="16"/>
      <c r="Q108" s="16"/>
      <c r="R108" s="16"/>
      <c r="S108" s="16"/>
      <c r="T108" s="16">
        <v>1</v>
      </c>
      <c r="U108" s="16">
        <v>1</v>
      </c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8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7"/>
      <c r="BU108" s="16"/>
      <c r="BV108" s="16"/>
      <c r="BW108" s="16"/>
    </row>
    <row r="109" spans="1:75" x14ac:dyDescent="0.2">
      <c r="A109" s="16">
        <v>117</v>
      </c>
      <c r="B109" s="20">
        <v>43476</v>
      </c>
      <c r="C109" s="16">
        <v>1</v>
      </c>
      <c r="D109" s="16">
        <v>321</v>
      </c>
      <c r="E109" s="16">
        <v>3</v>
      </c>
      <c r="F109" s="16">
        <v>1</v>
      </c>
      <c r="G109" s="16">
        <v>2</v>
      </c>
      <c r="H109" s="16">
        <v>2</v>
      </c>
      <c r="I109" s="16">
        <v>1</v>
      </c>
      <c r="J109" s="21">
        <v>7.5</v>
      </c>
      <c r="K109" s="21">
        <v>14.25</v>
      </c>
      <c r="L109" s="16">
        <f t="shared" si="2"/>
        <v>6.75</v>
      </c>
      <c r="M109" s="16">
        <f t="shared" si="3"/>
        <v>13.5</v>
      </c>
      <c r="N109" s="16">
        <v>4</v>
      </c>
      <c r="O109" s="16"/>
      <c r="P109" s="16"/>
      <c r="Q109" s="16">
        <v>3</v>
      </c>
      <c r="R109" s="16"/>
      <c r="S109" s="16"/>
      <c r="T109" s="16"/>
      <c r="U109" s="16"/>
      <c r="V109" s="16"/>
      <c r="W109" s="16">
        <v>1</v>
      </c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8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7"/>
      <c r="BU109" s="16"/>
      <c r="BV109" s="16"/>
      <c r="BW109" s="16"/>
    </row>
    <row r="110" spans="1:75" x14ac:dyDescent="0.2">
      <c r="A110" s="16">
        <v>118</v>
      </c>
      <c r="B110" s="20">
        <v>43476</v>
      </c>
      <c r="C110" s="16">
        <v>1</v>
      </c>
      <c r="D110" s="16">
        <v>319</v>
      </c>
      <c r="E110" s="16">
        <v>3</v>
      </c>
      <c r="F110" s="16">
        <v>1</v>
      </c>
      <c r="G110" s="16">
        <v>1</v>
      </c>
      <c r="H110" s="16">
        <v>1</v>
      </c>
      <c r="I110" s="16">
        <v>1</v>
      </c>
      <c r="J110" s="21">
        <v>7.5</v>
      </c>
      <c r="K110" s="21">
        <v>13.5</v>
      </c>
      <c r="L110" s="16">
        <f t="shared" si="2"/>
        <v>6</v>
      </c>
      <c r="M110" s="16">
        <f t="shared" si="3"/>
        <v>6</v>
      </c>
      <c r="N110" s="16">
        <v>3</v>
      </c>
      <c r="O110" s="16"/>
      <c r="P110" s="16"/>
      <c r="Q110" s="16"/>
      <c r="R110" s="16"/>
      <c r="S110" s="16"/>
      <c r="T110" s="16">
        <v>3</v>
      </c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8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7"/>
      <c r="BU110" s="16"/>
      <c r="BV110" s="16"/>
      <c r="BW110" s="16"/>
    </row>
    <row r="111" spans="1:75" x14ac:dyDescent="0.2">
      <c r="A111" s="16">
        <v>119</v>
      </c>
      <c r="B111" s="20">
        <v>43476</v>
      </c>
      <c r="C111" s="16">
        <v>1</v>
      </c>
      <c r="D111" s="16">
        <v>319</v>
      </c>
      <c r="E111" s="16">
        <v>3</v>
      </c>
      <c r="F111" s="16">
        <v>1</v>
      </c>
      <c r="G111" s="16">
        <v>1</v>
      </c>
      <c r="H111" s="16">
        <v>1</v>
      </c>
      <c r="I111" s="16">
        <v>1</v>
      </c>
      <c r="J111" s="21">
        <v>7</v>
      </c>
      <c r="K111" s="21">
        <v>13.5</v>
      </c>
      <c r="L111" s="16">
        <f t="shared" si="2"/>
        <v>6.5</v>
      </c>
      <c r="M111" s="16">
        <f t="shared" si="3"/>
        <v>6.5</v>
      </c>
      <c r="N111" s="16">
        <v>2</v>
      </c>
      <c r="O111" s="16"/>
      <c r="P111" s="16">
        <v>1</v>
      </c>
      <c r="Q111" s="16"/>
      <c r="R111" s="16"/>
      <c r="S111" s="16"/>
      <c r="T111" s="16"/>
      <c r="U111" s="16"/>
      <c r="V111" s="16"/>
      <c r="W111" s="16">
        <v>1</v>
      </c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8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7"/>
      <c r="BU111" s="16"/>
      <c r="BV111" s="16"/>
      <c r="BW111" s="16"/>
    </row>
    <row r="112" spans="1:75" x14ac:dyDescent="0.2">
      <c r="A112" s="16">
        <v>120</v>
      </c>
      <c r="B112" s="20">
        <v>43476</v>
      </c>
      <c r="C112" s="16">
        <v>1</v>
      </c>
      <c r="D112" s="16">
        <v>319</v>
      </c>
      <c r="E112" s="16">
        <v>3</v>
      </c>
      <c r="F112" s="16">
        <v>1</v>
      </c>
      <c r="G112" s="16">
        <v>2</v>
      </c>
      <c r="H112" s="16">
        <v>0</v>
      </c>
      <c r="I112" s="16">
        <v>1</v>
      </c>
      <c r="J112" s="21">
        <v>9</v>
      </c>
      <c r="K112" s="21">
        <v>13</v>
      </c>
      <c r="L112" s="16">
        <f t="shared" si="2"/>
        <v>4</v>
      </c>
      <c r="M112" s="16">
        <f t="shared" si="3"/>
        <v>8</v>
      </c>
      <c r="N112" s="16">
        <v>0</v>
      </c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8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7"/>
      <c r="BU112" s="16"/>
      <c r="BV112" s="16"/>
      <c r="BW112" s="16"/>
    </row>
    <row r="113" spans="1:75" x14ac:dyDescent="0.2">
      <c r="A113" s="16">
        <v>121</v>
      </c>
      <c r="B113" s="20">
        <v>43476</v>
      </c>
      <c r="C113" s="16">
        <v>1</v>
      </c>
      <c r="D113" s="16">
        <v>319</v>
      </c>
      <c r="E113" s="16">
        <v>3</v>
      </c>
      <c r="F113" s="16">
        <v>1</v>
      </c>
      <c r="G113" s="16">
        <v>2</v>
      </c>
      <c r="H113" s="16">
        <v>1</v>
      </c>
      <c r="I113" s="16">
        <v>1</v>
      </c>
      <c r="J113" s="21">
        <v>7.5</v>
      </c>
      <c r="K113" s="21">
        <v>13</v>
      </c>
      <c r="L113" s="16">
        <f t="shared" si="2"/>
        <v>5.5</v>
      </c>
      <c r="M113" s="16">
        <f t="shared" si="3"/>
        <v>11</v>
      </c>
      <c r="N113" s="16">
        <v>2</v>
      </c>
      <c r="O113" s="16"/>
      <c r="P113" s="16"/>
      <c r="Q113" s="16"/>
      <c r="R113" s="16"/>
      <c r="S113" s="16"/>
      <c r="T113" s="16">
        <v>2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8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7"/>
      <c r="BU113" s="16"/>
      <c r="BV113" s="16"/>
      <c r="BW113" s="16"/>
    </row>
    <row r="114" spans="1:75" x14ac:dyDescent="0.2">
      <c r="A114" s="16">
        <v>122</v>
      </c>
      <c r="B114" s="20">
        <v>43476</v>
      </c>
      <c r="C114" s="16">
        <v>1</v>
      </c>
      <c r="D114" s="16">
        <v>319</v>
      </c>
      <c r="E114" s="16">
        <v>3</v>
      </c>
      <c r="F114" s="16">
        <v>1</v>
      </c>
      <c r="G114" s="16">
        <v>2</v>
      </c>
      <c r="H114" s="16">
        <v>1</v>
      </c>
      <c r="I114" s="16">
        <v>2</v>
      </c>
      <c r="J114" s="21">
        <v>7.5</v>
      </c>
      <c r="K114" s="21">
        <v>13</v>
      </c>
      <c r="L114" s="16">
        <f t="shared" si="2"/>
        <v>5.5</v>
      </c>
      <c r="M114" s="16">
        <f t="shared" si="3"/>
        <v>11</v>
      </c>
      <c r="N114" s="16">
        <v>1</v>
      </c>
      <c r="O114" s="16"/>
      <c r="P114" s="16"/>
      <c r="Q114" s="16"/>
      <c r="R114" s="16"/>
      <c r="S114" s="16"/>
      <c r="T114" s="16">
        <v>1</v>
      </c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8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7"/>
      <c r="BU114" s="16"/>
      <c r="BV114" s="16"/>
      <c r="BW114" s="16"/>
    </row>
    <row r="115" spans="1:75" x14ac:dyDescent="0.2">
      <c r="A115" s="16">
        <v>123</v>
      </c>
      <c r="B115" s="20">
        <v>43476</v>
      </c>
      <c r="C115" s="16">
        <v>1</v>
      </c>
      <c r="D115" s="16">
        <v>319</v>
      </c>
      <c r="E115" s="16">
        <v>3</v>
      </c>
      <c r="F115" s="16">
        <v>1</v>
      </c>
      <c r="G115" s="16">
        <v>4</v>
      </c>
      <c r="H115" s="16">
        <v>4</v>
      </c>
      <c r="I115" s="16">
        <v>2</v>
      </c>
      <c r="J115" s="21">
        <v>7.5</v>
      </c>
      <c r="K115" s="21">
        <v>13</v>
      </c>
      <c r="L115" s="16">
        <f t="shared" si="2"/>
        <v>5.5</v>
      </c>
      <c r="M115" s="16">
        <f t="shared" si="3"/>
        <v>22</v>
      </c>
      <c r="N115" s="16">
        <v>5</v>
      </c>
      <c r="O115" s="16"/>
      <c r="P115" s="16"/>
      <c r="Q115" s="16">
        <v>1</v>
      </c>
      <c r="R115" s="16"/>
      <c r="S115" s="16"/>
      <c r="T115" s="16">
        <v>3</v>
      </c>
      <c r="U115" s="16">
        <v>1</v>
      </c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8">
        <v>1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>
        <v>1</v>
      </c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7"/>
      <c r="BU115" s="16"/>
      <c r="BV115" s="16"/>
      <c r="BW115" s="16"/>
    </row>
    <row r="116" spans="1:75" x14ac:dyDescent="0.2">
      <c r="A116" s="16">
        <v>124</v>
      </c>
      <c r="B116" s="20">
        <v>43476</v>
      </c>
      <c r="C116" s="16">
        <v>1</v>
      </c>
      <c r="D116" s="16">
        <v>319</v>
      </c>
      <c r="E116" s="16">
        <v>3</v>
      </c>
      <c r="F116" s="16">
        <v>1</v>
      </c>
      <c r="G116" s="16">
        <v>1</v>
      </c>
      <c r="H116" s="16">
        <v>0</v>
      </c>
      <c r="I116" s="16">
        <v>1</v>
      </c>
      <c r="J116" s="21">
        <v>7.5</v>
      </c>
      <c r="K116" s="21">
        <v>12.5</v>
      </c>
      <c r="L116" s="16">
        <f t="shared" si="2"/>
        <v>5</v>
      </c>
      <c r="M116" s="16">
        <f t="shared" si="3"/>
        <v>5</v>
      </c>
      <c r="N116" s="16">
        <v>0</v>
      </c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8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7"/>
      <c r="BU116" s="16"/>
      <c r="BV116" s="16"/>
      <c r="BW116" s="16"/>
    </row>
    <row r="117" spans="1:75" x14ac:dyDescent="0.2">
      <c r="A117" s="16">
        <v>125</v>
      </c>
      <c r="B117" s="20">
        <v>43476</v>
      </c>
      <c r="C117" s="16">
        <v>1</v>
      </c>
      <c r="D117" s="16">
        <v>319</v>
      </c>
      <c r="E117" s="16">
        <v>3</v>
      </c>
      <c r="F117" s="16">
        <v>1</v>
      </c>
      <c r="G117" s="16">
        <v>2</v>
      </c>
      <c r="H117" s="16">
        <v>1</v>
      </c>
      <c r="I117" s="16">
        <v>1</v>
      </c>
      <c r="J117" s="21">
        <v>6.5</v>
      </c>
      <c r="K117" s="21">
        <v>12.5</v>
      </c>
      <c r="L117" s="16">
        <f t="shared" si="2"/>
        <v>6</v>
      </c>
      <c r="M117" s="16">
        <f t="shared" si="3"/>
        <v>12</v>
      </c>
      <c r="N117" s="16">
        <v>1</v>
      </c>
      <c r="O117" s="16"/>
      <c r="P117" s="16"/>
      <c r="Q117" s="16">
        <v>1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8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7"/>
      <c r="BU117" s="16"/>
      <c r="BV117" s="16"/>
      <c r="BW117" s="16"/>
    </row>
    <row r="118" spans="1:75" x14ac:dyDescent="0.2">
      <c r="A118" s="16">
        <v>126</v>
      </c>
      <c r="B118" s="20">
        <v>43476</v>
      </c>
      <c r="C118" s="16">
        <v>1</v>
      </c>
      <c r="D118" s="16">
        <v>319</v>
      </c>
      <c r="E118" s="16">
        <v>3</v>
      </c>
      <c r="F118" s="16">
        <v>1</v>
      </c>
      <c r="G118" s="16">
        <v>2</v>
      </c>
      <c r="H118" s="16">
        <v>0</v>
      </c>
      <c r="I118" s="16">
        <v>1</v>
      </c>
      <c r="J118" s="21">
        <v>7</v>
      </c>
      <c r="K118" s="21">
        <v>11.5</v>
      </c>
      <c r="L118" s="16">
        <f t="shared" si="2"/>
        <v>4.5</v>
      </c>
      <c r="M118" s="16">
        <f t="shared" si="3"/>
        <v>9</v>
      </c>
      <c r="N118" s="16">
        <v>0</v>
      </c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8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7"/>
      <c r="BU118" s="16"/>
      <c r="BV118" s="16"/>
      <c r="BW118" s="16"/>
    </row>
    <row r="119" spans="1:75" x14ac:dyDescent="0.2">
      <c r="A119" s="16">
        <v>127</v>
      </c>
      <c r="B119" s="20">
        <v>43476</v>
      </c>
      <c r="C119" s="16">
        <v>1</v>
      </c>
      <c r="D119" s="16">
        <v>319</v>
      </c>
      <c r="E119" s="16">
        <v>3</v>
      </c>
      <c r="F119" s="16">
        <v>1</v>
      </c>
      <c r="G119" s="16">
        <v>1</v>
      </c>
      <c r="H119" s="16">
        <v>0</v>
      </c>
      <c r="I119" s="16">
        <v>1</v>
      </c>
      <c r="J119" s="21">
        <v>7</v>
      </c>
      <c r="K119" s="21">
        <v>12.25</v>
      </c>
      <c r="L119" s="16">
        <f t="shared" si="2"/>
        <v>5.25</v>
      </c>
      <c r="M119" s="16">
        <f t="shared" si="3"/>
        <v>5.25</v>
      </c>
      <c r="N119" s="16">
        <v>0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8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7"/>
      <c r="BU119" s="16"/>
      <c r="BV119" s="16"/>
      <c r="BW119" s="16"/>
    </row>
    <row r="120" spans="1:75" x14ac:dyDescent="0.2">
      <c r="A120" s="16">
        <v>128</v>
      </c>
      <c r="B120" s="20">
        <v>43476</v>
      </c>
      <c r="C120" s="16">
        <v>1</v>
      </c>
      <c r="D120" s="16">
        <v>319</v>
      </c>
      <c r="E120" s="16">
        <v>3</v>
      </c>
      <c r="F120" s="16">
        <v>1</v>
      </c>
      <c r="G120" s="16">
        <v>1</v>
      </c>
      <c r="H120" s="16">
        <v>0</v>
      </c>
      <c r="I120" s="16">
        <v>1</v>
      </c>
      <c r="J120" s="21">
        <v>9.5</v>
      </c>
      <c r="K120" s="21">
        <v>11.75</v>
      </c>
      <c r="L120" s="16">
        <f t="shared" si="2"/>
        <v>2.25</v>
      </c>
      <c r="M120" s="16">
        <f t="shared" si="3"/>
        <v>2.25</v>
      </c>
      <c r="N120" s="16">
        <v>0</v>
      </c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8">
        <v>1</v>
      </c>
      <c r="AL120" s="16"/>
      <c r="AM120" s="16"/>
      <c r="AN120" s="16"/>
      <c r="AO120" s="16">
        <v>1</v>
      </c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7"/>
      <c r="BU120" s="16"/>
      <c r="BV120" s="16"/>
      <c r="BW120" s="16"/>
    </row>
    <row r="121" spans="1:75" x14ac:dyDescent="0.2">
      <c r="A121" s="16">
        <v>129</v>
      </c>
      <c r="B121" s="20">
        <v>43476</v>
      </c>
      <c r="C121" s="16">
        <v>1</v>
      </c>
      <c r="D121" s="16">
        <v>319</v>
      </c>
      <c r="E121" s="16">
        <v>3</v>
      </c>
      <c r="F121" s="16">
        <v>1</v>
      </c>
      <c r="G121" s="16">
        <v>1</v>
      </c>
      <c r="H121" s="16">
        <v>0</v>
      </c>
      <c r="I121" s="16">
        <v>1</v>
      </c>
      <c r="J121" s="21">
        <v>7.5</v>
      </c>
      <c r="K121" s="21">
        <v>11.75</v>
      </c>
      <c r="L121" s="16">
        <f t="shared" si="2"/>
        <v>4.25</v>
      </c>
      <c r="M121" s="16">
        <f t="shared" si="3"/>
        <v>4.25</v>
      </c>
      <c r="N121" s="16">
        <v>0</v>
      </c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8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7"/>
      <c r="BU121" s="16"/>
      <c r="BV121" s="16"/>
      <c r="BW121" s="16"/>
    </row>
    <row r="122" spans="1:75" x14ac:dyDescent="0.2">
      <c r="A122" s="16">
        <v>130</v>
      </c>
      <c r="B122" s="20">
        <v>43476</v>
      </c>
      <c r="C122" s="16">
        <v>1</v>
      </c>
      <c r="D122" s="16">
        <v>319</v>
      </c>
      <c r="E122" s="16">
        <v>3</v>
      </c>
      <c r="F122" s="16">
        <v>1</v>
      </c>
      <c r="G122" s="16">
        <v>2</v>
      </c>
      <c r="H122" s="16">
        <v>1</v>
      </c>
      <c r="I122" s="16">
        <v>1</v>
      </c>
      <c r="J122" s="21">
        <v>7.5</v>
      </c>
      <c r="K122" s="21">
        <v>11.25</v>
      </c>
      <c r="L122" s="16">
        <f t="shared" si="2"/>
        <v>3.75</v>
      </c>
      <c r="M122" s="16">
        <f t="shared" si="3"/>
        <v>7.5</v>
      </c>
      <c r="N122" s="16">
        <v>1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>
        <v>1</v>
      </c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8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7"/>
      <c r="BU122" s="16"/>
      <c r="BV122" s="16"/>
      <c r="BW122" s="16"/>
    </row>
    <row r="123" spans="1:75" x14ac:dyDescent="0.2">
      <c r="A123" s="16">
        <v>131</v>
      </c>
      <c r="B123" s="20">
        <v>43476</v>
      </c>
      <c r="C123" s="16">
        <v>1</v>
      </c>
      <c r="D123" s="16">
        <v>319</v>
      </c>
      <c r="E123" s="16">
        <v>3</v>
      </c>
      <c r="F123" s="16">
        <v>1</v>
      </c>
      <c r="G123" s="16">
        <v>2</v>
      </c>
      <c r="H123" s="16">
        <v>1</v>
      </c>
      <c r="I123" s="16">
        <v>1</v>
      </c>
      <c r="J123" s="21">
        <v>7.5</v>
      </c>
      <c r="K123" s="21">
        <v>11.75</v>
      </c>
      <c r="L123" s="16">
        <f t="shared" si="2"/>
        <v>4.25</v>
      </c>
      <c r="M123" s="16">
        <f t="shared" si="3"/>
        <v>8.5</v>
      </c>
      <c r="N123" s="16">
        <v>1</v>
      </c>
      <c r="O123" s="16"/>
      <c r="P123" s="16"/>
      <c r="Q123" s="16"/>
      <c r="R123" s="16"/>
      <c r="S123" s="16"/>
      <c r="T123" s="16"/>
      <c r="U123" s="16">
        <v>1</v>
      </c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8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7"/>
      <c r="BU123" s="16"/>
      <c r="BV123" s="16"/>
      <c r="BW123" s="16"/>
    </row>
    <row r="124" spans="1:75" x14ac:dyDescent="0.2">
      <c r="A124" s="16">
        <v>132</v>
      </c>
      <c r="B124" s="20">
        <v>43476</v>
      </c>
      <c r="C124" s="16">
        <v>1</v>
      </c>
      <c r="D124" s="16">
        <v>319</v>
      </c>
      <c r="E124" s="16">
        <v>3</v>
      </c>
      <c r="F124" s="16">
        <v>1</v>
      </c>
      <c r="G124" s="16">
        <v>1</v>
      </c>
      <c r="H124" s="16">
        <v>1</v>
      </c>
      <c r="I124" s="16">
        <v>1</v>
      </c>
      <c r="J124" s="21">
        <v>7.5</v>
      </c>
      <c r="K124" s="21">
        <v>11.25</v>
      </c>
      <c r="L124" s="16">
        <f t="shared" si="2"/>
        <v>3.75</v>
      </c>
      <c r="M124" s="16">
        <f t="shared" si="3"/>
        <v>3.75</v>
      </c>
      <c r="N124" s="16">
        <v>3</v>
      </c>
      <c r="O124" s="16"/>
      <c r="P124" s="16">
        <v>1</v>
      </c>
      <c r="Q124" s="16"/>
      <c r="R124" s="16"/>
      <c r="S124" s="16"/>
      <c r="T124" s="16">
        <v>2</v>
      </c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8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7"/>
      <c r="BU124" s="16"/>
      <c r="BV124" s="16"/>
      <c r="BW124" s="16"/>
    </row>
    <row r="125" spans="1:75" x14ac:dyDescent="0.2">
      <c r="A125" s="16">
        <v>133</v>
      </c>
      <c r="B125" s="20">
        <v>43476</v>
      </c>
      <c r="C125" s="16">
        <v>1</v>
      </c>
      <c r="D125" s="16">
        <v>319</v>
      </c>
      <c r="E125" s="16">
        <v>3</v>
      </c>
      <c r="F125" s="16">
        <v>1</v>
      </c>
      <c r="G125" s="16">
        <v>1</v>
      </c>
      <c r="H125" s="16">
        <v>0</v>
      </c>
      <c r="I125" s="16">
        <v>1</v>
      </c>
      <c r="J125" s="21">
        <v>7.5</v>
      </c>
      <c r="K125" s="21">
        <v>11.25</v>
      </c>
      <c r="L125" s="16">
        <f t="shared" si="2"/>
        <v>3.75</v>
      </c>
      <c r="M125" s="16">
        <f t="shared" si="3"/>
        <v>3.75</v>
      </c>
      <c r="N125" s="16">
        <v>0</v>
      </c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8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7"/>
      <c r="BU125" s="16"/>
      <c r="BV125" s="16"/>
      <c r="BW125" s="16"/>
    </row>
    <row r="126" spans="1:75" x14ac:dyDescent="0.2">
      <c r="A126" s="16">
        <v>134</v>
      </c>
      <c r="B126" s="20">
        <v>43476</v>
      </c>
      <c r="C126" s="16">
        <v>1</v>
      </c>
      <c r="D126" s="16">
        <v>319</v>
      </c>
      <c r="E126" s="16">
        <v>3</v>
      </c>
      <c r="F126" s="16">
        <v>1</v>
      </c>
      <c r="G126" s="16">
        <v>1</v>
      </c>
      <c r="H126" s="16">
        <v>0</v>
      </c>
      <c r="I126" s="16">
        <v>1</v>
      </c>
      <c r="J126" s="21">
        <v>8.5</v>
      </c>
      <c r="K126" s="21">
        <v>10.25</v>
      </c>
      <c r="L126" s="16">
        <f t="shared" si="2"/>
        <v>1.75</v>
      </c>
      <c r="M126" s="16">
        <f t="shared" si="3"/>
        <v>1.75</v>
      </c>
      <c r="N126" s="16">
        <v>0</v>
      </c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8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7"/>
      <c r="BU126" s="16"/>
      <c r="BV126" s="16"/>
      <c r="BW126" s="16"/>
    </row>
    <row r="127" spans="1:75" x14ac:dyDescent="0.2">
      <c r="A127" s="16">
        <v>135</v>
      </c>
      <c r="B127" s="20">
        <v>43476</v>
      </c>
      <c r="C127" s="16">
        <v>1</v>
      </c>
      <c r="D127" s="16">
        <v>319</v>
      </c>
      <c r="E127" s="16">
        <v>3</v>
      </c>
      <c r="F127" s="16">
        <v>1</v>
      </c>
      <c r="G127" s="16">
        <v>3</v>
      </c>
      <c r="H127" s="16">
        <v>0</v>
      </c>
      <c r="I127" s="16">
        <v>2</v>
      </c>
      <c r="J127" s="21">
        <v>7</v>
      </c>
      <c r="K127" s="21">
        <v>11</v>
      </c>
      <c r="L127" s="16">
        <f t="shared" si="2"/>
        <v>4</v>
      </c>
      <c r="M127" s="16">
        <f t="shared" si="3"/>
        <v>12</v>
      </c>
      <c r="N127" s="16">
        <v>0</v>
      </c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8">
        <v>4</v>
      </c>
      <c r="AL127" s="16"/>
      <c r="AM127" s="16"/>
      <c r="AN127" s="16">
        <v>4</v>
      </c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7"/>
      <c r="BU127" s="16"/>
      <c r="BV127" s="16"/>
      <c r="BW127" s="16"/>
    </row>
    <row r="128" spans="1:75" x14ac:dyDescent="0.2">
      <c r="A128" s="16">
        <v>136</v>
      </c>
      <c r="B128" s="20">
        <v>43477</v>
      </c>
      <c r="C128" s="16">
        <v>2</v>
      </c>
      <c r="D128" s="16">
        <v>305</v>
      </c>
      <c r="E128" s="16">
        <v>3</v>
      </c>
      <c r="F128" s="16">
        <v>1</v>
      </c>
      <c r="G128" s="16">
        <v>3</v>
      </c>
      <c r="H128" s="16">
        <v>0</v>
      </c>
      <c r="I128" s="16">
        <v>1</v>
      </c>
      <c r="J128" s="21">
        <v>14</v>
      </c>
      <c r="K128" s="21">
        <v>16.5</v>
      </c>
      <c r="L128" s="16">
        <f t="shared" si="2"/>
        <v>2.5</v>
      </c>
      <c r="M128" s="16">
        <f t="shared" si="3"/>
        <v>7.5</v>
      </c>
      <c r="N128" s="16">
        <v>0</v>
      </c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8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7"/>
      <c r="BU128" s="16"/>
      <c r="BV128" s="16"/>
      <c r="BW128" s="16"/>
    </row>
    <row r="129" spans="1:75" x14ac:dyDescent="0.2">
      <c r="A129" s="16">
        <v>137</v>
      </c>
      <c r="B129" s="20">
        <v>43477</v>
      </c>
      <c r="C129" s="16">
        <v>2</v>
      </c>
      <c r="D129" s="16">
        <v>305</v>
      </c>
      <c r="E129" s="16">
        <v>3</v>
      </c>
      <c r="F129" s="16">
        <v>1</v>
      </c>
      <c r="G129" s="16">
        <v>1</v>
      </c>
      <c r="H129" s="16">
        <v>0</v>
      </c>
      <c r="I129" s="16">
        <v>1</v>
      </c>
      <c r="J129" s="21">
        <v>9.5</v>
      </c>
      <c r="K129" s="21">
        <v>16.75</v>
      </c>
      <c r="L129" s="16">
        <f t="shared" si="2"/>
        <v>7.25</v>
      </c>
      <c r="M129" s="16">
        <f t="shared" si="3"/>
        <v>7.25</v>
      </c>
      <c r="N129" s="16">
        <v>0</v>
      </c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8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7"/>
      <c r="BU129" s="16"/>
      <c r="BV129" s="16"/>
      <c r="BW129" s="16"/>
    </row>
    <row r="130" spans="1:75" x14ac:dyDescent="0.2">
      <c r="A130" s="16">
        <v>138</v>
      </c>
      <c r="B130" s="20">
        <v>43477</v>
      </c>
      <c r="C130" s="16">
        <v>2</v>
      </c>
      <c r="D130" s="16">
        <v>305</v>
      </c>
      <c r="E130" s="16">
        <v>4</v>
      </c>
      <c r="F130" s="16">
        <v>1</v>
      </c>
      <c r="G130" s="16">
        <v>2</v>
      </c>
      <c r="H130" s="16">
        <v>2</v>
      </c>
      <c r="I130" s="16">
        <v>1</v>
      </c>
      <c r="J130" s="21">
        <v>8.5</v>
      </c>
      <c r="K130" s="21">
        <v>16.5</v>
      </c>
      <c r="L130" s="16">
        <f t="shared" si="2"/>
        <v>8</v>
      </c>
      <c r="M130" s="16">
        <f t="shared" si="3"/>
        <v>16</v>
      </c>
      <c r="N130" s="16">
        <v>2</v>
      </c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>
        <v>2</v>
      </c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8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7"/>
      <c r="BU130" s="16"/>
      <c r="BV130" s="16"/>
      <c r="BW130" s="16"/>
    </row>
    <row r="131" spans="1:75" x14ac:dyDescent="0.2">
      <c r="A131" s="16">
        <v>139</v>
      </c>
      <c r="B131" s="20">
        <v>43477</v>
      </c>
      <c r="C131" s="16">
        <v>2</v>
      </c>
      <c r="D131" s="16">
        <v>305</v>
      </c>
      <c r="E131" s="16">
        <v>3</v>
      </c>
      <c r="F131" s="16">
        <v>1</v>
      </c>
      <c r="G131" s="16">
        <v>1</v>
      </c>
      <c r="H131" s="16">
        <v>1</v>
      </c>
      <c r="I131" s="16">
        <v>1</v>
      </c>
      <c r="J131" s="21">
        <v>7.5</v>
      </c>
      <c r="K131" s="21">
        <v>16.5</v>
      </c>
      <c r="L131" s="16">
        <f t="shared" si="2"/>
        <v>9</v>
      </c>
      <c r="M131" s="16">
        <f t="shared" si="3"/>
        <v>9</v>
      </c>
      <c r="N131" s="16">
        <v>4</v>
      </c>
      <c r="O131" s="16"/>
      <c r="P131" s="16"/>
      <c r="Q131" s="16">
        <v>2</v>
      </c>
      <c r="R131" s="16"/>
      <c r="S131" s="16"/>
      <c r="T131" s="16">
        <v>1</v>
      </c>
      <c r="U131" s="16"/>
      <c r="V131" s="16"/>
      <c r="W131" s="16"/>
      <c r="X131" s="16"/>
      <c r="Y131" s="16"/>
      <c r="Z131" s="16">
        <v>1</v>
      </c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8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7"/>
      <c r="BU131" s="16"/>
      <c r="BV131" s="16"/>
      <c r="BW131" s="16"/>
    </row>
    <row r="132" spans="1:75" x14ac:dyDescent="0.2">
      <c r="A132" s="16">
        <v>140</v>
      </c>
      <c r="B132" s="20">
        <v>43477</v>
      </c>
      <c r="C132" s="16">
        <v>2</v>
      </c>
      <c r="D132" s="16">
        <v>305</v>
      </c>
      <c r="E132" s="16">
        <v>3</v>
      </c>
      <c r="F132" s="16">
        <v>1</v>
      </c>
      <c r="G132" s="16">
        <v>2</v>
      </c>
      <c r="H132" s="16">
        <v>0</v>
      </c>
      <c r="I132" s="16">
        <v>1</v>
      </c>
      <c r="J132" s="21">
        <v>8</v>
      </c>
      <c r="K132" s="21">
        <v>16.5</v>
      </c>
      <c r="L132" s="16">
        <f t="shared" ref="L132:L195" si="4">(K132-J132)</f>
        <v>8.5</v>
      </c>
      <c r="M132" s="16">
        <f t="shared" ref="M132:M195" si="5">(G132*L132)</f>
        <v>17</v>
      </c>
      <c r="N132" s="16">
        <v>0</v>
      </c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8">
        <v>1</v>
      </c>
      <c r="AL132" s="16"/>
      <c r="AM132" s="16"/>
      <c r="AN132" s="16"/>
      <c r="AO132" s="16"/>
      <c r="AP132" s="16"/>
      <c r="AQ132" s="16"/>
      <c r="AR132" s="16"/>
      <c r="AS132" s="16">
        <v>1</v>
      </c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7"/>
      <c r="BU132" s="16"/>
      <c r="BV132" s="16"/>
      <c r="BW132" s="16"/>
    </row>
    <row r="133" spans="1:75" x14ac:dyDescent="0.2">
      <c r="A133" s="16">
        <v>141</v>
      </c>
      <c r="B133" s="20">
        <v>43477</v>
      </c>
      <c r="C133" s="16">
        <v>2</v>
      </c>
      <c r="D133" s="16">
        <v>305</v>
      </c>
      <c r="E133" s="16">
        <v>3</v>
      </c>
      <c r="F133" s="16">
        <v>1</v>
      </c>
      <c r="G133" s="16">
        <v>1</v>
      </c>
      <c r="H133" s="16">
        <v>0</v>
      </c>
      <c r="I133" s="16">
        <v>1</v>
      </c>
      <c r="J133" s="21">
        <v>8</v>
      </c>
      <c r="K133" s="21">
        <v>16.5</v>
      </c>
      <c r="L133" s="16">
        <f t="shared" si="4"/>
        <v>8.5</v>
      </c>
      <c r="M133" s="16">
        <f t="shared" si="5"/>
        <v>8.5</v>
      </c>
      <c r="N133" s="16">
        <v>0</v>
      </c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8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7"/>
      <c r="BU133" s="16"/>
      <c r="BV133" s="16"/>
      <c r="BW133" s="16"/>
    </row>
    <row r="134" spans="1:75" x14ac:dyDescent="0.2">
      <c r="A134" s="16">
        <v>142</v>
      </c>
      <c r="B134" s="20">
        <v>43477</v>
      </c>
      <c r="C134" s="16">
        <v>2</v>
      </c>
      <c r="D134" s="16">
        <v>305</v>
      </c>
      <c r="E134" s="16">
        <v>3</v>
      </c>
      <c r="F134" s="16">
        <v>1</v>
      </c>
      <c r="G134" s="16">
        <v>2</v>
      </c>
      <c r="H134" s="16">
        <v>0</v>
      </c>
      <c r="I134" s="16">
        <v>1</v>
      </c>
      <c r="J134" s="21">
        <v>8.5</v>
      </c>
      <c r="K134" s="21">
        <v>16</v>
      </c>
      <c r="L134" s="16">
        <f t="shared" si="4"/>
        <v>7.5</v>
      </c>
      <c r="M134" s="16">
        <f t="shared" si="5"/>
        <v>15</v>
      </c>
      <c r="N134" s="16">
        <v>0</v>
      </c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8">
        <v>8</v>
      </c>
      <c r="AL134" s="16">
        <v>5</v>
      </c>
      <c r="AM134" s="16">
        <v>1</v>
      </c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>
        <v>1</v>
      </c>
      <c r="AY134" s="16">
        <v>1</v>
      </c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7"/>
      <c r="BU134" s="16"/>
      <c r="BV134" s="16"/>
      <c r="BW134" s="16"/>
    </row>
    <row r="135" spans="1:75" x14ac:dyDescent="0.2">
      <c r="A135" s="16">
        <v>143</v>
      </c>
      <c r="B135" s="20">
        <v>43477</v>
      </c>
      <c r="C135" s="16">
        <v>2</v>
      </c>
      <c r="D135" s="16">
        <v>305</v>
      </c>
      <c r="E135" s="16">
        <v>3</v>
      </c>
      <c r="F135" s="16">
        <v>1</v>
      </c>
      <c r="G135" s="16">
        <v>2</v>
      </c>
      <c r="H135" s="16">
        <v>2</v>
      </c>
      <c r="I135" s="16">
        <v>1</v>
      </c>
      <c r="J135" s="21">
        <v>7</v>
      </c>
      <c r="K135" s="21">
        <v>16</v>
      </c>
      <c r="L135" s="16">
        <f t="shared" si="4"/>
        <v>9</v>
      </c>
      <c r="M135" s="16">
        <f t="shared" si="5"/>
        <v>18</v>
      </c>
      <c r="N135" s="16">
        <v>4</v>
      </c>
      <c r="O135" s="16"/>
      <c r="P135" s="16">
        <v>3</v>
      </c>
      <c r="Q135" s="16">
        <v>1</v>
      </c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8">
        <v>2</v>
      </c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>
        <v>2</v>
      </c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7"/>
      <c r="BU135" s="16"/>
      <c r="BV135" s="16"/>
      <c r="BW135" s="16"/>
    </row>
    <row r="136" spans="1:75" x14ac:dyDescent="0.2">
      <c r="A136" s="16">
        <v>144</v>
      </c>
      <c r="B136" s="20">
        <v>43477</v>
      </c>
      <c r="C136" s="16">
        <v>2</v>
      </c>
      <c r="D136" s="16">
        <v>305</v>
      </c>
      <c r="E136" s="16">
        <v>3</v>
      </c>
      <c r="F136" s="16">
        <v>1</v>
      </c>
      <c r="G136" s="16">
        <v>2</v>
      </c>
      <c r="H136" s="16">
        <v>2</v>
      </c>
      <c r="I136" s="16">
        <v>1</v>
      </c>
      <c r="J136" s="21">
        <v>7</v>
      </c>
      <c r="K136" s="21">
        <v>16.25</v>
      </c>
      <c r="L136" s="16">
        <f t="shared" si="4"/>
        <v>9.25</v>
      </c>
      <c r="M136" s="16">
        <f t="shared" si="5"/>
        <v>18.5</v>
      </c>
      <c r="N136" s="16">
        <v>5</v>
      </c>
      <c r="O136" s="16"/>
      <c r="P136" s="16">
        <v>1</v>
      </c>
      <c r="Q136" s="16"/>
      <c r="R136" s="16"/>
      <c r="S136" s="16"/>
      <c r="T136" s="16">
        <v>1</v>
      </c>
      <c r="U136" s="16"/>
      <c r="V136" s="16"/>
      <c r="W136" s="16"/>
      <c r="X136" s="16"/>
      <c r="Y136" s="16"/>
      <c r="Z136" s="16">
        <v>3</v>
      </c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8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7"/>
      <c r="BU136" s="16"/>
      <c r="BV136" s="16"/>
      <c r="BW136" s="16"/>
    </row>
    <row r="137" spans="1:75" x14ac:dyDescent="0.2">
      <c r="A137" s="16">
        <v>145</v>
      </c>
      <c r="B137" s="20">
        <v>43477</v>
      </c>
      <c r="C137" s="16">
        <v>2</v>
      </c>
      <c r="D137" s="16">
        <v>305</v>
      </c>
      <c r="E137" s="16">
        <v>3</v>
      </c>
      <c r="F137" s="16">
        <v>1</v>
      </c>
      <c r="G137" s="16">
        <v>1</v>
      </c>
      <c r="H137" s="16">
        <v>1</v>
      </c>
      <c r="I137" s="16">
        <v>1</v>
      </c>
      <c r="J137" s="21">
        <v>7</v>
      </c>
      <c r="K137" s="21">
        <v>16.25</v>
      </c>
      <c r="L137" s="16">
        <f t="shared" si="4"/>
        <v>9.25</v>
      </c>
      <c r="M137" s="16">
        <f t="shared" si="5"/>
        <v>9.25</v>
      </c>
      <c r="N137" s="16">
        <v>2</v>
      </c>
      <c r="O137" s="16"/>
      <c r="P137" s="16"/>
      <c r="Q137" s="16"/>
      <c r="R137" s="16"/>
      <c r="S137" s="16"/>
      <c r="T137" s="16"/>
      <c r="U137" s="16"/>
      <c r="V137" s="16"/>
      <c r="W137" s="16">
        <v>1</v>
      </c>
      <c r="X137" s="16"/>
      <c r="Y137" s="16"/>
      <c r="Z137" s="16">
        <v>1</v>
      </c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8">
        <v>3</v>
      </c>
      <c r="AL137" s="16">
        <v>3</v>
      </c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7"/>
      <c r="BU137" s="16"/>
      <c r="BV137" s="16"/>
      <c r="BW137" s="16"/>
    </row>
    <row r="138" spans="1:75" x14ac:dyDescent="0.2">
      <c r="A138" s="16">
        <v>146</v>
      </c>
      <c r="B138" s="20">
        <v>43477</v>
      </c>
      <c r="C138" s="16">
        <v>2</v>
      </c>
      <c r="D138" s="16">
        <v>305</v>
      </c>
      <c r="E138" s="16">
        <v>3</v>
      </c>
      <c r="F138" s="16">
        <v>1</v>
      </c>
      <c r="G138" s="16">
        <v>2</v>
      </c>
      <c r="H138" s="16">
        <v>2</v>
      </c>
      <c r="I138" s="16">
        <v>2</v>
      </c>
      <c r="J138" s="21">
        <v>7</v>
      </c>
      <c r="K138" s="21">
        <v>16.25</v>
      </c>
      <c r="L138" s="16">
        <f t="shared" si="4"/>
        <v>9.25</v>
      </c>
      <c r="M138" s="16">
        <f t="shared" si="5"/>
        <v>18.5</v>
      </c>
      <c r="N138" s="16">
        <v>3</v>
      </c>
      <c r="O138" s="16"/>
      <c r="P138" s="16"/>
      <c r="Q138" s="16">
        <v>1</v>
      </c>
      <c r="R138" s="16"/>
      <c r="S138" s="16"/>
      <c r="T138" s="16"/>
      <c r="U138" s="16"/>
      <c r="V138" s="16"/>
      <c r="W138" s="16"/>
      <c r="X138" s="16"/>
      <c r="Y138" s="16"/>
      <c r="Z138" s="16">
        <v>2</v>
      </c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8">
        <v>8</v>
      </c>
      <c r="AL138" s="16">
        <v>8</v>
      </c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7"/>
      <c r="BU138" s="16"/>
      <c r="BV138" s="16"/>
      <c r="BW138" s="16"/>
    </row>
    <row r="139" spans="1:75" x14ac:dyDescent="0.2">
      <c r="A139" s="16">
        <v>147</v>
      </c>
      <c r="B139" s="20">
        <v>43477</v>
      </c>
      <c r="C139" s="16">
        <v>2</v>
      </c>
      <c r="D139" s="16">
        <v>305</v>
      </c>
      <c r="E139" s="16">
        <v>3</v>
      </c>
      <c r="F139" s="16">
        <v>1</v>
      </c>
      <c r="G139" s="16">
        <v>3</v>
      </c>
      <c r="H139" s="16">
        <v>3</v>
      </c>
      <c r="I139" s="16">
        <v>1</v>
      </c>
      <c r="J139" s="21">
        <v>6</v>
      </c>
      <c r="K139" s="21">
        <v>16.25</v>
      </c>
      <c r="L139" s="16">
        <f t="shared" si="4"/>
        <v>10.25</v>
      </c>
      <c r="M139" s="16">
        <f t="shared" si="5"/>
        <v>30.75</v>
      </c>
      <c r="N139" s="16">
        <v>3</v>
      </c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>
        <v>3</v>
      </c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8">
        <v>2</v>
      </c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>
        <v>1</v>
      </c>
      <c r="AX139" s="16"/>
      <c r="AY139" s="16"/>
      <c r="AZ139" s="16"/>
      <c r="BA139" s="16"/>
      <c r="BB139" s="16"/>
      <c r="BC139" s="16">
        <v>1</v>
      </c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7"/>
      <c r="BU139" s="16"/>
      <c r="BV139" s="16"/>
      <c r="BW139" s="16"/>
    </row>
    <row r="140" spans="1:75" x14ac:dyDescent="0.2">
      <c r="A140" s="16">
        <v>148</v>
      </c>
      <c r="B140" s="20">
        <v>43477</v>
      </c>
      <c r="C140" s="16">
        <v>2</v>
      </c>
      <c r="D140" s="16">
        <v>305</v>
      </c>
      <c r="E140" s="16">
        <v>3</v>
      </c>
      <c r="F140" s="16">
        <v>1</v>
      </c>
      <c r="G140" s="16">
        <v>2</v>
      </c>
      <c r="H140" s="16">
        <v>2</v>
      </c>
      <c r="I140" s="16">
        <v>1</v>
      </c>
      <c r="J140" s="21">
        <v>7.5</v>
      </c>
      <c r="K140" s="21">
        <v>15.25</v>
      </c>
      <c r="L140" s="16">
        <f t="shared" si="4"/>
        <v>7.75</v>
      </c>
      <c r="M140" s="16">
        <f t="shared" si="5"/>
        <v>15.5</v>
      </c>
      <c r="N140" s="16">
        <v>2</v>
      </c>
      <c r="O140" s="16"/>
      <c r="P140" s="16">
        <v>1</v>
      </c>
      <c r="Q140" s="16"/>
      <c r="R140" s="16"/>
      <c r="S140" s="16"/>
      <c r="T140" s="16"/>
      <c r="U140" s="16"/>
      <c r="V140" s="16"/>
      <c r="W140" s="16"/>
      <c r="X140" s="16"/>
      <c r="Y140" s="16"/>
      <c r="Z140" s="16">
        <v>1</v>
      </c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8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7"/>
      <c r="BU140" s="16"/>
      <c r="BV140" s="16"/>
      <c r="BW140" s="16"/>
    </row>
    <row r="141" spans="1:75" x14ac:dyDescent="0.2">
      <c r="A141" s="16">
        <v>149</v>
      </c>
      <c r="B141" s="20">
        <v>43477</v>
      </c>
      <c r="C141" s="16">
        <v>2</v>
      </c>
      <c r="D141" s="16">
        <v>311</v>
      </c>
      <c r="E141" s="16">
        <v>3</v>
      </c>
      <c r="F141" s="16">
        <v>1</v>
      </c>
      <c r="G141" s="16">
        <v>1</v>
      </c>
      <c r="H141" s="16">
        <v>0</v>
      </c>
      <c r="I141" s="16">
        <v>1</v>
      </c>
      <c r="J141" s="21">
        <v>8.5</v>
      </c>
      <c r="K141" s="21">
        <v>10.5</v>
      </c>
      <c r="L141" s="16">
        <f t="shared" si="4"/>
        <v>2</v>
      </c>
      <c r="M141" s="16">
        <f t="shared" si="5"/>
        <v>2</v>
      </c>
      <c r="N141" s="16">
        <v>0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8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7"/>
      <c r="BU141" s="16"/>
      <c r="BV141" s="16"/>
      <c r="BW141" s="16"/>
    </row>
    <row r="142" spans="1:75" x14ac:dyDescent="0.2">
      <c r="A142" s="16">
        <v>150</v>
      </c>
      <c r="B142" s="20">
        <v>43477</v>
      </c>
      <c r="C142" s="16">
        <v>2</v>
      </c>
      <c r="D142" s="16">
        <v>305</v>
      </c>
      <c r="E142" s="16">
        <v>3</v>
      </c>
      <c r="F142" s="16">
        <v>1</v>
      </c>
      <c r="G142" s="16">
        <v>1</v>
      </c>
      <c r="H142" s="16">
        <v>0</v>
      </c>
      <c r="I142" s="16">
        <v>1</v>
      </c>
      <c r="J142" s="21">
        <v>7.5</v>
      </c>
      <c r="K142" s="21">
        <v>14.75</v>
      </c>
      <c r="L142" s="16">
        <f t="shared" si="4"/>
        <v>7.25</v>
      </c>
      <c r="M142" s="16">
        <f t="shared" si="5"/>
        <v>7.25</v>
      </c>
      <c r="N142" s="16">
        <v>0</v>
      </c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8">
        <v>14</v>
      </c>
      <c r="AL142" s="16">
        <v>14</v>
      </c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7"/>
      <c r="BU142" s="16"/>
      <c r="BV142" s="16"/>
      <c r="BW142" s="16"/>
    </row>
    <row r="143" spans="1:75" x14ac:dyDescent="0.2">
      <c r="A143" s="16">
        <v>151</v>
      </c>
      <c r="B143" s="20">
        <v>43477</v>
      </c>
      <c r="C143" s="16">
        <v>2</v>
      </c>
      <c r="D143" s="16">
        <v>305</v>
      </c>
      <c r="E143" s="16">
        <v>3</v>
      </c>
      <c r="F143" s="16">
        <v>1</v>
      </c>
      <c r="G143" s="16">
        <v>2</v>
      </c>
      <c r="H143" s="16">
        <v>2</v>
      </c>
      <c r="I143" s="16">
        <v>1</v>
      </c>
      <c r="J143" s="21">
        <v>8</v>
      </c>
      <c r="K143" s="21">
        <v>15.25</v>
      </c>
      <c r="L143" s="16">
        <f t="shared" si="4"/>
        <v>7.25</v>
      </c>
      <c r="M143" s="16">
        <f t="shared" si="5"/>
        <v>14.5</v>
      </c>
      <c r="N143" s="16">
        <v>5</v>
      </c>
      <c r="O143" s="16"/>
      <c r="P143" s="16"/>
      <c r="Q143" s="16"/>
      <c r="R143" s="16"/>
      <c r="S143" s="16"/>
      <c r="T143" s="16">
        <v>2</v>
      </c>
      <c r="U143" s="16">
        <v>1</v>
      </c>
      <c r="V143" s="16"/>
      <c r="W143" s="16"/>
      <c r="X143" s="16"/>
      <c r="Y143" s="16"/>
      <c r="Z143" s="16">
        <v>2</v>
      </c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8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7"/>
      <c r="BU143" s="16"/>
      <c r="BV143" s="16"/>
      <c r="BW143" s="16"/>
    </row>
    <row r="144" spans="1:75" x14ac:dyDescent="0.2">
      <c r="A144" s="16">
        <v>152</v>
      </c>
      <c r="B144" s="20">
        <v>43477</v>
      </c>
      <c r="C144" s="16">
        <v>2</v>
      </c>
      <c r="D144" s="16">
        <v>305</v>
      </c>
      <c r="E144" s="16">
        <v>3</v>
      </c>
      <c r="F144" s="16">
        <v>1</v>
      </c>
      <c r="G144" s="16">
        <v>2</v>
      </c>
      <c r="H144" s="16">
        <v>2</v>
      </c>
      <c r="I144" s="16">
        <v>1</v>
      </c>
      <c r="J144" s="21">
        <v>7</v>
      </c>
      <c r="K144" s="21">
        <v>14.5</v>
      </c>
      <c r="L144" s="16">
        <f t="shared" si="4"/>
        <v>7.5</v>
      </c>
      <c r="M144" s="16">
        <f t="shared" si="5"/>
        <v>15</v>
      </c>
      <c r="N144" s="16">
        <v>2</v>
      </c>
      <c r="O144" s="16"/>
      <c r="P144" s="16">
        <v>1</v>
      </c>
      <c r="Q144" s="16">
        <v>1</v>
      </c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8">
        <v>1</v>
      </c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>
        <v>1</v>
      </c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7"/>
      <c r="BU144" s="16"/>
      <c r="BV144" s="16"/>
      <c r="BW144" s="16"/>
    </row>
    <row r="145" spans="1:75" x14ac:dyDescent="0.2">
      <c r="A145" s="16">
        <v>153</v>
      </c>
      <c r="B145" s="20">
        <v>43477</v>
      </c>
      <c r="C145" s="16">
        <v>2</v>
      </c>
      <c r="D145" s="16">
        <v>305</v>
      </c>
      <c r="E145" s="16">
        <v>3</v>
      </c>
      <c r="F145" s="16">
        <v>1</v>
      </c>
      <c r="G145" s="16">
        <v>1</v>
      </c>
      <c r="H145" s="16">
        <v>1</v>
      </c>
      <c r="I145" s="16">
        <v>1</v>
      </c>
      <c r="J145" s="21">
        <v>9.5</v>
      </c>
      <c r="K145" s="21">
        <v>14.5</v>
      </c>
      <c r="L145" s="16">
        <f t="shared" si="4"/>
        <v>5</v>
      </c>
      <c r="M145" s="16">
        <f t="shared" si="5"/>
        <v>5</v>
      </c>
      <c r="N145" s="16">
        <v>1</v>
      </c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>
        <v>1</v>
      </c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8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7"/>
      <c r="BU145" s="16"/>
      <c r="BV145" s="16"/>
      <c r="BW145" s="16"/>
    </row>
    <row r="146" spans="1:75" x14ac:dyDescent="0.2">
      <c r="A146" s="16">
        <v>154</v>
      </c>
      <c r="B146" s="20">
        <v>43477</v>
      </c>
      <c r="C146" s="16">
        <v>2</v>
      </c>
      <c r="D146" s="16">
        <v>305</v>
      </c>
      <c r="E146" s="16">
        <v>3</v>
      </c>
      <c r="F146" s="16">
        <v>1</v>
      </c>
      <c r="G146" s="16">
        <v>2</v>
      </c>
      <c r="H146" s="16">
        <v>1</v>
      </c>
      <c r="I146" s="16">
        <v>1</v>
      </c>
      <c r="J146" s="21">
        <v>10.5</v>
      </c>
      <c r="K146" s="21">
        <v>14.5</v>
      </c>
      <c r="L146" s="16">
        <f t="shared" si="4"/>
        <v>4</v>
      </c>
      <c r="M146" s="16">
        <f t="shared" si="5"/>
        <v>8</v>
      </c>
      <c r="N146" s="16">
        <v>1</v>
      </c>
      <c r="O146" s="16"/>
      <c r="P146" s="16"/>
      <c r="Q146" s="16"/>
      <c r="R146" s="16"/>
      <c r="S146" s="16"/>
      <c r="T146" s="16"/>
      <c r="U146" s="16">
        <v>1</v>
      </c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8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7"/>
      <c r="BU146" s="16"/>
      <c r="BV146" s="16"/>
      <c r="BW146" s="16"/>
    </row>
    <row r="147" spans="1:75" x14ac:dyDescent="0.2">
      <c r="A147" s="16">
        <v>155</v>
      </c>
      <c r="B147" s="20">
        <v>43477</v>
      </c>
      <c r="C147" s="16">
        <v>2</v>
      </c>
      <c r="D147" s="16">
        <v>305</v>
      </c>
      <c r="E147" s="16">
        <v>3</v>
      </c>
      <c r="F147" s="16">
        <v>1</v>
      </c>
      <c r="G147" s="16">
        <v>2</v>
      </c>
      <c r="H147" s="16">
        <v>2</v>
      </c>
      <c r="I147" s="16">
        <v>2</v>
      </c>
      <c r="J147" s="21">
        <v>8</v>
      </c>
      <c r="K147" s="21">
        <v>14.5</v>
      </c>
      <c r="L147" s="16">
        <f t="shared" si="4"/>
        <v>6.5</v>
      </c>
      <c r="M147" s="16">
        <f t="shared" si="5"/>
        <v>13</v>
      </c>
      <c r="N147" s="16">
        <v>5</v>
      </c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>
        <v>5</v>
      </c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8">
        <v>2</v>
      </c>
      <c r="AL147" s="16">
        <v>1</v>
      </c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>
        <v>1</v>
      </c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7"/>
      <c r="BU147" s="16"/>
      <c r="BV147" s="16"/>
      <c r="BW147" s="16"/>
    </row>
    <row r="148" spans="1:75" x14ac:dyDescent="0.2">
      <c r="A148" s="16">
        <v>156</v>
      </c>
      <c r="B148" s="20">
        <v>43477</v>
      </c>
      <c r="C148" s="16">
        <v>2</v>
      </c>
      <c r="D148" s="16">
        <v>305</v>
      </c>
      <c r="E148" s="16">
        <v>3</v>
      </c>
      <c r="F148" s="16">
        <v>1</v>
      </c>
      <c r="G148" s="16">
        <v>1</v>
      </c>
      <c r="H148" s="16">
        <v>0</v>
      </c>
      <c r="I148" s="16">
        <v>1</v>
      </c>
      <c r="J148" s="21">
        <v>9</v>
      </c>
      <c r="K148" s="21">
        <v>14.25</v>
      </c>
      <c r="L148" s="16">
        <f t="shared" si="4"/>
        <v>5.25</v>
      </c>
      <c r="M148" s="16">
        <f t="shared" si="5"/>
        <v>5.25</v>
      </c>
      <c r="N148" s="16">
        <v>0</v>
      </c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8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7"/>
      <c r="BU148" s="16"/>
      <c r="BV148" s="16"/>
      <c r="BW148" s="16"/>
    </row>
    <row r="149" spans="1:75" x14ac:dyDescent="0.2">
      <c r="A149" s="16">
        <v>157</v>
      </c>
      <c r="B149" s="20">
        <v>43477</v>
      </c>
      <c r="C149" s="16">
        <v>2</v>
      </c>
      <c r="D149" s="16">
        <v>305</v>
      </c>
      <c r="E149" s="16">
        <v>3</v>
      </c>
      <c r="F149" s="16">
        <v>1</v>
      </c>
      <c r="G149" s="16">
        <v>1</v>
      </c>
      <c r="H149" s="16">
        <v>0</v>
      </c>
      <c r="I149" s="16">
        <v>2</v>
      </c>
      <c r="J149" s="21">
        <v>8</v>
      </c>
      <c r="K149" s="21">
        <v>14.25</v>
      </c>
      <c r="L149" s="16">
        <f t="shared" si="4"/>
        <v>6.25</v>
      </c>
      <c r="M149" s="16">
        <f t="shared" si="5"/>
        <v>6.25</v>
      </c>
      <c r="N149" s="16">
        <v>0</v>
      </c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8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7"/>
      <c r="BU149" s="16"/>
      <c r="BV149" s="16"/>
      <c r="BW149" s="16"/>
    </row>
    <row r="150" spans="1:75" x14ac:dyDescent="0.2">
      <c r="A150" s="16">
        <v>158</v>
      </c>
      <c r="B150" s="20">
        <v>43477</v>
      </c>
      <c r="C150" s="16">
        <v>2</v>
      </c>
      <c r="D150" s="16">
        <v>305</v>
      </c>
      <c r="E150" s="16">
        <v>3</v>
      </c>
      <c r="F150" s="16">
        <v>1</v>
      </c>
      <c r="G150" s="16">
        <v>3</v>
      </c>
      <c r="H150" s="16">
        <v>0</v>
      </c>
      <c r="I150" s="16">
        <v>2</v>
      </c>
      <c r="J150" s="21">
        <v>8.5</v>
      </c>
      <c r="K150" s="21">
        <v>14</v>
      </c>
      <c r="L150" s="16">
        <f t="shared" si="4"/>
        <v>5.5</v>
      </c>
      <c r="M150" s="16">
        <f t="shared" si="5"/>
        <v>16.5</v>
      </c>
      <c r="N150" s="16">
        <v>0</v>
      </c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8">
        <v>1</v>
      </c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>
        <v>1</v>
      </c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7"/>
      <c r="BU150" s="16"/>
      <c r="BV150" s="16"/>
      <c r="BW150" s="16"/>
    </row>
    <row r="151" spans="1:75" x14ac:dyDescent="0.2">
      <c r="A151" s="16">
        <v>159</v>
      </c>
      <c r="B151" s="20">
        <v>43477</v>
      </c>
      <c r="C151" s="16">
        <v>2</v>
      </c>
      <c r="D151" s="16">
        <v>305</v>
      </c>
      <c r="E151" s="16">
        <v>3</v>
      </c>
      <c r="F151" s="16">
        <v>1</v>
      </c>
      <c r="G151" s="16">
        <v>3</v>
      </c>
      <c r="H151" s="16">
        <v>0</v>
      </c>
      <c r="I151" s="16">
        <v>2</v>
      </c>
      <c r="J151" s="21">
        <v>8.5</v>
      </c>
      <c r="K151" s="21">
        <v>14</v>
      </c>
      <c r="L151" s="16">
        <f t="shared" si="4"/>
        <v>5.5</v>
      </c>
      <c r="M151" s="16">
        <f t="shared" si="5"/>
        <v>16.5</v>
      </c>
      <c r="N151" s="16">
        <v>0</v>
      </c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8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7"/>
      <c r="BU151" s="16"/>
      <c r="BV151" s="16"/>
      <c r="BW151" s="16"/>
    </row>
    <row r="152" spans="1:75" x14ac:dyDescent="0.2">
      <c r="A152" s="16">
        <v>160</v>
      </c>
      <c r="B152" s="20">
        <v>43477</v>
      </c>
      <c r="C152" s="16">
        <v>2</v>
      </c>
      <c r="D152" s="16">
        <v>319</v>
      </c>
      <c r="E152" s="16">
        <v>3</v>
      </c>
      <c r="F152" s="16">
        <v>1</v>
      </c>
      <c r="G152" s="16">
        <v>2</v>
      </c>
      <c r="H152" s="16">
        <v>0</v>
      </c>
      <c r="I152" s="16">
        <v>1</v>
      </c>
      <c r="J152" s="21">
        <v>7</v>
      </c>
      <c r="K152" s="21">
        <v>13.5</v>
      </c>
      <c r="L152" s="16">
        <f t="shared" si="4"/>
        <v>6.5</v>
      </c>
      <c r="M152" s="16">
        <f t="shared" si="5"/>
        <v>13</v>
      </c>
      <c r="N152" s="16">
        <v>0</v>
      </c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8">
        <v>1</v>
      </c>
      <c r="AL152" s="16"/>
      <c r="AM152" s="16">
        <v>1</v>
      </c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7"/>
      <c r="BU152" s="16"/>
      <c r="BV152" s="16"/>
      <c r="BW152" s="16"/>
    </row>
    <row r="153" spans="1:75" x14ac:dyDescent="0.2">
      <c r="A153" s="16">
        <v>161</v>
      </c>
      <c r="B153" s="20">
        <v>43477</v>
      </c>
      <c r="C153" s="16">
        <v>2</v>
      </c>
      <c r="D153" s="16">
        <v>305</v>
      </c>
      <c r="E153" s="16">
        <v>4</v>
      </c>
      <c r="F153" s="16">
        <v>1</v>
      </c>
      <c r="G153" s="16">
        <v>1</v>
      </c>
      <c r="H153" s="16">
        <v>1</v>
      </c>
      <c r="I153" s="16">
        <v>1</v>
      </c>
      <c r="J153" s="21">
        <v>8.5</v>
      </c>
      <c r="K153" s="21">
        <v>13.75</v>
      </c>
      <c r="L153" s="16">
        <f t="shared" si="4"/>
        <v>5.25</v>
      </c>
      <c r="M153" s="16">
        <f t="shared" si="5"/>
        <v>5.25</v>
      </c>
      <c r="N153" s="16">
        <v>2</v>
      </c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>
        <v>2</v>
      </c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8">
        <v>3</v>
      </c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>
        <v>3</v>
      </c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7"/>
      <c r="BU153" s="16"/>
      <c r="BV153" s="16"/>
      <c r="BW153" s="16"/>
    </row>
    <row r="154" spans="1:75" x14ac:dyDescent="0.2">
      <c r="A154" s="16">
        <v>162</v>
      </c>
      <c r="B154" s="20">
        <v>43477</v>
      </c>
      <c r="C154" s="16">
        <v>2</v>
      </c>
      <c r="D154" s="16">
        <v>305</v>
      </c>
      <c r="E154" s="16">
        <v>3</v>
      </c>
      <c r="F154" s="16">
        <v>1</v>
      </c>
      <c r="G154" s="16">
        <v>2</v>
      </c>
      <c r="H154" s="16">
        <v>0</v>
      </c>
      <c r="I154" s="16">
        <v>1</v>
      </c>
      <c r="J154" s="21">
        <v>6</v>
      </c>
      <c r="K154" s="21">
        <v>13.75</v>
      </c>
      <c r="L154" s="16">
        <f t="shared" si="4"/>
        <v>7.75</v>
      </c>
      <c r="M154" s="16">
        <f t="shared" si="5"/>
        <v>15.5</v>
      </c>
      <c r="N154" s="16">
        <v>0</v>
      </c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8">
        <v>6</v>
      </c>
      <c r="AL154" s="16">
        <v>6</v>
      </c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7"/>
      <c r="BU154" s="16"/>
      <c r="BV154" s="16"/>
      <c r="BW154" s="16"/>
    </row>
    <row r="155" spans="1:75" x14ac:dyDescent="0.2">
      <c r="A155" s="16">
        <v>163</v>
      </c>
      <c r="B155" s="20">
        <v>43477</v>
      </c>
      <c r="C155" s="16">
        <v>2</v>
      </c>
      <c r="D155" s="16">
        <v>305</v>
      </c>
      <c r="E155" s="16">
        <v>3</v>
      </c>
      <c r="F155" s="16">
        <v>1</v>
      </c>
      <c r="G155" s="16">
        <v>2</v>
      </c>
      <c r="H155" s="16">
        <v>0</v>
      </c>
      <c r="I155" s="16">
        <v>1</v>
      </c>
      <c r="J155" s="21">
        <v>6</v>
      </c>
      <c r="K155" s="21">
        <v>13.75</v>
      </c>
      <c r="L155" s="16">
        <f t="shared" si="4"/>
        <v>7.75</v>
      </c>
      <c r="M155" s="16">
        <f t="shared" si="5"/>
        <v>15.5</v>
      </c>
      <c r="N155" s="16">
        <v>0</v>
      </c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8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7"/>
      <c r="BU155" s="16"/>
      <c r="BV155" s="16"/>
      <c r="BW155" s="16"/>
    </row>
    <row r="156" spans="1:75" x14ac:dyDescent="0.2">
      <c r="A156" s="16">
        <v>164</v>
      </c>
      <c r="B156" s="20">
        <v>43477</v>
      </c>
      <c r="C156" s="16">
        <v>2</v>
      </c>
      <c r="D156" s="16">
        <v>319</v>
      </c>
      <c r="E156" s="16">
        <v>3</v>
      </c>
      <c r="F156" s="16">
        <v>1</v>
      </c>
      <c r="G156" s="16">
        <v>1</v>
      </c>
      <c r="H156" s="16">
        <v>0</v>
      </c>
      <c r="I156" s="16">
        <v>1</v>
      </c>
      <c r="J156" s="21">
        <v>7</v>
      </c>
      <c r="K156" s="21">
        <v>13.25</v>
      </c>
      <c r="L156" s="16">
        <f t="shared" si="4"/>
        <v>6.25</v>
      </c>
      <c r="M156" s="16">
        <f t="shared" si="5"/>
        <v>6.25</v>
      </c>
      <c r="N156" s="16">
        <v>0</v>
      </c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8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7"/>
      <c r="BU156" s="16"/>
      <c r="BV156" s="16"/>
      <c r="BW156" s="16"/>
    </row>
    <row r="157" spans="1:75" x14ac:dyDescent="0.2">
      <c r="A157" s="16">
        <v>165</v>
      </c>
      <c r="B157" s="20">
        <v>43477</v>
      </c>
      <c r="C157" s="16">
        <v>2</v>
      </c>
      <c r="D157" s="16">
        <v>319</v>
      </c>
      <c r="E157" s="16">
        <v>3</v>
      </c>
      <c r="F157" s="16">
        <v>1</v>
      </c>
      <c r="G157" s="16">
        <v>2</v>
      </c>
      <c r="H157" s="16">
        <v>0</v>
      </c>
      <c r="I157" s="16">
        <v>1</v>
      </c>
      <c r="J157" s="21">
        <v>8</v>
      </c>
      <c r="K157" s="21">
        <v>13.5</v>
      </c>
      <c r="L157" s="16">
        <f t="shared" si="4"/>
        <v>5.5</v>
      </c>
      <c r="M157" s="16">
        <f t="shared" si="5"/>
        <v>11</v>
      </c>
      <c r="N157" s="16">
        <v>0</v>
      </c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8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7"/>
      <c r="BU157" s="16"/>
      <c r="BV157" s="16"/>
      <c r="BW157" s="16"/>
    </row>
    <row r="158" spans="1:75" x14ac:dyDescent="0.2">
      <c r="A158" s="16">
        <v>166</v>
      </c>
      <c r="B158" s="20">
        <v>43477</v>
      </c>
      <c r="C158" s="16">
        <v>2</v>
      </c>
      <c r="D158" s="16">
        <v>319</v>
      </c>
      <c r="E158" s="16">
        <v>3</v>
      </c>
      <c r="F158" s="16">
        <v>1</v>
      </c>
      <c r="G158" s="16">
        <v>1</v>
      </c>
      <c r="H158" s="16">
        <v>1</v>
      </c>
      <c r="I158" s="16">
        <v>1</v>
      </c>
      <c r="J158" s="21">
        <v>8</v>
      </c>
      <c r="K158" s="21">
        <v>13.25</v>
      </c>
      <c r="L158" s="16">
        <f t="shared" si="4"/>
        <v>5.25</v>
      </c>
      <c r="M158" s="16">
        <f t="shared" si="5"/>
        <v>5.25</v>
      </c>
      <c r="N158" s="16">
        <v>1</v>
      </c>
      <c r="O158" s="16">
        <v>1</v>
      </c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8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7"/>
      <c r="BU158" s="16"/>
      <c r="BV158" s="16"/>
      <c r="BW158" s="16"/>
    </row>
    <row r="159" spans="1:75" x14ac:dyDescent="0.2">
      <c r="A159" s="16">
        <v>167</v>
      </c>
      <c r="B159" s="20">
        <v>43477</v>
      </c>
      <c r="C159" s="16">
        <v>2</v>
      </c>
      <c r="D159" s="16">
        <v>319</v>
      </c>
      <c r="E159" s="16">
        <v>3</v>
      </c>
      <c r="F159" s="16">
        <v>1</v>
      </c>
      <c r="G159" s="16">
        <v>1</v>
      </c>
      <c r="H159" s="16">
        <v>0</v>
      </c>
      <c r="I159" s="16">
        <v>1</v>
      </c>
      <c r="J159" s="21">
        <v>8</v>
      </c>
      <c r="K159" s="21">
        <v>13.25</v>
      </c>
      <c r="L159" s="16">
        <f t="shared" si="4"/>
        <v>5.25</v>
      </c>
      <c r="M159" s="16">
        <f t="shared" si="5"/>
        <v>5.25</v>
      </c>
      <c r="N159" s="16">
        <v>0</v>
      </c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8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7"/>
      <c r="BU159" s="16"/>
      <c r="BV159" s="16"/>
      <c r="BW159" s="16"/>
    </row>
    <row r="160" spans="1:75" x14ac:dyDescent="0.2">
      <c r="A160" s="16">
        <v>168</v>
      </c>
      <c r="B160" s="20">
        <v>43477</v>
      </c>
      <c r="C160" s="16">
        <v>2</v>
      </c>
      <c r="D160" s="16">
        <v>305</v>
      </c>
      <c r="E160" s="16">
        <v>3</v>
      </c>
      <c r="F160" s="16">
        <v>1</v>
      </c>
      <c r="G160" s="16">
        <v>2</v>
      </c>
      <c r="H160" s="16">
        <v>2</v>
      </c>
      <c r="I160" s="16">
        <v>1</v>
      </c>
      <c r="J160" s="21">
        <v>8.5</v>
      </c>
      <c r="K160" s="21">
        <v>13</v>
      </c>
      <c r="L160" s="16">
        <f t="shared" si="4"/>
        <v>4.5</v>
      </c>
      <c r="M160" s="16">
        <f t="shared" si="5"/>
        <v>9</v>
      </c>
      <c r="N160" s="16">
        <v>2</v>
      </c>
      <c r="O160" s="16"/>
      <c r="P160" s="16"/>
      <c r="Q160" s="16">
        <v>2</v>
      </c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8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7"/>
      <c r="BU160" s="16"/>
      <c r="BV160" s="16"/>
      <c r="BW160" s="16"/>
    </row>
    <row r="161" spans="1:75" x14ac:dyDescent="0.2">
      <c r="A161" s="16">
        <v>169</v>
      </c>
      <c r="B161" s="20">
        <v>43477</v>
      </c>
      <c r="C161" s="16">
        <v>2</v>
      </c>
      <c r="D161" s="16">
        <v>319</v>
      </c>
      <c r="E161" s="16">
        <v>3</v>
      </c>
      <c r="F161" s="16">
        <v>1</v>
      </c>
      <c r="G161" s="16">
        <v>2</v>
      </c>
      <c r="H161" s="16">
        <v>2</v>
      </c>
      <c r="I161" s="16">
        <v>1</v>
      </c>
      <c r="J161" s="21">
        <v>6.5</v>
      </c>
      <c r="K161" s="21">
        <v>13.25</v>
      </c>
      <c r="L161" s="16">
        <f t="shared" si="4"/>
        <v>6.75</v>
      </c>
      <c r="M161" s="16">
        <f t="shared" si="5"/>
        <v>13.5</v>
      </c>
      <c r="N161" s="16">
        <v>2</v>
      </c>
      <c r="O161" s="16"/>
      <c r="P161" s="16"/>
      <c r="Q161" s="16"/>
      <c r="R161" s="16"/>
      <c r="S161" s="16"/>
      <c r="T161" s="16">
        <v>1</v>
      </c>
      <c r="U161" s="16">
        <v>1</v>
      </c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8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7"/>
      <c r="BU161" s="16"/>
      <c r="BV161" s="16"/>
      <c r="BW161" s="16"/>
    </row>
    <row r="162" spans="1:75" x14ac:dyDescent="0.2">
      <c r="A162" s="16">
        <v>170</v>
      </c>
      <c r="B162" s="20">
        <v>43477</v>
      </c>
      <c r="C162" s="16">
        <v>2</v>
      </c>
      <c r="D162" s="16">
        <v>305</v>
      </c>
      <c r="E162" s="16">
        <v>3</v>
      </c>
      <c r="F162" s="16">
        <v>1</v>
      </c>
      <c r="G162" s="16">
        <v>1</v>
      </c>
      <c r="H162" s="16">
        <v>1</v>
      </c>
      <c r="I162" s="16">
        <v>1</v>
      </c>
      <c r="J162" s="21">
        <v>8</v>
      </c>
      <c r="K162" s="21">
        <v>12.25</v>
      </c>
      <c r="L162" s="16">
        <f t="shared" si="4"/>
        <v>4.25</v>
      </c>
      <c r="M162" s="16">
        <f t="shared" si="5"/>
        <v>4.25</v>
      </c>
      <c r="N162" s="16">
        <v>1</v>
      </c>
      <c r="O162" s="16"/>
      <c r="P162" s="16">
        <v>1</v>
      </c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8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7"/>
      <c r="BU162" s="16"/>
      <c r="BV162" s="16"/>
      <c r="BW162" s="16"/>
    </row>
    <row r="163" spans="1:75" x14ac:dyDescent="0.2">
      <c r="A163" s="16">
        <v>171</v>
      </c>
      <c r="B163" s="20">
        <v>43477</v>
      </c>
      <c r="C163" s="16">
        <v>2</v>
      </c>
      <c r="D163" s="16">
        <v>305</v>
      </c>
      <c r="E163" s="16">
        <v>3</v>
      </c>
      <c r="F163" s="16">
        <v>1</v>
      </c>
      <c r="G163" s="16">
        <v>2</v>
      </c>
      <c r="H163" s="16">
        <v>1</v>
      </c>
      <c r="I163" s="16">
        <v>1</v>
      </c>
      <c r="J163" s="21">
        <v>7.5</v>
      </c>
      <c r="K163" s="21">
        <v>12.5</v>
      </c>
      <c r="L163" s="16">
        <f t="shared" si="4"/>
        <v>5</v>
      </c>
      <c r="M163" s="16">
        <f t="shared" si="5"/>
        <v>10</v>
      </c>
      <c r="N163" s="16">
        <v>1</v>
      </c>
      <c r="O163" s="16"/>
      <c r="P163" s="16">
        <v>1</v>
      </c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8">
        <v>1</v>
      </c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>
        <v>1</v>
      </c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7"/>
      <c r="BU163" s="16"/>
      <c r="BV163" s="16"/>
      <c r="BW163" s="16"/>
    </row>
    <row r="164" spans="1:75" x14ac:dyDescent="0.2">
      <c r="A164" s="16">
        <v>172</v>
      </c>
      <c r="B164" s="20">
        <v>43477</v>
      </c>
      <c r="C164" s="16">
        <v>2</v>
      </c>
      <c r="D164" s="16">
        <v>319</v>
      </c>
      <c r="E164" s="16">
        <v>3</v>
      </c>
      <c r="F164" s="16">
        <v>1</v>
      </c>
      <c r="G164" s="16">
        <v>2</v>
      </c>
      <c r="H164" s="16">
        <v>1</v>
      </c>
      <c r="I164" s="16">
        <v>1</v>
      </c>
      <c r="J164" s="21">
        <v>6.5</v>
      </c>
      <c r="K164" s="21">
        <v>11.75</v>
      </c>
      <c r="L164" s="16">
        <f t="shared" si="4"/>
        <v>5.25</v>
      </c>
      <c r="M164" s="16">
        <f t="shared" si="5"/>
        <v>10.5</v>
      </c>
      <c r="N164" s="16">
        <v>1</v>
      </c>
      <c r="O164" s="16"/>
      <c r="P164" s="16"/>
      <c r="Q164" s="16"/>
      <c r="R164" s="16"/>
      <c r="S164" s="16"/>
      <c r="T164" s="16"/>
      <c r="U164" s="16">
        <v>1</v>
      </c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8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7"/>
      <c r="BU164" s="16"/>
      <c r="BV164" s="16"/>
      <c r="BW164" s="16"/>
    </row>
    <row r="165" spans="1:75" x14ac:dyDescent="0.2">
      <c r="A165" s="16">
        <v>173</v>
      </c>
      <c r="B165" s="20">
        <v>43477</v>
      </c>
      <c r="C165" s="16">
        <v>2</v>
      </c>
      <c r="D165" s="16">
        <v>305</v>
      </c>
      <c r="E165" s="16">
        <v>3</v>
      </c>
      <c r="F165" s="16">
        <v>1</v>
      </c>
      <c r="G165" s="16">
        <v>2</v>
      </c>
      <c r="H165" s="16">
        <v>1</v>
      </c>
      <c r="I165" s="16">
        <v>1</v>
      </c>
      <c r="J165" s="21">
        <v>7</v>
      </c>
      <c r="K165" s="21">
        <v>12</v>
      </c>
      <c r="L165" s="16">
        <f t="shared" si="4"/>
        <v>5</v>
      </c>
      <c r="M165" s="16">
        <f t="shared" si="5"/>
        <v>10</v>
      </c>
      <c r="N165" s="16">
        <v>3</v>
      </c>
      <c r="O165" s="16"/>
      <c r="P165" s="16"/>
      <c r="Q165" s="16">
        <v>1</v>
      </c>
      <c r="R165" s="16"/>
      <c r="S165" s="16"/>
      <c r="T165" s="16"/>
      <c r="U165" s="16"/>
      <c r="V165" s="16"/>
      <c r="W165" s="16"/>
      <c r="X165" s="16"/>
      <c r="Y165" s="16"/>
      <c r="Z165" s="16">
        <v>2</v>
      </c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8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7"/>
      <c r="BU165" s="16"/>
      <c r="BV165" s="16"/>
      <c r="BW165" s="16"/>
    </row>
    <row r="166" spans="1:75" x14ac:dyDescent="0.2">
      <c r="A166" s="16">
        <v>174</v>
      </c>
      <c r="B166" s="20">
        <v>43477</v>
      </c>
      <c r="C166" s="16">
        <v>2</v>
      </c>
      <c r="D166" s="16">
        <v>319</v>
      </c>
      <c r="E166" s="16">
        <v>3</v>
      </c>
      <c r="F166" s="16">
        <v>1</v>
      </c>
      <c r="G166" s="16">
        <v>1</v>
      </c>
      <c r="H166" s="16">
        <v>1</v>
      </c>
      <c r="I166" s="16">
        <v>1</v>
      </c>
      <c r="J166" s="21">
        <v>7.5</v>
      </c>
      <c r="K166" s="21">
        <v>11.5</v>
      </c>
      <c r="L166" s="16">
        <f t="shared" si="4"/>
        <v>4</v>
      </c>
      <c r="M166" s="16">
        <f t="shared" si="5"/>
        <v>4</v>
      </c>
      <c r="N166" s="16">
        <v>1</v>
      </c>
      <c r="O166" s="16"/>
      <c r="P166" s="16"/>
      <c r="Q166" s="16"/>
      <c r="R166" s="16"/>
      <c r="S166" s="16"/>
      <c r="T166" s="16"/>
      <c r="U166" s="16"/>
      <c r="V166" s="16"/>
      <c r="W166" s="16">
        <v>1</v>
      </c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8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7"/>
      <c r="BU166" s="16"/>
      <c r="BV166" s="16"/>
      <c r="BW166" s="16"/>
    </row>
    <row r="167" spans="1:75" x14ac:dyDescent="0.2">
      <c r="A167" s="16">
        <v>175</v>
      </c>
      <c r="B167" s="20">
        <v>43477</v>
      </c>
      <c r="C167" s="16">
        <v>2</v>
      </c>
      <c r="D167" s="16">
        <v>319</v>
      </c>
      <c r="E167" s="16">
        <v>3</v>
      </c>
      <c r="F167" s="16">
        <v>1</v>
      </c>
      <c r="G167" s="16">
        <v>3</v>
      </c>
      <c r="H167" s="16">
        <v>3</v>
      </c>
      <c r="I167" s="16">
        <v>1</v>
      </c>
      <c r="J167" s="21">
        <v>7.5</v>
      </c>
      <c r="K167" s="21">
        <v>11.75</v>
      </c>
      <c r="L167" s="16">
        <f t="shared" si="4"/>
        <v>4.25</v>
      </c>
      <c r="M167" s="16">
        <f t="shared" si="5"/>
        <v>12.75</v>
      </c>
      <c r="N167" s="16">
        <v>3</v>
      </c>
      <c r="O167" s="16"/>
      <c r="P167" s="16"/>
      <c r="Q167" s="16"/>
      <c r="R167" s="16"/>
      <c r="S167" s="16"/>
      <c r="T167" s="16">
        <v>3</v>
      </c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8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7"/>
      <c r="BU167" s="16"/>
      <c r="BV167" s="16"/>
      <c r="BW167" s="16"/>
    </row>
    <row r="168" spans="1:75" x14ac:dyDescent="0.2">
      <c r="A168" s="16">
        <v>176</v>
      </c>
      <c r="B168" s="20">
        <v>43477</v>
      </c>
      <c r="C168" s="16">
        <v>2</v>
      </c>
      <c r="D168" s="16">
        <v>319</v>
      </c>
      <c r="E168" s="16">
        <v>3</v>
      </c>
      <c r="F168" s="16">
        <v>1</v>
      </c>
      <c r="G168" s="16">
        <v>2</v>
      </c>
      <c r="H168" s="16">
        <v>0</v>
      </c>
      <c r="I168" s="16">
        <v>1</v>
      </c>
      <c r="J168" s="21">
        <v>10</v>
      </c>
      <c r="K168" s="21">
        <v>11</v>
      </c>
      <c r="L168" s="16">
        <f t="shared" si="4"/>
        <v>1</v>
      </c>
      <c r="M168" s="16">
        <f t="shared" si="5"/>
        <v>2</v>
      </c>
      <c r="N168" s="16">
        <v>0</v>
      </c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8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7"/>
      <c r="BU168" s="16"/>
      <c r="BV168" s="16"/>
      <c r="BW168" s="16"/>
    </row>
    <row r="169" spans="1:75" x14ac:dyDescent="0.2">
      <c r="A169" s="16">
        <v>177</v>
      </c>
      <c r="B169" s="20">
        <v>43477</v>
      </c>
      <c r="C169" s="16">
        <v>2</v>
      </c>
      <c r="D169" s="16">
        <v>319</v>
      </c>
      <c r="E169" s="16">
        <v>3</v>
      </c>
      <c r="F169" s="16">
        <v>1</v>
      </c>
      <c r="G169" s="16">
        <v>1</v>
      </c>
      <c r="H169" s="16">
        <v>1</v>
      </c>
      <c r="I169" s="16">
        <v>1</v>
      </c>
      <c r="J169" s="21">
        <v>7.5</v>
      </c>
      <c r="K169" s="21">
        <v>11.25</v>
      </c>
      <c r="L169" s="16">
        <f t="shared" si="4"/>
        <v>3.75</v>
      </c>
      <c r="M169" s="16">
        <f t="shared" si="5"/>
        <v>3.75</v>
      </c>
      <c r="N169" s="16">
        <v>1</v>
      </c>
      <c r="O169" s="16"/>
      <c r="P169" s="16"/>
      <c r="Q169" s="16">
        <v>1</v>
      </c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8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7"/>
      <c r="BU169" s="16"/>
      <c r="BV169" s="16"/>
      <c r="BW169" s="16"/>
    </row>
    <row r="170" spans="1:75" x14ac:dyDescent="0.2">
      <c r="A170" s="16">
        <v>178</v>
      </c>
      <c r="B170" s="20">
        <v>43477</v>
      </c>
      <c r="C170" s="16">
        <v>2</v>
      </c>
      <c r="D170" s="16">
        <v>319</v>
      </c>
      <c r="E170" s="16">
        <v>3</v>
      </c>
      <c r="F170" s="16">
        <v>1</v>
      </c>
      <c r="G170" s="16">
        <v>2</v>
      </c>
      <c r="H170" s="16">
        <v>0</v>
      </c>
      <c r="I170" s="16">
        <v>1</v>
      </c>
      <c r="J170" s="21">
        <v>6.5</v>
      </c>
      <c r="K170" s="21">
        <v>11.25</v>
      </c>
      <c r="L170" s="16">
        <f t="shared" si="4"/>
        <v>4.75</v>
      </c>
      <c r="M170" s="16">
        <f t="shared" si="5"/>
        <v>9.5</v>
      </c>
      <c r="N170" s="16">
        <v>0</v>
      </c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8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7"/>
      <c r="BU170" s="16"/>
      <c r="BV170" s="16"/>
      <c r="BW170" s="16"/>
    </row>
    <row r="171" spans="1:75" x14ac:dyDescent="0.2">
      <c r="A171" s="16">
        <v>179</v>
      </c>
      <c r="B171" s="20">
        <v>43477</v>
      </c>
      <c r="C171" s="16">
        <v>2</v>
      </c>
      <c r="D171" s="16">
        <v>319</v>
      </c>
      <c r="E171" s="16">
        <v>3</v>
      </c>
      <c r="F171" s="16">
        <v>1</v>
      </c>
      <c r="G171" s="16">
        <v>1</v>
      </c>
      <c r="H171" s="16">
        <v>0</v>
      </c>
      <c r="I171" s="16">
        <v>1</v>
      </c>
      <c r="J171" s="21">
        <v>7.5</v>
      </c>
      <c r="K171" s="21">
        <v>11.25</v>
      </c>
      <c r="L171" s="16">
        <f t="shared" si="4"/>
        <v>3.75</v>
      </c>
      <c r="M171" s="16">
        <f t="shared" si="5"/>
        <v>3.75</v>
      </c>
      <c r="N171" s="16">
        <v>0</v>
      </c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8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7"/>
      <c r="BU171" s="16"/>
      <c r="BV171" s="16"/>
      <c r="BW171" s="16"/>
    </row>
    <row r="172" spans="1:75" x14ac:dyDescent="0.2">
      <c r="A172" s="16">
        <v>180</v>
      </c>
      <c r="B172" s="20">
        <v>43478</v>
      </c>
      <c r="C172" s="16">
        <v>2</v>
      </c>
      <c r="D172" s="16">
        <v>305</v>
      </c>
      <c r="E172" s="16">
        <v>3</v>
      </c>
      <c r="F172" s="16">
        <v>1</v>
      </c>
      <c r="G172" s="16">
        <v>2</v>
      </c>
      <c r="H172" s="16">
        <v>2</v>
      </c>
      <c r="I172" s="16">
        <v>1</v>
      </c>
      <c r="J172" s="21">
        <v>7</v>
      </c>
      <c r="K172" s="21">
        <v>16.75</v>
      </c>
      <c r="L172" s="16">
        <f t="shared" si="4"/>
        <v>9.75</v>
      </c>
      <c r="M172" s="16">
        <f t="shared" si="5"/>
        <v>19.5</v>
      </c>
      <c r="N172" s="16">
        <v>3</v>
      </c>
      <c r="O172" s="16"/>
      <c r="P172" s="16"/>
      <c r="Q172" s="16">
        <v>1</v>
      </c>
      <c r="R172" s="16"/>
      <c r="S172" s="16"/>
      <c r="T172" s="16"/>
      <c r="U172" s="16"/>
      <c r="V172" s="16"/>
      <c r="W172" s="16"/>
      <c r="X172" s="16"/>
      <c r="Y172" s="16"/>
      <c r="Z172" s="16">
        <v>2</v>
      </c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8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7"/>
      <c r="BU172" s="16"/>
      <c r="BV172" s="16"/>
      <c r="BW172" s="16"/>
    </row>
    <row r="173" spans="1:75" x14ac:dyDescent="0.2">
      <c r="A173" s="16">
        <v>181</v>
      </c>
      <c r="B173" s="20">
        <v>43478</v>
      </c>
      <c r="C173" s="16">
        <v>2</v>
      </c>
      <c r="D173" s="16">
        <v>305</v>
      </c>
      <c r="E173" s="16">
        <v>3</v>
      </c>
      <c r="F173" s="16">
        <v>1</v>
      </c>
      <c r="G173" s="16">
        <v>2</v>
      </c>
      <c r="H173" s="16">
        <v>0</v>
      </c>
      <c r="I173" s="16">
        <v>1</v>
      </c>
      <c r="J173" s="21">
        <v>12</v>
      </c>
      <c r="K173" s="21">
        <v>16.75</v>
      </c>
      <c r="L173" s="16">
        <f t="shared" si="4"/>
        <v>4.75</v>
      </c>
      <c r="M173" s="16">
        <f t="shared" si="5"/>
        <v>9.5</v>
      </c>
      <c r="N173" s="16">
        <v>0</v>
      </c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8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7"/>
      <c r="BU173" s="16"/>
      <c r="BV173" s="16"/>
      <c r="BW173" s="16"/>
    </row>
    <row r="174" spans="1:75" x14ac:dyDescent="0.2">
      <c r="A174" s="16">
        <v>182</v>
      </c>
      <c r="B174" s="20">
        <v>43478</v>
      </c>
      <c r="C174" s="16">
        <v>2</v>
      </c>
      <c r="D174" s="16">
        <v>305</v>
      </c>
      <c r="E174" s="16">
        <v>3</v>
      </c>
      <c r="F174" s="16">
        <v>1</v>
      </c>
      <c r="G174" s="16">
        <v>1</v>
      </c>
      <c r="H174" s="16">
        <v>0</v>
      </c>
      <c r="I174" s="16">
        <v>1</v>
      </c>
      <c r="J174" s="21">
        <v>13</v>
      </c>
      <c r="K174" s="21">
        <v>16.75</v>
      </c>
      <c r="L174" s="16">
        <f t="shared" si="4"/>
        <v>3.75</v>
      </c>
      <c r="M174" s="16">
        <f t="shared" si="5"/>
        <v>3.75</v>
      </c>
      <c r="N174" s="16">
        <v>0</v>
      </c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8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7"/>
      <c r="BU174" s="16"/>
      <c r="BV174" s="16"/>
      <c r="BW174" s="16"/>
    </row>
    <row r="175" spans="1:75" x14ac:dyDescent="0.2">
      <c r="A175" s="16">
        <v>183</v>
      </c>
      <c r="B175" s="20">
        <v>43478</v>
      </c>
      <c r="C175" s="16">
        <v>2</v>
      </c>
      <c r="D175" s="16">
        <v>305</v>
      </c>
      <c r="E175" s="16">
        <v>3</v>
      </c>
      <c r="F175" s="16">
        <v>1</v>
      </c>
      <c r="G175" s="16">
        <v>1</v>
      </c>
      <c r="H175" s="16">
        <v>0</v>
      </c>
      <c r="I175" s="16">
        <v>1</v>
      </c>
      <c r="J175" s="21">
        <v>14</v>
      </c>
      <c r="K175" s="21">
        <v>16.5</v>
      </c>
      <c r="L175" s="16">
        <f t="shared" si="4"/>
        <v>2.5</v>
      </c>
      <c r="M175" s="16">
        <f t="shared" si="5"/>
        <v>2.5</v>
      </c>
      <c r="N175" s="16">
        <v>0</v>
      </c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8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7"/>
      <c r="BU175" s="16"/>
      <c r="BV175" s="16"/>
      <c r="BW175" s="16"/>
    </row>
    <row r="176" spans="1:75" x14ac:dyDescent="0.2">
      <c r="A176" s="16">
        <v>184</v>
      </c>
      <c r="B176" s="20">
        <v>43478</v>
      </c>
      <c r="C176" s="16">
        <v>2</v>
      </c>
      <c r="D176" s="16">
        <v>305</v>
      </c>
      <c r="E176" s="16">
        <v>3</v>
      </c>
      <c r="F176" s="16">
        <v>1</v>
      </c>
      <c r="G176" s="16">
        <v>1</v>
      </c>
      <c r="H176" s="16">
        <v>0</v>
      </c>
      <c r="I176" s="16">
        <v>1</v>
      </c>
      <c r="J176" s="21">
        <v>14</v>
      </c>
      <c r="K176" s="21">
        <v>16.5</v>
      </c>
      <c r="L176" s="16">
        <f t="shared" si="4"/>
        <v>2.5</v>
      </c>
      <c r="M176" s="16">
        <f t="shared" si="5"/>
        <v>2.5</v>
      </c>
      <c r="N176" s="16">
        <v>0</v>
      </c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8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7"/>
      <c r="BU176" s="16"/>
      <c r="BV176" s="16"/>
      <c r="BW176" s="16"/>
    </row>
    <row r="177" spans="1:75" x14ac:dyDescent="0.2">
      <c r="A177" s="16">
        <v>185</v>
      </c>
      <c r="B177" s="20">
        <v>43478</v>
      </c>
      <c r="C177" s="16">
        <v>2</v>
      </c>
      <c r="D177" s="16">
        <v>305</v>
      </c>
      <c r="E177" s="16">
        <v>3</v>
      </c>
      <c r="F177" s="16">
        <v>1</v>
      </c>
      <c r="G177" s="16">
        <v>2</v>
      </c>
      <c r="H177" s="16">
        <v>0</v>
      </c>
      <c r="I177" s="16">
        <v>1</v>
      </c>
      <c r="J177" s="21">
        <v>12</v>
      </c>
      <c r="K177" s="21">
        <v>16.25</v>
      </c>
      <c r="L177" s="16">
        <f t="shared" si="4"/>
        <v>4.25</v>
      </c>
      <c r="M177" s="16">
        <f t="shared" si="5"/>
        <v>8.5</v>
      </c>
      <c r="N177" s="16">
        <v>0</v>
      </c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8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7"/>
      <c r="BU177" s="16"/>
      <c r="BV177" s="16"/>
      <c r="BW177" s="16"/>
    </row>
    <row r="178" spans="1:75" x14ac:dyDescent="0.2">
      <c r="A178" s="16">
        <v>186</v>
      </c>
      <c r="B178" s="20">
        <v>43478</v>
      </c>
      <c r="C178" s="16">
        <v>2</v>
      </c>
      <c r="D178" s="16">
        <v>305</v>
      </c>
      <c r="E178" s="16">
        <v>3</v>
      </c>
      <c r="F178" s="16">
        <v>1</v>
      </c>
      <c r="G178" s="16">
        <v>1</v>
      </c>
      <c r="H178" s="16">
        <v>0</v>
      </c>
      <c r="I178" s="16">
        <v>1</v>
      </c>
      <c r="J178" s="21">
        <v>7.75</v>
      </c>
      <c r="K178" s="21">
        <v>16.5</v>
      </c>
      <c r="L178" s="16">
        <f t="shared" si="4"/>
        <v>8.75</v>
      </c>
      <c r="M178" s="16">
        <f t="shared" si="5"/>
        <v>8.75</v>
      </c>
      <c r="N178" s="16">
        <v>0</v>
      </c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8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7"/>
      <c r="BU178" s="16"/>
      <c r="BV178" s="16"/>
      <c r="BW178" s="16"/>
    </row>
    <row r="179" spans="1:75" x14ac:dyDescent="0.2">
      <c r="A179" s="16">
        <v>187</v>
      </c>
      <c r="B179" s="20">
        <v>43478</v>
      </c>
      <c r="C179" s="16">
        <v>2</v>
      </c>
      <c r="D179" s="16">
        <v>305</v>
      </c>
      <c r="E179" s="16">
        <v>3</v>
      </c>
      <c r="F179" s="16">
        <v>1</v>
      </c>
      <c r="G179" s="16">
        <v>1</v>
      </c>
      <c r="H179" s="16">
        <v>0</v>
      </c>
      <c r="I179" s="16">
        <v>1</v>
      </c>
      <c r="J179" s="21">
        <v>13.5</v>
      </c>
      <c r="K179" s="21">
        <v>15</v>
      </c>
      <c r="L179" s="16">
        <f t="shared" si="4"/>
        <v>1.5</v>
      </c>
      <c r="M179" s="16">
        <f t="shared" si="5"/>
        <v>1.5</v>
      </c>
      <c r="N179" s="16">
        <v>0</v>
      </c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8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7"/>
      <c r="BU179" s="16"/>
      <c r="BV179" s="16"/>
      <c r="BW179" s="16"/>
    </row>
    <row r="180" spans="1:75" x14ac:dyDescent="0.2">
      <c r="A180" s="16">
        <v>188</v>
      </c>
      <c r="B180" s="20">
        <v>43478</v>
      </c>
      <c r="C180" s="16">
        <v>2</v>
      </c>
      <c r="D180" s="16">
        <v>305</v>
      </c>
      <c r="E180" s="16">
        <v>3</v>
      </c>
      <c r="F180" s="16">
        <v>1</v>
      </c>
      <c r="G180" s="16">
        <v>2</v>
      </c>
      <c r="H180" s="16">
        <v>1</v>
      </c>
      <c r="I180" s="16">
        <v>2</v>
      </c>
      <c r="J180" s="21">
        <v>7</v>
      </c>
      <c r="K180" s="21">
        <v>15.5</v>
      </c>
      <c r="L180" s="16">
        <f t="shared" si="4"/>
        <v>8.5</v>
      </c>
      <c r="M180" s="16">
        <f t="shared" si="5"/>
        <v>17</v>
      </c>
      <c r="N180" s="16">
        <v>1</v>
      </c>
      <c r="O180" s="16"/>
      <c r="P180" s="16"/>
      <c r="Q180" s="16"/>
      <c r="R180" s="16"/>
      <c r="S180" s="16"/>
      <c r="T180" s="16">
        <v>1</v>
      </c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8">
        <v>1</v>
      </c>
      <c r="AL180" s="16">
        <v>1</v>
      </c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7"/>
      <c r="BU180" s="16"/>
      <c r="BV180" s="16"/>
      <c r="BW180" s="16"/>
    </row>
    <row r="181" spans="1:75" x14ac:dyDescent="0.2">
      <c r="A181" s="16">
        <v>189</v>
      </c>
      <c r="B181" s="20">
        <v>43478</v>
      </c>
      <c r="C181" s="16">
        <v>2</v>
      </c>
      <c r="D181" s="16">
        <v>319</v>
      </c>
      <c r="E181" s="16">
        <v>3</v>
      </c>
      <c r="F181" s="16">
        <v>1</v>
      </c>
      <c r="G181" s="16">
        <v>2</v>
      </c>
      <c r="H181" s="16">
        <v>0</v>
      </c>
      <c r="I181" s="16">
        <v>1</v>
      </c>
      <c r="J181" s="21">
        <v>7</v>
      </c>
      <c r="K181" s="21">
        <v>12.5</v>
      </c>
      <c r="L181" s="16">
        <f t="shared" si="4"/>
        <v>5.5</v>
      </c>
      <c r="M181" s="16">
        <f t="shared" si="5"/>
        <v>11</v>
      </c>
      <c r="N181" s="16">
        <v>0</v>
      </c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8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7"/>
      <c r="BU181" s="16"/>
      <c r="BV181" s="16"/>
      <c r="BW181" s="16"/>
    </row>
    <row r="182" spans="1:75" x14ac:dyDescent="0.2">
      <c r="A182" s="16">
        <v>190</v>
      </c>
      <c r="B182" s="20">
        <v>43478</v>
      </c>
      <c r="C182" s="16">
        <v>2</v>
      </c>
      <c r="D182" s="16">
        <v>319</v>
      </c>
      <c r="E182" s="16">
        <v>3</v>
      </c>
      <c r="F182" s="16">
        <v>1</v>
      </c>
      <c r="G182" s="16">
        <v>1</v>
      </c>
      <c r="H182" s="16">
        <v>0</v>
      </c>
      <c r="I182" s="16">
        <v>1</v>
      </c>
      <c r="J182" s="21">
        <v>6.5</v>
      </c>
      <c r="K182" s="21">
        <v>12.5</v>
      </c>
      <c r="L182" s="16">
        <f t="shared" si="4"/>
        <v>6</v>
      </c>
      <c r="M182" s="16">
        <f t="shared" si="5"/>
        <v>6</v>
      </c>
      <c r="N182" s="16">
        <v>0</v>
      </c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8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7"/>
      <c r="BU182" s="16"/>
      <c r="BV182" s="16"/>
      <c r="BW182" s="16"/>
    </row>
    <row r="183" spans="1:75" x14ac:dyDescent="0.2">
      <c r="A183" s="16">
        <v>191</v>
      </c>
      <c r="B183" s="20">
        <v>43478</v>
      </c>
      <c r="C183" s="16">
        <v>2</v>
      </c>
      <c r="D183" s="16">
        <v>319</v>
      </c>
      <c r="E183" s="16">
        <v>3</v>
      </c>
      <c r="F183" s="16">
        <v>1</v>
      </c>
      <c r="G183" s="16">
        <v>1</v>
      </c>
      <c r="H183" s="16">
        <v>0</v>
      </c>
      <c r="I183" s="16">
        <v>1</v>
      </c>
      <c r="J183" s="21">
        <v>7</v>
      </c>
      <c r="K183" s="21">
        <v>12.5</v>
      </c>
      <c r="L183" s="16">
        <f t="shared" si="4"/>
        <v>5.5</v>
      </c>
      <c r="M183" s="16">
        <f t="shared" si="5"/>
        <v>5.5</v>
      </c>
      <c r="N183" s="16">
        <v>0</v>
      </c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8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7"/>
      <c r="BU183" s="16"/>
      <c r="BV183" s="16"/>
      <c r="BW183" s="16"/>
    </row>
    <row r="184" spans="1:75" x14ac:dyDescent="0.2">
      <c r="A184" s="16">
        <v>192</v>
      </c>
      <c r="B184" s="20">
        <v>43478</v>
      </c>
      <c r="C184" s="16">
        <v>2</v>
      </c>
      <c r="D184" s="16">
        <v>319</v>
      </c>
      <c r="E184" s="16">
        <v>3</v>
      </c>
      <c r="F184" s="16">
        <v>1</v>
      </c>
      <c r="G184" s="16">
        <v>1</v>
      </c>
      <c r="H184" s="16">
        <v>0</v>
      </c>
      <c r="I184" s="16">
        <v>1</v>
      </c>
      <c r="J184" s="21">
        <v>7</v>
      </c>
      <c r="K184" s="21">
        <v>12.5</v>
      </c>
      <c r="L184" s="16">
        <f t="shared" si="4"/>
        <v>5.5</v>
      </c>
      <c r="M184" s="16">
        <f t="shared" si="5"/>
        <v>5.5</v>
      </c>
      <c r="N184" s="16">
        <v>0</v>
      </c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8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7"/>
      <c r="BU184" s="16"/>
      <c r="BV184" s="16"/>
      <c r="BW184" s="16"/>
    </row>
    <row r="185" spans="1:75" x14ac:dyDescent="0.2">
      <c r="A185" s="16">
        <v>193</v>
      </c>
      <c r="B185" s="20">
        <v>43478</v>
      </c>
      <c r="C185" s="16">
        <v>2</v>
      </c>
      <c r="D185" s="16">
        <v>319</v>
      </c>
      <c r="E185" s="16">
        <v>3</v>
      </c>
      <c r="F185" s="16">
        <v>1</v>
      </c>
      <c r="G185" s="16">
        <v>2</v>
      </c>
      <c r="H185" s="16">
        <v>0</v>
      </c>
      <c r="I185" s="16">
        <v>1</v>
      </c>
      <c r="J185" s="21">
        <v>7.5</v>
      </c>
      <c r="K185" s="21">
        <v>13</v>
      </c>
      <c r="L185" s="16">
        <f t="shared" si="4"/>
        <v>5.5</v>
      </c>
      <c r="M185" s="16">
        <f t="shared" si="5"/>
        <v>11</v>
      </c>
      <c r="N185" s="16">
        <v>0</v>
      </c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8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7"/>
      <c r="BU185" s="16"/>
      <c r="BV185" s="16"/>
      <c r="BW185" s="16"/>
    </row>
    <row r="186" spans="1:75" x14ac:dyDescent="0.2">
      <c r="A186" s="16">
        <v>194</v>
      </c>
      <c r="B186" s="20">
        <v>43478</v>
      </c>
      <c r="C186" s="16">
        <v>2</v>
      </c>
      <c r="D186" s="16">
        <v>319</v>
      </c>
      <c r="E186" s="16">
        <v>3</v>
      </c>
      <c r="F186" s="16">
        <v>1</v>
      </c>
      <c r="G186" s="16">
        <v>2</v>
      </c>
      <c r="H186" s="16">
        <v>2</v>
      </c>
      <c r="I186" s="16">
        <v>1</v>
      </c>
      <c r="J186" s="21">
        <v>7.5</v>
      </c>
      <c r="K186" s="21">
        <v>13</v>
      </c>
      <c r="L186" s="16">
        <f t="shared" si="4"/>
        <v>5.5</v>
      </c>
      <c r="M186" s="16">
        <f t="shared" si="5"/>
        <v>11</v>
      </c>
      <c r="N186" s="16">
        <v>3</v>
      </c>
      <c r="O186" s="16"/>
      <c r="P186" s="16">
        <v>1</v>
      </c>
      <c r="Q186" s="16">
        <v>1</v>
      </c>
      <c r="R186" s="16"/>
      <c r="S186" s="16"/>
      <c r="T186" s="16">
        <v>1</v>
      </c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8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7"/>
      <c r="BU186" s="16"/>
      <c r="BV186" s="16"/>
      <c r="BW186" s="16"/>
    </row>
    <row r="187" spans="1:75" x14ac:dyDescent="0.2">
      <c r="A187" s="16">
        <v>195</v>
      </c>
      <c r="B187" s="20">
        <v>43478</v>
      </c>
      <c r="C187" s="16">
        <v>2</v>
      </c>
      <c r="D187" s="16">
        <v>319</v>
      </c>
      <c r="E187" s="16">
        <v>3</v>
      </c>
      <c r="F187" s="16">
        <v>1</v>
      </c>
      <c r="G187" s="16">
        <v>1</v>
      </c>
      <c r="H187" s="16">
        <v>0</v>
      </c>
      <c r="I187" s="16">
        <v>1</v>
      </c>
      <c r="J187" s="21">
        <v>7.5</v>
      </c>
      <c r="K187" s="21">
        <v>13</v>
      </c>
      <c r="L187" s="16">
        <f t="shared" si="4"/>
        <v>5.5</v>
      </c>
      <c r="M187" s="16">
        <f t="shared" si="5"/>
        <v>5.5</v>
      </c>
      <c r="N187" s="16">
        <v>0</v>
      </c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8">
        <v>3</v>
      </c>
      <c r="AL187" s="16"/>
      <c r="AM187" s="16">
        <v>1</v>
      </c>
      <c r="AN187" s="16"/>
      <c r="AO187" s="16"/>
      <c r="AP187" s="16"/>
      <c r="AQ187" s="16"/>
      <c r="AR187" s="16"/>
      <c r="AS187" s="16">
        <v>1</v>
      </c>
      <c r="AT187" s="16"/>
      <c r="AU187" s="16"/>
      <c r="AV187" s="16"/>
      <c r="AW187" s="16">
        <v>1</v>
      </c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7"/>
      <c r="BU187" s="16"/>
      <c r="BV187" s="16"/>
      <c r="BW187" s="16"/>
    </row>
    <row r="188" spans="1:75" x14ac:dyDescent="0.2">
      <c r="A188" s="16">
        <v>196</v>
      </c>
      <c r="B188" s="20">
        <v>43478</v>
      </c>
      <c r="C188" s="16">
        <v>2</v>
      </c>
      <c r="D188" s="16">
        <v>319</v>
      </c>
      <c r="E188" s="16">
        <v>3</v>
      </c>
      <c r="F188" s="16">
        <v>1</v>
      </c>
      <c r="G188" s="16">
        <v>2</v>
      </c>
      <c r="H188" s="16">
        <v>1</v>
      </c>
      <c r="I188" s="16">
        <v>1</v>
      </c>
      <c r="J188" s="21">
        <v>7</v>
      </c>
      <c r="K188" s="21">
        <v>13.75</v>
      </c>
      <c r="L188" s="16">
        <f t="shared" si="4"/>
        <v>6.75</v>
      </c>
      <c r="M188" s="16">
        <f t="shared" si="5"/>
        <v>13.5</v>
      </c>
      <c r="N188" s="16">
        <v>1</v>
      </c>
      <c r="O188" s="16"/>
      <c r="P188" s="16"/>
      <c r="Q188" s="16"/>
      <c r="R188" s="16"/>
      <c r="S188" s="16"/>
      <c r="T188" s="16">
        <v>1</v>
      </c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8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7"/>
      <c r="BU188" s="16"/>
      <c r="BV188" s="16"/>
      <c r="BW188" s="16"/>
    </row>
    <row r="189" spans="1:75" x14ac:dyDescent="0.2">
      <c r="A189" s="16">
        <v>197</v>
      </c>
      <c r="B189" s="20">
        <v>43478</v>
      </c>
      <c r="C189" s="16">
        <v>2</v>
      </c>
      <c r="D189" s="16">
        <v>305</v>
      </c>
      <c r="E189" s="16">
        <v>3</v>
      </c>
      <c r="F189" s="16">
        <v>1</v>
      </c>
      <c r="G189" s="16">
        <v>2</v>
      </c>
      <c r="H189" s="16">
        <v>1</v>
      </c>
      <c r="I189" s="16">
        <v>1</v>
      </c>
      <c r="J189" s="21">
        <v>7.5</v>
      </c>
      <c r="K189" s="21">
        <v>14.5</v>
      </c>
      <c r="L189" s="16">
        <f t="shared" si="4"/>
        <v>7</v>
      </c>
      <c r="M189" s="16">
        <f t="shared" si="5"/>
        <v>14</v>
      </c>
      <c r="N189" s="16">
        <v>2</v>
      </c>
      <c r="O189" s="16"/>
      <c r="P189" s="16"/>
      <c r="Q189" s="16">
        <v>1</v>
      </c>
      <c r="R189" s="16"/>
      <c r="S189" s="16"/>
      <c r="T189" s="16">
        <v>1</v>
      </c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8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7"/>
      <c r="BU189" s="16"/>
      <c r="BV189" s="16"/>
      <c r="BW189" s="16"/>
    </row>
    <row r="190" spans="1:75" x14ac:dyDescent="0.2">
      <c r="A190" s="16">
        <v>198</v>
      </c>
      <c r="B190" s="20">
        <v>43478</v>
      </c>
      <c r="C190" s="16">
        <v>2</v>
      </c>
      <c r="D190" s="16">
        <v>319</v>
      </c>
      <c r="E190" s="16">
        <v>3</v>
      </c>
      <c r="F190" s="16">
        <v>1</v>
      </c>
      <c r="G190" s="16">
        <v>3</v>
      </c>
      <c r="H190" s="16">
        <v>3</v>
      </c>
      <c r="I190" s="16">
        <v>1</v>
      </c>
      <c r="J190" s="21">
        <v>7.5</v>
      </c>
      <c r="K190" s="21">
        <v>13.25</v>
      </c>
      <c r="L190" s="16">
        <f t="shared" si="4"/>
        <v>5.75</v>
      </c>
      <c r="M190" s="16">
        <f t="shared" si="5"/>
        <v>17.25</v>
      </c>
      <c r="N190" s="16">
        <v>4</v>
      </c>
      <c r="O190" s="16"/>
      <c r="P190" s="16"/>
      <c r="Q190" s="16"/>
      <c r="R190" s="16"/>
      <c r="S190" s="16"/>
      <c r="T190" s="16">
        <v>4</v>
      </c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8">
        <v>1</v>
      </c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>
        <v>1</v>
      </c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7"/>
      <c r="BU190" s="16"/>
      <c r="BV190" s="16"/>
      <c r="BW190" s="16"/>
    </row>
    <row r="191" spans="1:75" x14ac:dyDescent="0.2">
      <c r="A191" s="16">
        <v>199</v>
      </c>
      <c r="B191" s="20">
        <v>43478</v>
      </c>
      <c r="C191" s="16">
        <v>2</v>
      </c>
      <c r="D191" s="16">
        <v>319</v>
      </c>
      <c r="E191" s="16">
        <v>3</v>
      </c>
      <c r="F191" s="16">
        <v>1</v>
      </c>
      <c r="G191" s="16">
        <v>2</v>
      </c>
      <c r="H191" s="16">
        <v>0</v>
      </c>
      <c r="I191" s="16">
        <v>1</v>
      </c>
      <c r="J191" s="21">
        <v>6.5</v>
      </c>
      <c r="K191" s="21">
        <v>13.25</v>
      </c>
      <c r="L191" s="16">
        <f t="shared" si="4"/>
        <v>6.75</v>
      </c>
      <c r="M191" s="16">
        <f t="shared" si="5"/>
        <v>13.5</v>
      </c>
      <c r="N191" s="16">
        <v>0</v>
      </c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8">
        <v>2</v>
      </c>
      <c r="AL191" s="16"/>
      <c r="AM191" s="16">
        <v>1</v>
      </c>
      <c r="AN191" s="16"/>
      <c r="AO191" s="16"/>
      <c r="AP191" s="16"/>
      <c r="AQ191" s="16"/>
      <c r="AR191" s="16"/>
      <c r="AS191" s="16"/>
      <c r="AT191" s="16"/>
      <c r="AU191" s="16"/>
      <c r="AV191" s="16"/>
      <c r="AW191" s="16">
        <v>1</v>
      </c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7"/>
      <c r="BU191" s="16"/>
      <c r="BV191" s="16"/>
      <c r="BW191" s="16"/>
    </row>
    <row r="192" spans="1:75" x14ac:dyDescent="0.2">
      <c r="A192" s="16">
        <v>200</v>
      </c>
      <c r="B192" s="20">
        <v>43478</v>
      </c>
      <c r="C192" s="16">
        <v>2</v>
      </c>
      <c r="D192" s="16">
        <v>319</v>
      </c>
      <c r="E192" s="16">
        <v>3</v>
      </c>
      <c r="F192" s="16">
        <v>1</v>
      </c>
      <c r="G192" s="16">
        <v>2</v>
      </c>
      <c r="H192" s="16">
        <v>2</v>
      </c>
      <c r="I192" s="16">
        <v>1</v>
      </c>
      <c r="J192" s="21">
        <v>8.5</v>
      </c>
      <c r="K192" s="21">
        <v>13.5</v>
      </c>
      <c r="L192" s="16">
        <f t="shared" si="4"/>
        <v>5</v>
      </c>
      <c r="M192" s="16">
        <f t="shared" si="5"/>
        <v>10</v>
      </c>
      <c r="N192" s="16">
        <v>4</v>
      </c>
      <c r="O192" s="16"/>
      <c r="P192" s="16"/>
      <c r="Q192" s="16">
        <v>2</v>
      </c>
      <c r="R192" s="16"/>
      <c r="S192" s="16"/>
      <c r="T192" s="16">
        <v>2</v>
      </c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8">
        <v>2</v>
      </c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>
        <v>2</v>
      </c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7"/>
      <c r="BU192" s="16"/>
      <c r="BV192" s="16"/>
      <c r="BW192" s="16"/>
    </row>
    <row r="193" spans="1:75" x14ac:dyDescent="0.2">
      <c r="A193" s="16">
        <v>201</v>
      </c>
      <c r="B193" s="20">
        <v>43478</v>
      </c>
      <c r="C193" s="16">
        <v>2</v>
      </c>
      <c r="D193" s="16">
        <v>319</v>
      </c>
      <c r="E193" s="16">
        <v>3</v>
      </c>
      <c r="F193" s="16">
        <v>1</v>
      </c>
      <c r="G193" s="16">
        <v>2</v>
      </c>
      <c r="H193" s="16">
        <v>0</v>
      </c>
      <c r="I193" s="16">
        <v>1</v>
      </c>
      <c r="J193" s="21">
        <v>7.5</v>
      </c>
      <c r="K193" s="21">
        <v>13.5</v>
      </c>
      <c r="L193" s="16">
        <f t="shared" si="4"/>
        <v>6</v>
      </c>
      <c r="M193" s="16">
        <f t="shared" si="5"/>
        <v>12</v>
      </c>
      <c r="N193" s="16">
        <v>0</v>
      </c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8">
        <v>1</v>
      </c>
      <c r="AL193" s="16"/>
      <c r="AM193" s="16">
        <v>1</v>
      </c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7"/>
      <c r="BU193" s="16"/>
      <c r="BV193" s="16"/>
      <c r="BW193" s="16"/>
    </row>
    <row r="194" spans="1:75" x14ac:dyDescent="0.2">
      <c r="A194" s="16">
        <v>202</v>
      </c>
      <c r="B194" s="20">
        <v>43478</v>
      </c>
      <c r="C194" s="16">
        <v>2</v>
      </c>
      <c r="D194" s="16">
        <v>321</v>
      </c>
      <c r="E194" s="16">
        <v>3</v>
      </c>
      <c r="F194" s="16">
        <v>1</v>
      </c>
      <c r="G194" s="16">
        <v>1</v>
      </c>
      <c r="H194" s="16">
        <v>0</v>
      </c>
      <c r="I194" s="16">
        <v>1</v>
      </c>
      <c r="J194" s="21">
        <v>8</v>
      </c>
      <c r="K194" s="21">
        <v>13</v>
      </c>
      <c r="L194" s="16">
        <f t="shared" si="4"/>
        <v>5</v>
      </c>
      <c r="M194" s="16">
        <f t="shared" si="5"/>
        <v>5</v>
      </c>
      <c r="N194" s="16">
        <v>0</v>
      </c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8">
        <v>4</v>
      </c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>
        <v>2</v>
      </c>
      <c r="AZ194" s="16">
        <v>2</v>
      </c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7"/>
      <c r="BU194" s="16"/>
      <c r="BV194" s="16"/>
      <c r="BW194" s="16"/>
    </row>
    <row r="195" spans="1:75" x14ac:dyDescent="0.2">
      <c r="A195" s="16">
        <v>203</v>
      </c>
      <c r="B195" s="20">
        <v>43478</v>
      </c>
      <c r="C195" s="16">
        <v>2</v>
      </c>
      <c r="D195" s="16">
        <v>319</v>
      </c>
      <c r="E195" s="16">
        <v>3</v>
      </c>
      <c r="F195" s="16">
        <v>1</v>
      </c>
      <c r="G195" s="16">
        <v>2</v>
      </c>
      <c r="H195" s="16">
        <v>2</v>
      </c>
      <c r="I195" s="16">
        <v>1</v>
      </c>
      <c r="J195" s="21">
        <v>8</v>
      </c>
      <c r="K195" s="21">
        <v>13.75</v>
      </c>
      <c r="L195" s="16">
        <f t="shared" si="4"/>
        <v>5.75</v>
      </c>
      <c r="M195" s="16">
        <f t="shared" si="5"/>
        <v>11.5</v>
      </c>
      <c r="N195" s="16">
        <v>3</v>
      </c>
      <c r="O195" s="16"/>
      <c r="P195" s="16"/>
      <c r="Q195" s="16">
        <v>2</v>
      </c>
      <c r="R195" s="16"/>
      <c r="S195" s="16"/>
      <c r="T195" s="16">
        <v>1</v>
      </c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8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7"/>
      <c r="BU195" s="16"/>
      <c r="BV195" s="16"/>
      <c r="BW195" s="16"/>
    </row>
    <row r="196" spans="1:75" x14ac:dyDescent="0.2">
      <c r="A196" s="16">
        <v>204</v>
      </c>
      <c r="B196" s="20">
        <v>43478</v>
      </c>
      <c r="C196" s="16">
        <v>2</v>
      </c>
      <c r="D196" s="16">
        <v>319</v>
      </c>
      <c r="E196" s="16">
        <v>3</v>
      </c>
      <c r="F196" s="16">
        <v>1</v>
      </c>
      <c r="G196" s="16">
        <v>1</v>
      </c>
      <c r="H196" s="16">
        <v>1</v>
      </c>
      <c r="I196" s="16">
        <v>1</v>
      </c>
      <c r="J196" s="21">
        <v>6.5</v>
      </c>
      <c r="K196" s="21">
        <v>13.75</v>
      </c>
      <c r="L196" s="16">
        <f t="shared" ref="L196:L259" si="6">(K196-J196)</f>
        <v>7.25</v>
      </c>
      <c r="M196" s="16">
        <f t="shared" ref="M196:M259" si="7">(G196*L196)</f>
        <v>7.25</v>
      </c>
      <c r="N196" s="16">
        <v>1</v>
      </c>
      <c r="O196" s="16"/>
      <c r="P196" s="16">
        <v>1</v>
      </c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8">
        <v>2</v>
      </c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>
        <v>2</v>
      </c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7"/>
      <c r="BU196" s="16"/>
      <c r="BV196" s="16"/>
      <c r="BW196" s="16"/>
    </row>
    <row r="197" spans="1:75" x14ac:dyDescent="0.2">
      <c r="A197" s="16">
        <v>205</v>
      </c>
      <c r="B197" s="20">
        <v>43478</v>
      </c>
      <c r="C197" s="16">
        <v>2</v>
      </c>
      <c r="D197" s="16">
        <v>319</v>
      </c>
      <c r="E197" s="16">
        <v>3</v>
      </c>
      <c r="F197" s="16">
        <v>1</v>
      </c>
      <c r="G197" s="16">
        <v>3</v>
      </c>
      <c r="H197" s="16">
        <v>3</v>
      </c>
      <c r="I197" s="16">
        <v>1</v>
      </c>
      <c r="J197" s="21">
        <v>6.5</v>
      </c>
      <c r="K197" s="21">
        <v>13.75</v>
      </c>
      <c r="L197" s="16">
        <f t="shared" si="6"/>
        <v>7.25</v>
      </c>
      <c r="M197" s="16">
        <f t="shared" si="7"/>
        <v>21.75</v>
      </c>
      <c r="N197" s="16">
        <v>6</v>
      </c>
      <c r="O197" s="16"/>
      <c r="P197" s="16"/>
      <c r="Q197" s="16"/>
      <c r="R197" s="16"/>
      <c r="S197" s="16"/>
      <c r="T197" s="16">
        <v>6</v>
      </c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8">
        <v>1</v>
      </c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>
        <v>1</v>
      </c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7"/>
      <c r="BU197" s="16"/>
      <c r="BV197" s="16"/>
      <c r="BW197" s="16"/>
    </row>
    <row r="198" spans="1:75" x14ac:dyDescent="0.2">
      <c r="A198" s="16">
        <v>206</v>
      </c>
      <c r="B198" s="20">
        <v>43478</v>
      </c>
      <c r="C198" s="16">
        <v>2</v>
      </c>
      <c r="D198" s="16">
        <v>319</v>
      </c>
      <c r="E198" s="16">
        <v>3</v>
      </c>
      <c r="F198" s="16">
        <v>1</v>
      </c>
      <c r="G198" s="16">
        <v>1</v>
      </c>
      <c r="H198" s="16">
        <v>0</v>
      </c>
      <c r="I198" s="16">
        <v>1</v>
      </c>
      <c r="J198" s="21">
        <v>7</v>
      </c>
      <c r="K198" s="21">
        <v>12.25</v>
      </c>
      <c r="L198" s="16">
        <f t="shared" si="6"/>
        <v>5.25</v>
      </c>
      <c r="M198" s="16">
        <f t="shared" si="7"/>
        <v>5.25</v>
      </c>
      <c r="N198" s="16">
        <v>0</v>
      </c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8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7"/>
      <c r="BU198" s="16"/>
      <c r="BV198" s="16"/>
      <c r="BW198" s="16"/>
    </row>
    <row r="199" spans="1:75" x14ac:dyDescent="0.2">
      <c r="A199" s="16">
        <v>207</v>
      </c>
      <c r="B199" s="20">
        <v>43478</v>
      </c>
      <c r="C199" s="16">
        <v>2</v>
      </c>
      <c r="D199" s="16">
        <v>319</v>
      </c>
      <c r="E199" s="16">
        <v>3</v>
      </c>
      <c r="F199" s="16">
        <v>1</v>
      </c>
      <c r="G199" s="16">
        <v>1</v>
      </c>
      <c r="H199" s="16">
        <v>1</v>
      </c>
      <c r="I199" s="16">
        <v>1</v>
      </c>
      <c r="J199" s="21">
        <v>7</v>
      </c>
      <c r="K199" s="21">
        <v>12.5</v>
      </c>
      <c r="L199" s="16">
        <f t="shared" si="6"/>
        <v>5.5</v>
      </c>
      <c r="M199" s="16">
        <f t="shared" si="7"/>
        <v>5.5</v>
      </c>
      <c r="N199" s="16">
        <v>3</v>
      </c>
      <c r="O199" s="16"/>
      <c r="P199" s="16">
        <v>1</v>
      </c>
      <c r="Q199" s="16"/>
      <c r="R199" s="16"/>
      <c r="S199" s="16"/>
      <c r="T199" s="16">
        <v>1</v>
      </c>
      <c r="U199" s="16"/>
      <c r="V199" s="16"/>
      <c r="W199" s="16">
        <v>1</v>
      </c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8">
        <v>5</v>
      </c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>
        <v>5</v>
      </c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7"/>
      <c r="BU199" s="16"/>
      <c r="BV199" s="16"/>
      <c r="BW199" s="16"/>
    </row>
    <row r="200" spans="1:75" x14ac:dyDescent="0.2">
      <c r="A200" s="16">
        <v>208</v>
      </c>
      <c r="B200" s="20">
        <v>43478</v>
      </c>
      <c r="C200" s="16">
        <v>2</v>
      </c>
      <c r="D200" s="16">
        <v>319</v>
      </c>
      <c r="E200" s="16">
        <v>3</v>
      </c>
      <c r="F200" s="16">
        <v>1</v>
      </c>
      <c r="G200" s="16">
        <v>3</v>
      </c>
      <c r="H200" s="16">
        <v>2</v>
      </c>
      <c r="I200" s="16">
        <v>1</v>
      </c>
      <c r="J200" s="21">
        <v>8</v>
      </c>
      <c r="K200" s="21">
        <v>12.25</v>
      </c>
      <c r="L200" s="16">
        <f t="shared" si="6"/>
        <v>4.25</v>
      </c>
      <c r="M200" s="16">
        <f t="shared" si="7"/>
        <v>12.75</v>
      </c>
      <c r="N200" s="16">
        <v>2</v>
      </c>
      <c r="O200" s="16"/>
      <c r="P200" s="16">
        <v>1</v>
      </c>
      <c r="Q200" s="16">
        <v>1</v>
      </c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8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7"/>
      <c r="BU200" s="16"/>
      <c r="BV200" s="16"/>
      <c r="BW200" s="16"/>
    </row>
    <row r="201" spans="1:75" x14ac:dyDescent="0.2">
      <c r="A201" s="16">
        <v>209</v>
      </c>
      <c r="B201" s="20">
        <v>43478</v>
      </c>
      <c r="C201" s="16">
        <v>2</v>
      </c>
      <c r="D201" s="16">
        <v>319</v>
      </c>
      <c r="E201" s="16">
        <v>3</v>
      </c>
      <c r="F201" s="16">
        <v>1</v>
      </c>
      <c r="G201" s="16">
        <v>1</v>
      </c>
      <c r="H201" s="16">
        <v>0</v>
      </c>
      <c r="I201" s="16">
        <v>1</v>
      </c>
      <c r="J201" s="21">
        <v>8</v>
      </c>
      <c r="K201" s="21">
        <v>12.5</v>
      </c>
      <c r="L201" s="16">
        <f t="shared" si="6"/>
        <v>4.5</v>
      </c>
      <c r="M201" s="16">
        <f t="shared" si="7"/>
        <v>4.5</v>
      </c>
      <c r="N201" s="16">
        <v>0</v>
      </c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8">
        <v>2</v>
      </c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>
        <v>2</v>
      </c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7"/>
      <c r="BU201" s="16"/>
      <c r="BV201" s="16"/>
      <c r="BW201" s="16"/>
    </row>
    <row r="202" spans="1:75" x14ac:dyDescent="0.2">
      <c r="A202" s="16">
        <v>210</v>
      </c>
      <c r="B202" s="20">
        <v>43478</v>
      </c>
      <c r="C202" s="16">
        <v>2</v>
      </c>
      <c r="D202" s="16">
        <v>319</v>
      </c>
      <c r="E202" s="16">
        <v>3</v>
      </c>
      <c r="F202" s="16">
        <v>1</v>
      </c>
      <c r="G202" s="16">
        <v>2</v>
      </c>
      <c r="H202" s="16">
        <v>1</v>
      </c>
      <c r="I202" s="16">
        <v>1</v>
      </c>
      <c r="J202" s="21">
        <v>8</v>
      </c>
      <c r="K202" s="21">
        <v>12.25</v>
      </c>
      <c r="L202" s="16">
        <f t="shared" si="6"/>
        <v>4.25</v>
      </c>
      <c r="M202" s="16">
        <f t="shared" si="7"/>
        <v>8.5</v>
      </c>
      <c r="N202" s="16">
        <v>1</v>
      </c>
      <c r="O202" s="16"/>
      <c r="P202" s="16"/>
      <c r="Q202" s="16"/>
      <c r="R202" s="16"/>
      <c r="S202" s="16"/>
      <c r="T202" s="16">
        <v>1</v>
      </c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8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7"/>
      <c r="BU202" s="16"/>
      <c r="BV202" s="16"/>
      <c r="BW202" s="16"/>
    </row>
    <row r="203" spans="1:75" x14ac:dyDescent="0.2">
      <c r="A203" s="16">
        <v>211</v>
      </c>
      <c r="B203" s="20">
        <v>43478</v>
      </c>
      <c r="C203" s="16">
        <v>2</v>
      </c>
      <c r="D203" s="16">
        <v>319</v>
      </c>
      <c r="E203" s="16">
        <v>3</v>
      </c>
      <c r="F203" s="16">
        <v>1</v>
      </c>
      <c r="G203" s="16">
        <v>1</v>
      </c>
      <c r="H203" s="16">
        <v>0</v>
      </c>
      <c r="I203" s="16">
        <v>1</v>
      </c>
      <c r="J203" s="21">
        <v>6.5</v>
      </c>
      <c r="K203" s="21">
        <v>12.25</v>
      </c>
      <c r="L203" s="16">
        <f t="shared" si="6"/>
        <v>5.75</v>
      </c>
      <c r="M203" s="16">
        <f t="shared" si="7"/>
        <v>5.75</v>
      </c>
      <c r="N203" s="16">
        <v>0</v>
      </c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8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7"/>
      <c r="BU203" s="16"/>
      <c r="BV203" s="16"/>
      <c r="BW203" s="16"/>
    </row>
    <row r="204" spans="1:75" x14ac:dyDescent="0.2">
      <c r="A204" s="16">
        <v>212</v>
      </c>
      <c r="B204" s="20">
        <v>43478</v>
      </c>
      <c r="C204" s="16">
        <v>2</v>
      </c>
      <c r="D204" s="16">
        <v>319</v>
      </c>
      <c r="E204" s="16">
        <v>3</v>
      </c>
      <c r="F204" s="16">
        <v>1</v>
      </c>
      <c r="G204" s="16">
        <v>1</v>
      </c>
      <c r="H204" s="16">
        <v>1</v>
      </c>
      <c r="I204" s="16">
        <v>1</v>
      </c>
      <c r="J204" s="21">
        <v>7.5</v>
      </c>
      <c r="K204" s="21">
        <v>12.25</v>
      </c>
      <c r="L204" s="16">
        <f t="shared" si="6"/>
        <v>4.75</v>
      </c>
      <c r="M204" s="16">
        <f t="shared" si="7"/>
        <v>4.75</v>
      </c>
      <c r="N204" s="16">
        <v>1</v>
      </c>
      <c r="O204" s="16"/>
      <c r="P204" s="16"/>
      <c r="Q204" s="16"/>
      <c r="R204" s="16"/>
      <c r="S204" s="16"/>
      <c r="T204" s="16">
        <v>1</v>
      </c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8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7"/>
      <c r="BU204" s="16"/>
      <c r="BV204" s="16"/>
      <c r="BW204" s="16"/>
    </row>
    <row r="205" spans="1:75" x14ac:dyDescent="0.2">
      <c r="A205" s="16">
        <v>213</v>
      </c>
      <c r="B205" s="20">
        <v>43478</v>
      </c>
      <c r="C205" s="16">
        <v>2</v>
      </c>
      <c r="D205" s="16">
        <v>319</v>
      </c>
      <c r="E205" s="16">
        <v>9</v>
      </c>
      <c r="F205" s="16">
        <v>1</v>
      </c>
      <c r="G205" s="16">
        <v>2</v>
      </c>
      <c r="H205" s="16">
        <v>2</v>
      </c>
      <c r="I205" s="16">
        <v>1</v>
      </c>
      <c r="J205" s="21">
        <v>6.5</v>
      </c>
      <c r="K205" s="21">
        <v>12.25</v>
      </c>
      <c r="L205" s="16">
        <f t="shared" si="6"/>
        <v>5.75</v>
      </c>
      <c r="M205" s="16">
        <f t="shared" si="7"/>
        <v>11.5</v>
      </c>
      <c r="N205" s="16">
        <v>4</v>
      </c>
      <c r="O205" s="16"/>
      <c r="P205" s="16">
        <v>3</v>
      </c>
      <c r="Q205" s="16"/>
      <c r="R205" s="16"/>
      <c r="S205" s="16"/>
      <c r="T205" s="16">
        <v>1</v>
      </c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8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7"/>
      <c r="BU205" s="16"/>
      <c r="BV205" s="16"/>
      <c r="BW205" s="16"/>
    </row>
    <row r="206" spans="1:75" x14ac:dyDescent="0.2">
      <c r="A206" s="16">
        <v>214</v>
      </c>
      <c r="B206" s="20">
        <v>43478</v>
      </c>
      <c r="C206" s="16">
        <v>2</v>
      </c>
      <c r="D206" s="16">
        <v>319</v>
      </c>
      <c r="E206" s="16">
        <v>3</v>
      </c>
      <c r="F206" s="16">
        <v>1</v>
      </c>
      <c r="G206" s="16">
        <v>1</v>
      </c>
      <c r="H206" s="16">
        <v>1</v>
      </c>
      <c r="I206" s="16">
        <v>1</v>
      </c>
      <c r="J206" s="21">
        <v>7.5</v>
      </c>
      <c r="K206" s="21">
        <v>12</v>
      </c>
      <c r="L206" s="16">
        <f t="shared" si="6"/>
        <v>4.5</v>
      </c>
      <c r="M206" s="16">
        <f t="shared" si="7"/>
        <v>4.5</v>
      </c>
      <c r="N206" s="16">
        <v>4</v>
      </c>
      <c r="O206" s="16"/>
      <c r="P206" s="16">
        <v>1</v>
      </c>
      <c r="Q206" s="16"/>
      <c r="R206" s="16"/>
      <c r="S206" s="16"/>
      <c r="T206" s="16">
        <v>2</v>
      </c>
      <c r="U206" s="16"/>
      <c r="V206" s="16"/>
      <c r="W206" s="16"/>
      <c r="X206" s="16"/>
      <c r="Y206" s="16"/>
      <c r="Z206" s="16">
        <v>1</v>
      </c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8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7"/>
      <c r="BU206" s="16"/>
      <c r="BV206" s="16"/>
      <c r="BW206" s="16"/>
    </row>
    <row r="207" spans="1:75" x14ac:dyDescent="0.2">
      <c r="A207" s="16">
        <v>215</v>
      </c>
      <c r="B207" s="20">
        <v>43478</v>
      </c>
      <c r="C207" s="16">
        <v>2</v>
      </c>
      <c r="D207" s="16">
        <v>319</v>
      </c>
      <c r="E207" s="16">
        <v>3</v>
      </c>
      <c r="F207" s="16">
        <v>1</v>
      </c>
      <c r="G207" s="16">
        <v>1</v>
      </c>
      <c r="H207" s="16">
        <v>1</v>
      </c>
      <c r="I207" s="16">
        <v>1</v>
      </c>
      <c r="J207" s="21">
        <v>7.5</v>
      </c>
      <c r="K207" s="21">
        <v>12</v>
      </c>
      <c r="L207" s="16">
        <f t="shared" si="6"/>
        <v>4.5</v>
      </c>
      <c r="M207" s="16">
        <f t="shared" si="7"/>
        <v>4.5</v>
      </c>
      <c r="N207" s="16">
        <v>1</v>
      </c>
      <c r="O207" s="16"/>
      <c r="P207" s="16">
        <v>1</v>
      </c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8">
        <v>1</v>
      </c>
      <c r="AL207" s="16"/>
      <c r="AM207" s="16">
        <v>1</v>
      </c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7"/>
      <c r="BU207" s="16"/>
      <c r="BV207" s="16"/>
      <c r="BW207" s="16"/>
    </row>
    <row r="208" spans="1:75" x14ac:dyDescent="0.2">
      <c r="A208" s="16">
        <v>216</v>
      </c>
      <c r="B208" s="20">
        <v>43478</v>
      </c>
      <c r="C208" s="16">
        <v>2</v>
      </c>
      <c r="D208" s="16">
        <v>319</v>
      </c>
      <c r="E208" s="16">
        <v>3</v>
      </c>
      <c r="F208" s="16">
        <v>1</v>
      </c>
      <c r="G208" s="16">
        <v>1</v>
      </c>
      <c r="H208" s="16">
        <v>1</v>
      </c>
      <c r="I208" s="16">
        <v>1</v>
      </c>
      <c r="J208" s="21">
        <v>7</v>
      </c>
      <c r="K208" s="21">
        <v>12</v>
      </c>
      <c r="L208" s="16">
        <f t="shared" si="6"/>
        <v>5</v>
      </c>
      <c r="M208" s="16">
        <f t="shared" si="7"/>
        <v>5</v>
      </c>
      <c r="N208" s="16">
        <v>1</v>
      </c>
      <c r="O208" s="16"/>
      <c r="P208" s="16">
        <v>1</v>
      </c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8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7"/>
      <c r="BU208" s="16"/>
      <c r="BV208" s="16"/>
      <c r="BW208" s="16"/>
    </row>
    <row r="209" spans="1:75" x14ac:dyDescent="0.2">
      <c r="A209" s="16">
        <v>217</v>
      </c>
      <c r="B209" s="20">
        <v>43478</v>
      </c>
      <c r="C209" s="16">
        <v>2</v>
      </c>
      <c r="D209" s="16">
        <v>319</v>
      </c>
      <c r="E209" s="16">
        <v>3</v>
      </c>
      <c r="F209" s="16">
        <v>1</v>
      </c>
      <c r="G209" s="16">
        <v>1</v>
      </c>
      <c r="H209" s="16">
        <v>1</v>
      </c>
      <c r="I209" s="16">
        <v>1</v>
      </c>
      <c r="J209" s="21">
        <v>8.5</v>
      </c>
      <c r="K209" s="21">
        <v>12</v>
      </c>
      <c r="L209" s="16">
        <f t="shared" si="6"/>
        <v>3.5</v>
      </c>
      <c r="M209" s="16">
        <f t="shared" si="7"/>
        <v>3.5</v>
      </c>
      <c r="N209" s="16">
        <v>1</v>
      </c>
      <c r="O209" s="16"/>
      <c r="P209" s="16"/>
      <c r="Q209" s="16"/>
      <c r="R209" s="16"/>
      <c r="S209" s="16"/>
      <c r="T209" s="16">
        <v>1</v>
      </c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8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7"/>
      <c r="BU209" s="16"/>
      <c r="BV209" s="16"/>
      <c r="BW209" s="16"/>
    </row>
    <row r="210" spans="1:75" x14ac:dyDescent="0.2">
      <c r="A210" s="16">
        <v>218</v>
      </c>
      <c r="B210" s="20">
        <v>43478</v>
      </c>
      <c r="C210" s="16">
        <v>2</v>
      </c>
      <c r="D210" s="16">
        <v>319</v>
      </c>
      <c r="E210" s="16">
        <v>3</v>
      </c>
      <c r="F210" s="16">
        <v>1</v>
      </c>
      <c r="G210" s="16">
        <v>1</v>
      </c>
      <c r="H210" s="16">
        <v>0</v>
      </c>
      <c r="I210" s="16">
        <v>1</v>
      </c>
      <c r="J210" s="21">
        <v>7</v>
      </c>
      <c r="K210" s="21">
        <v>11.75</v>
      </c>
      <c r="L210" s="16">
        <f t="shared" si="6"/>
        <v>4.75</v>
      </c>
      <c r="M210" s="16">
        <f t="shared" si="7"/>
        <v>4.75</v>
      </c>
      <c r="N210" s="16">
        <v>0</v>
      </c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8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7"/>
      <c r="BU210" s="16"/>
      <c r="BV210" s="16"/>
      <c r="BW210" s="16"/>
    </row>
    <row r="211" spans="1:75" x14ac:dyDescent="0.2">
      <c r="A211" s="16">
        <v>219</v>
      </c>
      <c r="B211" s="20">
        <v>43478</v>
      </c>
      <c r="C211" s="16">
        <v>2</v>
      </c>
      <c r="D211" s="16">
        <v>319</v>
      </c>
      <c r="E211" s="16">
        <v>3</v>
      </c>
      <c r="F211" s="16">
        <v>1</v>
      </c>
      <c r="G211" s="16">
        <v>1</v>
      </c>
      <c r="H211" s="16">
        <v>0</v>
      </c>
      <c r="I211" s="16">
        <v>1</v>
      </c>
      <c r="J211" s="21">
        <v>7.75</v>
      </c>
      <c r="K211" s="21">
        <v>12</v>
      </c>
      <c r="L211" s="16">
        <f t="shared" si="6"/>
        <v>4.25</v>
      </c>
      <c r="M211" s="16">
        <f t="shared" si="7"/>
        <v>4.25</v>
      </c>
      <c r="N211" s="16">
        <v>0</v>
      </c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8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7"/>
      <c r="BU211" s="16"/>
      <c r="BV211" s="16"/>
      <c r="BW211" s="16"/>
    </row>
    <row r="212" spans="1:75" x14ac:dyDescent="0.2">
      <c r="A212" s="16">
        <v>220</v>
      </c>
      <c r="B212" s="20">
        <v>43478</v>
      </c>
      <c r="C212" s="16">
        <v>2</v>
      </c>
      <c r="D212" s="16">
        <v>319</v>
      </c>
      <c r="E212" s="16">
        <v>3</v>
      </c>
      <c r="F212" s="16">
        <v>1</v>
      </c>
      <c r="G212" s="16">
        <v>1</v>
      </c>
      <c r="H212" s="16">
        <v>0</v>
      </c>
      <c r="I212" s="16">
        <v>1</v>
      </c>
      <c r="J212" s="21">
        <v>7</v>
      </c>
      <c r="K212" s="21">
        <v>11.75</v>
      </c>
      <c r="L212" s="16">
        <f t="shared" si="6"/>
        <v>4.75</v>
      </c>
      <c r="M212" s="16">
        <f t="shared" si="7"/>
        <v>4.75</v>
      </c>
      <c r="N212" s="16">
        <v>0</v>
      </c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8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7"/>
      <c r="BU212" s="16"/>
      <c r="BV212" s="16"/>
      <c r="BW212" s="16"/>
    </row>
    <row r="213" spans="1:75" x14ac:dyDescent="0.2">
      <c r="A213" s="16">
        <v>221</v>
      </c>
      <c r="B213" s="20">
        <v>43478</v>
      </c>
      <c r="C213" s="16">
        <v>2</v>
      </c>
      <c r="D213" s="16">
        <v>319</v>
      </c>
      <c r="E213" s="16">
        <v>3</v>
      </c>
      <c r="F213" s="16">
        <v>1</v>
      </c>
      <c r="G213" s="16">
        <v>1</v>
      </c>
      <c r="H213" s="16">
        <v>0</v>
      </c>
      <c r="I213" s="16">
        <v>1</v>
      </c>
      <c r="J213" s="21">
        <v>7</v>
      </c>
      <c r="K213" s="21">
        <v>11.75</v>
      </c>
      <c r="L213" s="16">
        <f t="shared" si="6"/>
        <v>4.75</v>
      </c>
      <c r="M213" s="16">
        <f t="shared" si="7"/>
        <v>4.75</v>
      </c>
      <c r="N213" s="16">
        <v>0</v>
      </c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8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7"/>
      <c r="BU213" s="16"/>
      <c r="BV213" s="16"/>
      <c r="BW213" s="16"/>
    </row>
    <row r="214" spans="1:75" x14ac:dyDescent="0.2">
      <c r="A214" s="16">
        <v>222</v>
      </c>
      <c r="B214" s="20">
        <v>43478</v>
      </c>
      <c r="C214" s="16">
        <v>2</v>
      </c>
      <c r="D214" s="16">
        <v>319</v>
      </c>
      <c r="E214" s="16">
        <v>3</v>
      </c>
      <c r="F214" s="16">
        <v>1</v>
      </c>
      <c r="G214" s="16">
        <v>2</v>
      </c>
      <c r="H214" s="16">
        <v>0</v>
      </c>
      <c r="I214" s="16">
        <v>1</v>
      </c>
      <c r="J214" s="21">
        <v>8</v>
      </c>
      <c r="K214" s="21">
        <v>11.75</v>
      </c>
      <c r="L214" s="16">
        <f t="shared" si="6"/>
        <v>3.75</v>
      </c>
      <c r="M214" s="16">
        <f t="shared" si="7"/>
        <v>7.5</v>
      </c>
      <c r="N214" s="16">
        <v>0</v>
      </c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8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7"/>
      <c r="BU214" s="16"/>
      <c r="BV214" s="16"/>
      <c r="BW214" s="16"/>
    </row>
    <row r="215" spans="1:75" x14ac:dyDescent="0.2">
      <c r="A215" s="16">
        <v>223</v>
      </c>
      <c r="B215" s="20">
        <v>43478</v>
      </c>
      <c r="C215" s="16">
        <v>2</v>
      </c>
      <c r="D215" s="16">
        <v>319</v>
      </c>
      <c r="E215" s="16">
        <v>3</v>
      </c>
      <c r="F215" s="16">
        <v>1</v>
      </c>
      <c r="G215" s="16">
        <v>1</v>
      </c>
      <c r="H215" s="16">
        <v>1</v>
      </c>
      <c r="I215" s="16">
        <v>1</v>
      </c>
      <c r="J215" s="21">
        <v>7</v>
      </c>
      <c r="K215" s="21">
        <v>11.75</v>
      </c>
      <c r="L215" s="16">
        <f t="shared" si="6"/>
        <v>4.75</v>
      </c>
      <c r="M215" s="16">
        <f t="shared" si="7"/>
        <v>4.75</v>
      </c>
      <c r="N215" s="16">
        <v>1</v>
      </c>
      <c r="O215" s="16"/>
      <c r="P215" s="16"/>
      <c r="Q215" s="16"/>
      <c r="R215" s="16"/>
      <c r="S215" s="16"/>
      <c r="T215" s="16">
        <v>1</v>
      </c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8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7"/>
      <c r="BU215" s="16"/>
      <c r="BV215" s="16"/>
      <c r="BW215" s="16"/>
    </row>
    <row r="216" spans="1:75" x14ac:dyDescent="0.2">
      <c r="A216" s="16">
        <v>224</v>
      </c>
      <c r="B216" s="20">
        <v>43478</v>
      </c>
      <c r="C216" s="16">
        <v>2</v>
      </c>
      <c r="D216" s="16">
        <v>319</v>
      </c>
      <c r="E216" s="16">
        <v>3</v>
      </c>
      <c r="F216" s="16">
        <v>1</v>
      </c>
      <c r="G216" s="16">
        <v>1</v>
      </c>
      <c r="H216" s="16">
        <v>0</v>
      </c>
      <c r="I216" s="16">
        <v>1</v>
      </c>
      <c r="J216" s="21">
        <v>9.5</v>
      </c>
      <c r="K216" s="21">
        <v>11.5</v>
      </c>
      <c r="L216" s="16">
        <f t="shared" si="6"/>
        <v>2</v>
      </c>
      <c r="M216" s="16">
        <f t="shared" si="7"/>
        <v>2</v>
      </c>
      <c r="N216" s="16">
        <v>0</v>
      </c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8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7"/>
      <c r="BU216" s="16"/>
      <c r="BV216" s="16"/>
      <c r="BW216" s="16"/>
    </row>
    <row r="217" spans="1:75" x14ac:dyDescent="0.2">
      <c r="A217" s="16">
        <v>225</v>
      </c>
      <c r="B217" s="20">
        <v>43478</v>
      </c>
      <c r="C217" s="16">
        <v>2</v>
      </c>
      <c r="D217" s="16">
        <v>319</v>
      </c>
      <c r="E217" s="16">
        <v>3</v>
      </c>
      <c r="F217" s="16">
        <v>1</v>
      </c>
      <c r="G217" s="16">
        <v>1</v>
      </c>
      <c r="H217" s="16">
        <v>0</v>
      </c>
      <c r="I217" s="16">
        <v>1</v>
      </c>
      <c r="J217" s="21">
        <v>8</v>
      </c>
      <c r="K217" s="21">
        <v>11.75</v>
      </c>
      <c r="L217" s="16">
        <f t="shared" si="6"/>
        <v>3.75</v>
      </c>
      <c r="M217" s="16">
        <f t="shared" si="7"/>
        <v>3.75</v>
      </c>
      <c r="N217" s="16">
        <v>0</v>
      </c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8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7"/>
      <c r="BU217" s="16"/>
      <c r="BV217" s="16"/>
      <c r="BW217" s="16"/>
    </row>
    <row r="218" spans="1:75" x14ac:dyDescent="0.2">
      <c r="A218" s="16">
        <v>226</v>
      </c>
      <c r="B218" s="20">
        <v>43478</v>
      </c>
      <c r="C218" s="16">
        <v>2</v>
      </c>
      <c r="D218" s="16">
        <v>319</v>
      </c>
      <c r="E218" s="16">
        <v>3</v>
      </c>
      <c r="F218" s="16">
        <v>1</v>
      </c>
      <c r="G218" s="16">
        <v>1</v>
      </c>
      <c r="H218" s="16">
        <v>0</v>
      </c>
      <c r="I218" s="16">
        <v>1</v>
      </c>
      <c r="J218" s="21">
        <v>7</v>
      </c>
      <c r="K218" s="21">
        <v>10.75</v>
      </c>
      <c r="L218" s="16">
        <f t="shared" si="6"/>
        <v>3.75</v>
      </c>
      <c r="M218" s="16">
        <f t="shared" si="7"/>
        <v>3.75</v>
      </c>
      <c r="N218" s="16">
        <v>0</v>
      </c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8">
        <v>1</v>
      </c>
      <c r="AL218" s="16">
        <v>1</v>
      </c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7"/>
      <c r="BU218" s="16"/>
      <c r="BV218" s="16"/>
      <c r="BW218" s="16"/>
    </row>
    <row r="219" spans="1:75" x14ac:dyDescent="0.2">
      <c r="A219" s="16">
        <v>227</v>
      </c>
      <c r="B219" s="20">
        <v>43478</v>
      </c>
      <c r="C219" s="16">
        <v>2</v>
      </c>
      <c r="D219" s="16">
        <v>319</v>
      </c>
      <c r="E219" s="16">
        <v>3</v>
      </c>
      <c r="F219" s="16">
        <v>1</v>
      </c>
      <c r="G219" s="16">
        <v>3</v>
      </c>
      <c r="H219" s="16">
        <v>2</v>
      </c>
      <c r="I219" s="16">
        <v>1</v>
      </c>
      <c r="J219" s="21">
        <v>7.5</v>
      </c>
      <c r="K219" s="21">
        <v>11.25</v>
      </c>
      <c r="L219" s="16">
        <f t="shared" si="6"/>
        <v>3.75</v>
      </c>
      <c r="M219" s="16">
        <f t="shared" si="7"/>
        <v>11.25</v>
      </c>
      <c r="N219" s="16">
        <v>2</v>
      </c>
      <c r="O219" s="16"/>
      <c r="P219" s="16"/>
      <c r="Q219" s="16"/>
      <c r="R219" s="16"/>
      <c r="S219" s="16"/>
      <c r="T219" s="16">
        <v>2</v>
      </c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8">
        <v>2</v>
      </c>
      <c r="AL219" s="16"/>
      <c r="AM219" s="16">
        <v>1</v>
      </c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>
        <v>1</v>
      </c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7"/>
      <c r="BU219" s="16"/>
      <c r="BV219" s="16"/>
      <c r="BW219" s="16"/>
    </row>
    <row r="220" spans="1:75" x14ac:dyDescent="0.2">
      <c r="A220" s="16">
        <v>228</v>
      </c>
      <c r="B220" s="20">
        <v>43478</v>
      </c>
      <c r="C220" s="16">
        <v>2</v>
      </c>
      <c r="D220" s="16">
        <v>319</v>
      </c>
      <c r="E220" s="16">
        <v>3</v>
      </c>
      <c r="F220" s="16">
        <v>1</v>
      </c>
      <c r="G220" s="16">
        <v>2</v>
      </c>
      <c r="H220" s="16">
        <v>2</v>
      </c>
      <c r="I220" s="16">
        <v>1</v>
      </c>
      <c r="J220" s="21">
        <v>8</v>
      </c>
      <c r="K220" s="21">
        <v>15</v>
      </c>
      <c r="L220" s="16">
        <f t="shared" si="6"/>
        <v>7</v>
      </c>
      <c r="M220" s="16">
        <f t="shared" si="7"/>
        <v>14</v>
      </c>
      <c r="N220" s="16">
        <v>9</v>
      </c>
      <c r="O220" s="16"/>
      <c r="P220" s="16">
        <v>1</v>
      </c>
      <c r="Q220" s="16">
        <v>1</v>
      </c>
      <c r="R220" s="16"/>
      <c r="S220" s="16"/>
      <c r="T220" s="16">
        <v>7</v>
      </c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8">
        <v>1</v>
      </c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>
        <v>1</v>
      </c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7"/>
      <c r="BU220" s="16"/>
      <c r="BV220" s="16"/>
      <c r="BW220" s="16"/>
    </row>
    <row r="221" spans="1:75" x14ac:dyDescent="0.2">
      <c r="A221" s="16">
        <v>229</v>
      </c>
      <c r="B221" s="20">
        <v>43481</v>
      </c>
      <c r="C221" s="16">
        <v>1</v>
      </c>
      <c r="D221" s="16">
        <v>319</v>
      </c>
      <c r="E221" s="16">
        <v>3</v>
      </c>
      <c r="F221" s="16">
        <v>1</v>
      </c>
      <c r="G221" s="16">
        <v>1</v>
      </c>
      <c r="H221" s="16">
        <v>1</v>
      </c>
      <c r="I221" s="16">
        <v>1</v>
      </c>
      <c r="J221" s="21">
        <v>7.5</v>
      </c>
      <c r="K221" s="21">
        <v>16</v>
      </c>
      <c r="L221" s="16">
        <f t="shared" si="6"/>
        <v>8.5</v>
      </c>
      <c r="M221" s="16">
        <f t="shared" si="7"/>
        <v>8.5</v>
      </c>
      <c r="N221" s="16">
        <v>2</v>
      </c>
      <c r="O221" s="16">
        <v>1</v>
      </c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>
        <v>1</v>
      </c>
      <c r="AD221" s="16"/>
      <c r="AE221" s="16"/>
      <c r="AF221" s="16"/>
      <c r="AG221" s="16"/>
      <c r="AH221" s="16"/>
      <c r="AI221" s="16"/>
      <c r="AJ221" s="16"/>
      <c r="AK221" s="18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7"/>
      <c r="BU221" s="16"/>
      <c r="BV221" s="16"/>
      <c r="BW221" s="16"/>
    </row>
    <row r="222" spans="1:75" x14ac:dyDescent="0.2">
      <c r="A222" s="16">
        <v>230</v>
      </c>
      <c r="B222" s="20">
        <v>43481</v>
      </c>
      <c r="C222" s="16">
        <v>1</v>
      </c>
      <c r="D222" s="16">
        <v>319</v>
      </c>
      <c r="E222" s="16">
        <v>3</v>
      </c>
      <c r="F222" s="16">
        <v>1</v>
      </c>
      <c r="G222" s="16">
        <v>1</v>
      </c>
      <c r="H222" s="16">
        <v>1</v>
      </c>
      <c r="I222" s="16">
        <v>1</v>
      </c>
      <c r="J222" s="21">
        <v>7.5</v>
      </c>
      <c r="K222" s="21">
        <v>16</v>
      </c>
      <c r="L222" s="16">
        <f t="shared" si="6"/>
        <v>8.5</v>
      </c>
      <c r="M222" s="16">
        <f t="shared" si="7"/>
        <v>8.5</v>
      </c>
      <c r="N222" s="16">
        <v>1</v>
      </c>
      <c r="O222" s="16"/>
      <c r="P222" s="16"/>
      <c r="Q222" s="16">
        <v>1</v>
      </c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8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7"/>
      <c r="BU222" s="16"/>
      <c r="BV222" s="16"/>
      <c r="BW222" s="16"/>
    </row>
    <row r="223" spans="1:75" x14ac:dyDescent="0.2">
      <c r="A223" s="16">
        <v>231</v>
      </c>
      <c r="B223" s="20">
        <v>43481</v>
      </c>
      <c r="C223" s="16">
        <v>1</v>
      </c>
      <c r="D223" s="16">
        <v>319</v>
      </c>
      <c r="E223" s="16">
        <v>3</v>
      </c>
      <c r="F223" s="16">
        <v>1</v>
      </c>
      <c r="G223" s="16">
        <v>1</v>
      </c>
      <c r="H223" s="16">
        <v>0</v>
      </c>
      <c r="I223" s="16">
        <v>1</v>
      </c>
      <c r="J223" s="21">
        <v>8</v>
      </c>
      <c r="K223" s="21">
        <v>15.5</v>
      </c>
      <c r="L223" s="16">
        <f t="shared" si="6"/>
        <v>7.5</v>
      </c>
      <c r="M223" s="16">
        <f t="shared" si="7"/>
        <v>7.5</v>
      </c>
      <c r="N223" s="16">
        <v>0</v>
      </c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8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7"/>
      <c r="BU223" s="16"/>
      <c r="BV223" s="16"/>
      <c r="BW223" s="16"/>
    </row>
    <row r="224" spans="1:75" x14ac:dyDescent="0.2">
      <c r="A224" s="16">
        <v>232</v>
      </c>
      <c r="B224" s="20">
        <v>43481</v>
      </c>
      <c r="C224" s="16">
        <v>1</v>
      </c>
      <c r="D224" s="16">
        <v>321</v>
      </c>
      <c r="E224" s="16">
        <v>3</v>
      </c>
      <c r="F224" s="16">
        <v>1</v>
      </c>
      <c r="G224" s="16">
        <v>2</v>
      </c>
      <c r="H224" s="16">
        <v>2</v>
      </c>
      <c r="I224" s="16">
        <v>1</v>
      </c>
      <c r="J224" s="21">
        <v>7.5</v>
      </c>
      <c r="K224" s="21">
        <v>15.75</v>
      </c>
      <c r="L224" s="16">
        <f t="shared" si="6"/>
        <v>8.25</v>
      </c>
      <c r="M224" s="16">
        <f t="shared" si="7"/>
        <v>16.5</v>
      </c>
      <c r="N224" s="16">
        <v>2</v>
      </c>
      <c r="O224" s="16"/>
      <c r="P224" s="16">
        <v>1</v>
      </c>
      <c r="Q224" s="16"/>
      <c r="R224" s="16"/>
      <c r="S224" s="16"/>
      <c r="T224" s="16">
        <v>1</v>
      </c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8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7"/>
      <c r="BU224" s="16"/>
      <c r="BV224" s="16"/>
      <c r="BW224" s="16"/>
    </row>
    <row r="225" spans="1:75" x14ac:dyDescent="0.2">
      <c r="A225" s="16">
        <v>233</v>
      </c>
      <c r="B225" s="20">
        <v>43481</v>
      </c>
      <c r="C225" s="16">
        <v>1</v>
      </c>
      <c r="D225" s="16">
        <v>319</v>
      </c>
      <c r="E225" s="16">
        <v>3</v>
      </c>
      <c r="F225" s="16">
        <v>1</v>
      </c>
      <c r="G225" s="16">
        <v>2</v>
      </c>
      <c r="H225" s="16">
        <v>1</v>
      </c>
      <c r="I225" s="16">
        <v>1</v>
      </c>
      <c r="J225" s="21">
        <v>8.5</v>
      </c>
      <c r="K225" s="21">
        <v>15.25</v>
      </c>
      <c r="L225" s="16">
        <f t="shared" si="6"/>
        <v>6.75</v>
      </c>
      <c r="M225" s="16">
        <f t="shared" si="7"/>
        <v>13.5</v>
      </c>
      <c r="N225" s="16">
        <v>1</v>
      </c>
      <c r="O225" s="16"/>
      <c r="P225" s="16"/>
      <c r="Q225" s="16"/>
      <c r="R225" s="16"/>
      <c r="S225" s="16"/>
      <c r="T225" s="16"/>
      <c r="U225" s="16"/>
      <c r="V225" s="16"/>
      <c r="W225" s="16">
        <v>1</v>
      </c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8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7"/>
      <c r="BU225" s="16"/>
      <c r="BV225" s="16"/>
      <c r="BW225" s="16"/>
    </row>
    <row r="226" spans="1:75" x14ac:dyDescent="0.2">
      <c r="A226" s="16">
        <v>234</v>
      </c>
      <c r="B226" s="20">
        <v>43481</v>
      </c>
      <c r="C226" s="16">
        <v>1</v>
      </c>
      <c r="D226" s="16">
        <v>319</v>
      </c>
      <c r="E226" s="16">
        <v>3</v>
      </c>
      <c r="F226" s="16">
        <v>1</v>
      </c>
      <c r="G226" s="16">
        <v>2</v>
      </c>
      <c r="H226" s="16">
        <v>2</v>
      </c>
      <c r="I226" s="16">
        <v>1</v>
      </c>
      <c r="J226" s="21">
        <v>8</v>
      </c>
      <c r="K226" s="21">
        <v>15.5</v>
      </c>
      <c r="L226" s="16">
        <f t="shared" si="6"/>
        <v>7.5</v>
      </c>
      <c r="M226" s="16">
        <f t="shared" si="7"/>
        <v>15</v>
      </c>
      <c r="N226" s="16">
        <v>9</v>
      </c>
      <c r="O226" s="16"/>
      <c r="P226" s="16">
        <v>1</v>
      </c>
      <c r="Q226" s="16">
        <v>1</v>
      </c>
      <c r="R226" s="16"/>
      <c r="S226" s="16"/>
      <c r="T226" s="16">
        <v>7</v>
      </c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8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7"/>
      <c r="BU226" s="16"/>
      <c r="BV226" s="16"/>
      <c r="BW226" s="16"/>
    </row>
    <row r="227" spans="1:75" x14ac:dyDescent="0.2">
      <c r="A227" s="16">
        <v>235</v>
      </c>
      <c r="B227" s="20">
        <v>43481</v>
      </c>
      <c r="C227" s="16">
        <v>1</v>
      </c>
      <c r="D227" s="16">
        <v>319</v>
      </c>
      <c r="E227" s="16">
        <v>3</v>
      </c>
      <c r="F227" s="16">
        <v>1</v>
      </c>
      <c r="G227" s="16">
        <v>1</v>
      </c>
      <c r="H227" s="16">
        <v>0</v>
      </c>
      <c r="I227" s="16">
        <v>1</v>
      </c>
      <c r="J227" s="21">
        <v>8.5</v>
      </c>
      <c r="K227" s="21">
        <v>14.75</v>
      </c>
      <c r="L227" s="16">
        <f t="shared" si="6"/>
        <v>6.25</v>
      </c>
      <c r="M227" s="16">
        <f t="shared" si="7"/>
        <v>6.25</v>
      </c>
      <c r="N227" s="16">
        <v>0</v>
      </c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8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7"/>
      <c r="BU227" s="16"/>
      <c r="BV227" s="16"/>
      <c r="BW227" s="16"/>
    </row>
    <row r="228" spans="1:75" x14ac:dyDescent="0.2">
      <c r="A228" s="16">
        <v>236</v>
      </c>
      <c r="B228" s="20">
        <v>43481</v>
      </c>
      <c r="C228" s="16">
        <v>1</v>
      </c>
      <c r="D228" s="16">
        <v>319</v>
      </c>
      <c r="E228" s="16">
        <v>3</v>
      </c>
      <c r="F228" s="16">
        <v>1</v>
      </c>
      <c r="G228" s="16">
        <v>2</v>
      </c>
      <c r="H228" s="16">
        <v>2</v>
      </c>
      <c r="I228" s="16">
        <v>1</v>
      </c>
      <c r="J228" s="21">
        <v>7</v>
      </c>
      <c r="K228" s="21">
        <v>15</v>
      </c>
      <c r="L228" s="16">
        <f t="shared" si="6"/>
        <v>8</v>
      </c>
      <c r="M228" s="16">
        <f t="shared" si="7"/>
        <v>16</v>
      </c>
      <c r="N228" s="16">
        <v>6</v>
      </c>
      <c r="O228" s="16"/>
      <c r="P228" s="16"/>
      <c r="Q228" s="16"/>
      <c r="R228" s="16"/>
      <c r="S228" s="16"/>
      <c r="T228" s="16">
        <v>3</v>
      </c>
      <c r="U228" s="16">
        <v>3</v>
      </c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8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7"/>
      <c r="BU228" s="16"/>
      <c r="BV228" s="16"/>
      <c r="BW228" s="16"/>
    </row>
    <row r="229" spans="1:75" x14ac:dyDescent="0.2">
      <c r="A229" s="16">
        <v>237</v>
      </c>
      <c r="B229" s="20">
        <v>43481</v>
      </c>
      <c r="C229" s="16">
        <v>1</v>
      </c>
      <c r="D229" s="16">
        <v>321</v>
      </c>
      <c r="E229" s="16">
        <v>3</v>
      </c>
      <c r="F229" s="16">
        <v>1</v>
      </c>
      <c r="G229" s="16">
        <v>2</v>
      </c>
      <c r="H229" s="16">
        <v>0</v>
      </c>
      <c r="I229" s="16">
        <v>1</v>
      </c>
      <c r="J229" s="21">
        <v>8.5</v>
      </c>
      <c r="K229" s="21">
        <v>14</v>
      </c>
      <c r="L229" s="16">
        <f t="shared" si="6"/>
        <v>5.5</v>
      </c>
      <c r="M229" s="16">
        <f t="shared" si="7"/>
        <v>11</v>
      </c>
      <c r="N229" s="16">
        <v>0</v>
      </c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8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7"/>
      <c r="BU229" s="16"/>
      <c r="BV229" s="16"/>
      <c r="BW229" s="16"/>
    </row>
    <row r="230" spans="1:75" x14ac:dyDescent="0.2">
      <c r="A230" s="16">
        <v>238</v>
      </c>
      <c r="B230" s="20">
        <v>43481</v>
      </c>
      <c r="C230" s="16">
        <v>1</v>
      </c>
      <c r="D230" s="16">
        <v>319</v>
      </c>
      <c r="E230" s="16">
        <v>3</v>
      </c>
      <c r="F230" s="16">
        <v>1</v>
      </c>
      <c r="G230" s="16">
        <v>1</v>
      </c>
      <c r="H230" s="16">
        <v>0</v>
      </c>
      <c r="I230" s="16">
        <v>1</v>
      </c>
      <c r="J230" s="21">
        <v>8.5</v>
      </c>
      <c r="K230" s="21">
        <v>14.75</v>
      </c>
      <c r="L230" s="16">
        <f t="shared" si="6"/>
        <v>6.25</v>
      </c>
      <c r="M230" s="16">
        <f t="shared" si="7"/>
        <v>6.25</v>
      </c>
      <c r="N230" s="16">
        <v>0</v>
      </c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8">
        <v>2</v>
      </c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>
        <v>1</v>
      </c>
      <c r="AX230" s="16"/>
      <c r="AY230" s="16">
        <v>1</v>
      </c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7"/>
      <c r="BU230" s="16"/>
      <c r="BV230" s="16"/>
      <c r="BW230" s="16"/>
    </row>
    <row r="231" spans="1:75" x14ac:dyDescent="0.2">
      <c r="A231" s="16">
        <v>239</v>
      </c>
      <c r="B231" s="20">
        <v>43481</v>
      </c>
      <c r="C231" s="16">
        <v>1</v>
      </c>
      <c r="D231" s="16">
        <v>319</v>
      </c>
      <c r="E231" s="16">
        <v>3</v>
      </c>
      <c r="F231" s="16">
        <v>1</v>
      </c>
      <c r="G231" s="16">
        <v>1</v>
      </c>
      <c r="H231" s="16">
        <v>0</v>
      </c>
      <c r="I231" s="16">
        <v>1</v>
      </c>
      <c r="J231" s="21">
        <v>8.5</v>
      </c>
      <c r="K231" s="21">
        <v>13</v>
      </c>
      <c r="L231" s="16">
        <f t="shared" si="6"/>
        <v>4.5</v>
      </c>
      <c r="M231" s="16">
        <f t="shared" si="7"/>
        <v>4.5</v>
      </c>
      <c r="N231" s="16">
        <v>0</v>
      </c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8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7"/>
      <c r="BU231" s="16"/>
      <c r="BV231" s="16"/>
      <c r="BW231" s="16"/>
    </row>
    <row r="232" spans="1:75" x14ac:dyDescent="0.2">
      <c r="A232" s="16">
        <v>240</v>
      </c>
      <c r="B232" s="20">
        <v>43481</v>
      </c>
      <c r="C232" s="16">
        <v>1</v>
      </c>
      <c r="D232" s="16">
        <v>321</v>
      </c>
      <c r="E232" s="16">
        <v>3</v>
      </c>
      <c r="F232" s="16">
        <v>1</v>
      </c>
      <c r="G232" s="16">
        <v>2</v>
      </c>
      <c r="H232" s="16">
        <v>0</v>
      </c>
      <c r="I232" s="16">
        <v>2</v>
      </c>
      <c r="J232" s="21">
        <v>8</v>
      </c>
      <c r="K232" s="21">
        <v>14</v>
      </c>
      <c r="L232" s="16">
        <f t="shared" si="6"/>
        <v>6</v>
      </c>
      <c r="M232" s="16">
        <f t="shared" si="7"/>
        <v>12</v>
      </c>
      <c r="N232" s="16">
        <v>0</v>
      </c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8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7"/>
      <c r="BU232" s="16"/>
      <c r="BV232" s="16"/>
      <c r="BW232" s="16"/>
    </row>
    <row r="233" spans="1:75" x14ac:dyDescent="0.2">
      <c r="A233" s="16">
        <v>241</v>
      </c>
      <c r="B233" s="20">
        <v>43481</v>
      </c>
      <c r="C233" s="16">
        <v>1</v>
      </c>
      <c r="D233" s="16">
        <v>319</v>
      </c>
      <c r="E233" s="16">
        <v>3</v>
      </c>
      <c r="F233" s="16">
        <v>1</v>
      </c>
      <c r="G233" s="16">
        <v>1</v>
      </c>
      <c r="H233" s="16">
        <v>0</v>
      </c>
      <c r="I233" s="16">
        <v>1</v>
      </c>
      <c r="J233" s="21">
        <v>9</v>
      </c>
      <c r="K233" s="21">
        <v>11</v>
      </c>
      <c r="L233" s="16">
        <f t="shared" si="6"/>
        <v>2</v>
      </c>
      <c r="M233" s="16">
        <f t="shared" si="7"/>
        <v>2</v>
      </c>
      <c r="N233" s="16">
        <v>0</v>
      </c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8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7"/>
      <c r="BU233" s="16"/>
      <c r="BV233" s="16"/>
      <c r="BW233" s="16"/>
    </row>
    <row r="234" spans="1:75" x14ac:dyDescent="0.2">
      <c r="A234" s="16">
        <v>242</v>
      </c>
      <c r="B234" s="20">
        <v>43481</v>
      </c>
      <c r="C234" s="16">
        <v>1</v>
      </c>
      <c r="D234" s="16">
        <v>319</v>
      </c>
      <c r="E234" s="16">
        <v>3</v>
      </c>
      <c r="F234" s="16">
        <v>1</v>
      </c>
      <c r="G234" s="16">
        <v>1</v>
      </c>
      <c r="H234" s="16">
        <v>0</v>
      </c>
      <c r="I234" s="16">
        <v>1</v>
      </c>
      <c r="J234" s="21">
        <v>8.5</v>
      </c>
      <c r="K234" s="21">
        <v>11.75</v>
      </c>
      <c r="L234" s="16">
        <f t="shared" si="6"/>
        <v>3.25</v>
      </c>
      <c r="M234" s="16">
        <f t="shared" si="7"/>
        <v>3.25</v>
      </c>
      <c r="N234" s="16">
        <v>0</v>
      </c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8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7"/>
      <c r="BU234" s="16"/>
      <c r="BV234" s="16"/>
      <c r="BW234" s="16"/>
    </row>
    <row r="235" spans="1:75" x14ac:dyDescent="0.2">
      <c r="A235" s="16">
        <v>243</v>
      </c>
      <c r="B235" s="20">
        <v>43482</v>
      </c>
      <c r="C235" s="16">
        <v>1</v>
      </c>
      <c r="D235" s="16">
        <v>305</v>
      </c>
      <c r="E235" s="16">
        <v>3</v>
      </c>
      <c r="F235" s="16">
        <v>1</v>
      </c>
      <c r="G235" s="16">
        <v>3</v>
      </c>
      <c r="H235" s="16">
        <v>3</v>
      </c>
      <c r="I235" s="16">
        <v>2</v>
      </c>
      <c r="J235" s="21">
        <v>7</v>
      </c>
      <c r="K235" s="21">
        <v>16.25</v>
      </c>
      <c r="L235" s="16">
        <f t="shared" si="6"/>
        <v>9.25</v>
      </c>
      <c r="M235" s="16">
        <f t="shared" si="7"/>
        <v>27.75</v>
      </c>
      <c r="N235" s="16">
        <v>4</v>
      </c>
      <c r="O235" s="16"/>
      <c r="P235" s="16">
        <v>2</v>
      </c>
      <c r="Q235" s="16"/>
      <c r="R235" s="16"/>
      <c r="S235" s="16"/>
      <c r="T235" s="16"/>
      <c r="U235" s="16"/>
      <c r="V235" s="16"/>
      <c r="W235" s="16">
        <v>1</v>
      </c>
      <c r="X235" s="16"/>
      <c r="Y235" s="16"/>
      <c r="Z235" s="16">
        <v>1</v>
      </c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8">
        <v>8</v>
      </c>
      <c r="AL235" s="16">
        <v>8</v>
      </c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7"/>
      <c r="BU235" s="16"/>
      <c r="BV235" s="16"/>
      <c r="BW235" s="16"/>
    </row>
    <row r="236" spans="1:75" x14ac:dyDescent="0.2">
      <c r="A236" s="16">
        <v>244</v>
      </c>
      <c r="B236" s="20">
        <v>43482</v>
      </c>
      <c r="C236" s="16">
        <v>1</v>
      </c>
      <c r="D236" s="16">
        <v>319</v>
      </c>
      <c r="E236" s="16">
        <v>3</v>
      </c>
      <c r="F236" s="16">
        <v>1</v>
      </c>
      <c r="G236" s="16">
        <v>2</v>
      </c>
      <c r="H236" s="16">
        <v>0</v>
      </c>
      <c r="I236" s="16">
        <v>1</v>
      </c>
      <c r="J236" s="21">
        <v>8</v>
      </c>
      <c r="K236" s="21">
        <v>16.5</v>
      </c>
      <c r="L236" s="16">
        <f t="shared" si="6"/>
        <v>8.5</v>
      </c>
      <c r="M236" s="16">
        <f t="shared" si="7"/>
        <v>17</v>
      </c>
      <c r="N236" s="16">
        <v>0</v>
      </c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8">
        <v>1</v>
      </c>
      <c r="AL236" s="16"/>
      <c r="AM236" s="16"/>
      <c r="AN236" s="16">
        <v>1</v>
      </c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7"/>
      <c r="BU236" s="16"/>
      <c r="BV236" s="16"/>
      <c r="BW236" s="16"/>
    </row>
    <row r="237" spans="1:75" x14ac:dyDescent="0.2">
      <c r="A237" s="16">
        <v>245</v>
      </c>
      <c r="B237" s="20">
        <v>43482</v>
      </c>
      <c r="C237" s="16">
        <v>1</v>
      </c>
      <c r="D237" s="16">
        <v>305</v>
      </c>
      <c r="E237" s="16">
        <v>3</v>
      </c>
      <c r="F237" s="16">
        <v>1</v>
      </c>
      <c r="G237" s="16">
        <v>2</v>
      </c>
      <c r="H237" s="16">
        <v>2</v>
      </c>
      <c r="I237" s="16">
        <v>1</v>
      </c>
      <c r="J237" s="21">
        <v>7.5</v>
      </c>
      <c r="K237" s="21">
        <v>15</v>
      </c>
      <c r="L237" s="16">
        <f t="shared" si="6"/>
        <v>7.5</v>
      </c>
      <c r="M237" s="16">
        <f t="shared" si="7"/>
        <v>15</v>
      </c>
      <c r="N237" s="16">
        <v>2</v>
      </c>
      <c r="O237" s="16"/>
      <c r="P237" s="16"/>
      <c r="Q237" s="16"/>
      <c r="R237" s="16"/>
      <c r="S237" s="16"/>
      <c r="T237" s="16">
        <v>2</v>
      </c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8">
        <v>2</v>
      </c>
      <c r="AL237" s="16">
        <v>2</v>
      </c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7"/>
      <c r="BU237" s="16"/>
      <c r="BV237" s="16"/>
      <c r="BW237" s="16"/>
    </row>
    <row r="238" spans="1:75" x14ac:dyDescent="0.2">
      <c r="A238" s="16">
        <v>246</v>
      </c>
      <c r="B238" s="20">
        <v>43482</v>
      </c>
      <c r="C238" s="16">
        <v>1</v>
      </c>
      <c r="D238" s="16">
        <v>305</v>
      </c>
      <c r="E238" s="16">
        <v>3</v>
      </c>
      <c r="F238" s="16">
        <v>1</v>
      </c>
      <c r="G238" s="16">
        <v>1</v>
      </c>
      <c r="H238" s="16">
        <v>0</v>
      </c>
      <c r="I238" s="16">
        <v>1</v>
      </c>
      <c r="J238" s="21">
        <v>14</v>
      </c>
      <c r="K238" s="21">
        <v>16</v>
      </c>
      <c r="L238" s="16">
        <f t="shared" si="6"/>
        <v>2</v>
      </c>
      <c r="M238" s="16">
        <f t="shared" si="7"/>
        <v>2</v>
      </c>
      <c r="N238" s="16">
        <v>0</v>
      </c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8">
        <v>1</v>
      </c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>
        <v>1</v>
      </c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7"/>
      <c r="BU238" s="16"/>
      <c r="BV238" s="16"/>
      <c r="BW238" s="16"/>
    </row>
    <row r="239" spans="1:75" x14ac:dyDescent="0.2">
      <c r="A239" s="16">
        <v>247</v>
      </c>
      <c r="B239" s="20">
        <v>43482</v>
      </c>
      <c r="C239" s="16">
        <v>1</v>
      </c>
      <c r="D239" s="16">
        <v>305</v>
      </c>
      <c r="E239" s="16">
        <v>3</v>
      </c>
      <c r="F239" s="16">
        <v>1</v>
      </c>
      <c r="G239" s="16">
        <v>2</v>
      </c>
      <c r="H239" s="16">
        <v>1</v>
      </c>
      <c r="I239" s="16">
        <v>1</v>
      </c>
      <c r="J239" s="21">
        <v>8</v>
      </c>
      <c r="K239" s="21">
        <v>13.5</v>
      </c>
      <c r="L239" s="16">
        <f t="shared" si="6"/>
        <v>5.5</v>
      </c>
      <c r="M239" s="16">
        <f t="shared" si="7"/>
        <v>11</v>
      </c>
      <c r="N239" s="16">
        <v>1</v>
      </c>
      <c r="O239" s="16"/>
      <c r="P239" s="16">
        <v>1</v>
      </c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8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7"/>
      <c r="BU239" s="16"/>
      <c r="BV239" s="16"/>
      <c r="BW239" s="16"/>
    </row>
    <row r="240" spans="1:75" x14ac:dyDescent="0.2">
      <c r="A240" s="16">
        <v>248</v>
      </c>
      <c r="B240" s="20">
        <v>43482</v>
      </c>
      <c r="C240" s="16">
        <v>1</v>
      </c>
      <c r="D240" s="16">
        <v>305</v>
      </c>
      <c r="E240" s="16">
        <v>3</v>
      </c>
      <c r="F240" s="16">
        <v>1</v>
      </c>
      <c r="G240" s="16">
        <v>1</v>
      </c>
      <c r="H240" s="16">
        <v>0</v>
      </c>
      <c r="I240" s="16">
        <v>2</v>
      </c>
      <c r="J240" s="21">
        <v>6.5</v>
      </c>
      <c r="K240" s="21">
        <v>15</v>
      </c>
      <c r="L240" s="16">
        <f t="shared" si="6"/>
        <v>8.5</v>
      </c>
      <c r="M240" s="16">
        <f t="shared" si="7"/>
        <v>8.5</v>
      </c>
      <c r="N240" s="16">
        <v>0</v>
      </c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8">
        <v>3</v>
      </c>
      <c r="AL240" s="16">
        <v>2</v>
      </c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>
        <v>1</v>
      </c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7"/>
      <c r="BU240" s="16"/>
      <c r="BV240" s="16"/>
      <c r="BW240" s="16"/>
    </row>
    <row r="241" spans="1:75" x14ac:dyDescent="0.2">
      <c r="A241" s="16">
        <v>249</v>
      </c>
      <c r="B241" s="20">
        <v>43482</v>
      </c>
      <c r="C241" s="16">
        <v>1</v>
      </c>
      <c r="D241" s="16">
        <v>319</v>
      </c>
      <c r="E241" s="16">
        <v>3</v>
      </c>
      <c r="F241" s="16">
        <v>1</v>
      </c>
      <c r="G241" s="16">
        <v>1</v>
      </c>
      <c r="H241" s="16">
        <v>0</v>
      </c>
      <c r="I241" s="16">
        <v>1</v>
      </c>
      <c r="J241" s="21">
        <v>7.5</v>
      </c>
      <c r="K241" s="21">
        <v>11.75</v>
      </c>
      <c r="L241" s="16">
        <f t="shared" si="6"/>
        <v>4.25</v>
      </c>
      <c r="M241" s="16">
        <f t="shared" si="7"/>
        <v>4.25</v>
      </c>
      <c r="N241" s="16">
        <v>0</v>
      </c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8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7"/>
      <c r="BU241" s="16"/>
      <c r="BV241" s="16"/>
      <c r="BW241" s="16"/>
    </row>
    <row r="242" spans="1:75" x14ac:dyDescent="0.2">
      <c r="A242" s="16">
        <v>250</v>
      </c>
      <c r="B242" s="20">
        <v>43482</v>
      </c>
      <c r="C242" s="16">
        <v>1</v>
      </c>
      <c r="D242" s="16">
        <v>319</v>
      </c>
      <c r="E242" s="16">
        <v>3</v>
      </c>
      <c r="F242" s="16">
        <v>1</v>
      </c>
      <c r="G242" s="16">
        <v>2</v>
      </c>
      <c r="H242" s="16">
        <v>0</v>
      </c>
      <c r="I242" s="16">
        <v>2</v>
      </c>
      <c r="J242" s="21">
        <v>8.5</v>
      </c>
      <c r="K242" s="21">
        <v>13</v>
      </c>
      <c r="L242" s="16">
        <f t="shared" si="6"/>
        <v>4.5</v>
      </c>
      <c r="M242" s="16">
        <f t="shared" si="7"/>
        <v>9</v>
      </c>
      <c r="N242" s="16">
        <v>0</v>
      </c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8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7"/>
      <c r="BU242" s="16"/>
      <c r="BV242" s="16"/>
      <c r="BW242" s="16"/>
    </row>
    <row r="243" spans="1:75" x14ac:dyDescent="0.2">
      <c r="A243" s="16">
        <v>251</v>
      </c>
      <c r="B243" s="20">
        <v>43482</v>
      </c>
      <c r="C243" s="16">
        <v>1</v>
      </c>
      <c r="D243" s="16">
        <v>319</v>
      </c>
      <c r="E243" s="16">
        <v>3</v>
      </c>
      <c r="F243" s="16">
        <v>1</v>
      </c>
      <c r="G243" s="16">
        <v>2</v>
      </c>
      <c r="H243" s="16">
        <v>0</v>
      </c>
      <c r="I243" s="16">
        <v>1</v>
      </c>
      <c r="J243" s="21">
        <v>7</v>
      </c>
      <c r="K243" s="21">
        <v>10.75</v>
      </c>
      <c r="L243" s="16">
        <f t="shared" si="6"/>
        <v>3.75</v>
      </c>
      <c r="M243" s="16">
        <f t="shared" si="7"/>
        <v>7.5</v>
      </c>
      <c r="N243" s="16">
        <v>0</v>
      </c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8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7"/>
      <c r="BU243" s="16"/>
      <c r="BV243" s="16"/>
      <c r="BW243" s="16"/>
    </row>
    <row r="244" spans="1:75" x14ac:dyDescent="0.2">
      <c r="A244" s="16">
        <v>252</v>
      </c>
      <c r="B244" s="20">
        <v>43482</v>
      </c>
      <c r="C244" s="16">
        <v>1</v>
      </c>
      <c r="D244" s="16">
        <v>319</v>
      </c>
      <c r="E244" s="16">
        <v>3</v>
      </c>
      <c r="F244" s="16">
        <v>1</v>
      </c>
      <c r="G244" s="16">
        <v>1</v>
      </c>
      <c r="H244" s="16">
        <v>0</v>
      </c>
      <c r="I244" s="16">
        <v>1</v>
      </c>
      <c r="J244" s="21">
        <v>8</v>
      </c>
      <c r="K244" s="21">
        <v>11.25</v>
      </c>
      <c r="L244" s="16">
        <f t="shared" si="6"/>
        <v>3.25</v>
      </c>
      <c r="M244" s="16">
        <f t="shared" si="7"/>
        <v>3.25</v>
      </c>
      <c r="N244" s="16">
        <v>0</v>
      </c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8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7"/>
      <c r="BU244" s="16"/>
      <c r="BV244" s="16"/>
      <c r="BW244" s="16"/>
    </row>
    <row r="245" spans="1:75" x14ac:dyDescent="0.2">
      <c r="A245" s="16">
        <v>253</v>
      </c>
      <c r="B245" s="20">
        <v>43483</v>
      </c>
      <c r="C245" s="16">
        <v>1</v>
      </c>
      <c r="D245" s="16">
        <v>319</v>
      </c>
      <c r="E245" s="16">
        <v>3</v>
      </c>
      <c r="F245" s="16">
        <v>1</v>
      </c>
      <c r="G245" s="16">
        <v>1</v>
      </c>
      <c r="H245" s="16">
        <v>1</v>
      </c>
      <c r="I245" s="16">
        <v>1</v>
      </c>
      <c r="J245" s="21">
        <v>9.5</v>
      </c>
      <c r="K245" s="21">
        <v>16.75</v>
      </c>
      <c r="L245" s="16">
        <f t="shared" si="6"/>
        <v>7.25</v>
      </c>
      <c r="M245" s="16">
        <f t="shared" si="7"/>
        <v>7.25</v>
      </c>
      <c r="N245" s="16">
        <v>1</v>
      </c>
      <c r="O245" s="16">
        <v>1</v>
      </c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8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7"/>
      <c r="BU245" s="16"/>
      <c r="BV245" s="16"/>
      <c r="BW245" s="16"/>
    </row>
    <row r="246" spans="1:75" x14ac:dyDescent="0.2">
      <c r="A246" s="16">
        <v>254</v>
      </c>
      <c r="B246" s="20">
        <v>43483</v>
      </c>
      <c r="C246" s="16">
        <v>1</v>
      </c>
      <c r="D246" s="16">
        <v>319</v>
      </c>
      <c r="E246" s="16">
        <v>3</v>
      </c>
      <c r="F246" s="16">
        <v>1</v>
      </c>
      <c r="G246" s="16">
        <v>2</v>
      </c>
      <c r="H246" s="16">
        <v>2</v>
      </c>
      <c r="I246" s="16">
        <v>1</v>
      </c>
      <c r="J246" s="21">
        <v>10</v>
      </c>
      <c r="K246" s="21">
        <v>16.5</v>
      </c>
      <c r="L246" s="16">
        <f t="shared" si="6"/>
        <v>6.5</v>
      </c>
      <c r="M246" s="16">
        <f t="shared" si="7"/>
        <v>13</v>
      </c>
      <c r="N246" s="16">
        <v>2</v>
      </c>
      <c r="O246" s="16"/>
      <c r="P246" s="16">
        <v>2</v>
      </c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8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7"/>
      <c r="BU246" s="16"/>
      <c r="BV246" s="16"/>
      <c r="BW246" s="16"/>
    </row>
    <row r="247" spans="1:75" x14ac:dyDescent="0.2">
      <c r="A247" s="16">
        <v>255</v>
      </c>
      <c r="B247" s="20">
        <v>43483</v>
      </c>
      <c r="C247" s="16">
        <v>1</v>
      </c>
      <c r="D247" s="16">
        <v>319</v>
      </c>
      <c r="E247" s="16">
        <v>3</v>
      </c>
      <c r="F247" s="16">
        <v>1</v>
      </c>
      <c r="G247" s="16">
        <v>1</v>
      </c>
      <c r="H247" s="16">
        <v>0</v>
      </c>
      <c r="I247" s="16">
        <v>1</v>
      </c>
      <c r="J247" s="21">
        <v>9.5</v>
      </c>
      <c r="K247" s="21">
        <v>16.75</v>
      </c>
      <c r="L247" s="16">
        <f t="shared" si="6"/>
        <v>7.25</v>
      </c>
      <c r="M247" s="16">
        <f t="shared" si="7"/>
        <v>7.25</v>
      </c>
      <c r="N247" s="16">
        <v>0</v>
      </c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8">
        <v>2</v>
      </c>
      <c r="AL247" s="16"/>
      <c r="AM247" s="16"/>
      <c r="AN247" s="16"/>
      <c r="AO247" s="16">
        <v>1</v>
      </c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>
        <v>1</v>
      </c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7"/>
      <c r="BU247" s="16"/>
      <c r="BV247" s="16"/>
      <c r="BW247" s="16"/>
    </row>
    <row r="248" spans="1:75" x14ac:dyDescent="0.2">
      <c r="A248" s="16">
        <v>256</v>
      </c>
      <c r="B248" s="20">
        <v>43483</v>
      </c>
      <c r="C248" s="16">
        <v>1</v>
      </c>
      <c r="D248" s="16">
        <v>319</v>
      </c>
      <c r="E248" s="16">
        <v>3</v>
      </c>
      <c r="F248" s="16">
        <v>1</v>
      </c>
      <c r="G248" s="16">
        <v>1</v>
      </c>
      <c r="H248" s="16">
        <v>0</v>
      </c>
      <c r="I248" s="16">
        <v>1</v>
      </c>
      <c r="J248" s="21">
        <v>12</v>
      </c>
      <c r="K248" s="21">
        <v>16.5</v>
      </c>
      <c r="L248" s="16">
        <f t="shared" si="6"/>
        <v>4.5</v>
      </c>
      <c r="M248" s="16">
        <f t="shared" si="7"/>
        <v>4.5</v>
      </c>
      <c r="N248" s="16">
        <v>0</v>
      </c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8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7"/>
      <c r="BU248" s="16"/>
      <c r="BV248" s="16"/>
      <c r="BW248" s="16"/>
    </row>
    <row r="249" spans="1:75" x14ac:dyDescent="0.2">
      <c r="A249" s="16">
        <v>257</v>
      </c>
      <c r="B249" s="20">
        <v>43483</v>
      </c>
      <c r="C249" s="16">
        <v>1</v>
      </c>
      <c r="D249" s="16">
        <v>319</v>
      </c>
      <c r="E249" s="16">
        <v>3</v>
      </c>
      <c r="F249" s="16">
        <v>1</v>
      </c>
      <c r="G249" s="16">
        <v>1</v>
      </c>
      <c r="H249" s="16">
        <v>0</v>
      </c>
      <c r="I249" s="16">
        <v>1</v>
      </c>
      <c r="J249" s="21">
        <v>10</v>
      </c>
      <c r="K249" s="21">
        <v>16.5</v>
      </c>
      <c r="L249" s="16">
        <f t="shared" si="6"/>
        <v>6.5</v>
      </c>
      <c r="M249" s="16">
        <f t="shared" si="7"/>
        <v>6.5</v>
      </c>
      <c r="N249" s="16">
        <v>0</v>
      </c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8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7"/>
      <c r="BU249" s="16"/>
      <c r="BV249" s="16"/>
      <c r="BW249" s="16"/>
    </row>
    <row r="250" spans="1:75" x14ac:dyDescent="0.2">
      <c r="A250" s="16">
        <v>258</v>
      </c>
      <c r="B250" s="20">
        <v>43483</v>
      </c>
      <c r="C250" s="16">
        <v>1</v>
      </c>
      <c r="D250" s="16">
        <v>319</v>
      </c>
      <c r="E250" s="16">
        <v>3</v>
      </c>
      <c r="F250" s="16">
        <v>1</v>
      </c>
      <c r="G250" s="16">
        <v>1</v>
      </c>
      <c r="H250" s="16">
        <v>1</v>
      </c>
      <c r="I250" s="16">
        <v>1</v>
      </c>
      <c r="J250" s="21">
        <v>8</v>
      </c>
      <c r="K250" s="21">
        <v>16.25</v>
      </c>
      <c r="L250" s="16">
        <f t="shared" si="6"/>
        <v>8.25</v>
      </c>
      <c r="M250" s="16">
        <f t="shared" si="7"/>
        <v>8.25</v>
      </c>
      <c r="N250" s="16">
        <v>5</v>
      </c>
      <c r="O250" s="16"/>
      <c r="P250" s="16"/>
      <c r="Q250" s="16"/>
      <c r="R250" s="16"/>
      <c r="S250" s="16"/>
      <c r="T250" s="16">
        <v>5</v>
      </c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8">
        <v>1</v>
      </c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>
        <v>1</v>
      </c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7"/>
      <c r="BU250" s="16"/>
      <c r="BV250" s="16"/>
      <c r="BW250" s="16"/>
    </row>
    <row r="251" spans="1:75" x14ac:dyDescent="0.2">
      <c r="A251" s="16">
        <v>259</v>
      </c>
      <c r="B251" s="20">
        <v>43483</v>
      </c>
      <c r="C251" s="16">
        <v>1</v>
      </c>
      <c r="D251" s="16">
        <v>319</v>
      </c>
      <c r="E251" s="16">
        <v>3</v>
      </c>
      <c r="F251" s="16">
        <v>1</v>
      </c>
      <c r="G251" s="16">
        <v>1</v>
      </c>
      <c r="H251" s="16">
        <v>1</v>
      </c>
      <c r="I251" s="16">
        <v>2</v>
      </c>
      <c r="J251" s="21">
        <v>8</v>
      </c>
      <c r="K251" s="21">
        <v>16.25</v>
      </c>
      <c r="L251" s="16">
        <f t="shared" si="6"/>
        <v>8.25</v>
      </c>
      <c r="M251" s="16">
        <f t="shared" si="7"/>
        <v>8.25</v>
      </c>
      <c r="N251" s="16">
        <v>2</v>
      </c>
      <c r="O251" s="16"/>
      <c r="P251" s="16"/>
      <c r="Q251" s="16"/>
      <c r="R251" s="16"/>
      <c r="S251" s="16"/>
      <c r="T251" s="16">
        <v>2</v>
      </c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8">
        <v>1</v>
      </c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>
        <v>1</v>
      </c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7"/>
      <c r="BU251" s="16"/>
      <c r="BV251" s="16"/>
      <c r="BW251" s="16"/>
    </row>
    <row r="252" spans="1:75" x14ac:dyDescent="0.2">
      <c r="A252" s="16">
        <v>260</v>
      </c>
      <c r="B252" s="20">
        <v>43483</v>
      </c>
      <c r="C252" s="16">
        <v>1</v>
      </c>
      <c r="D252" s="16">
        <v>311</v>
      </c>
      <c r="E252" s="16">
        <v>3</v>
      </c>
      <c r="F252" s="16">
        <v>1</v>
      </c>
      <c r="G252" s="16">
        <v>3</v>
      </c>
      <c r="H252" s="16">
        <v>0</v>
      </c>
      <c r="I252" s="16">
        <v>1</v>
      </c>
      <c r="J252" s="21">
        <v>14</v>
      </c>
      <c r="K252" s="21">
        <v>15.75</v>
      </c>
      <c r="L252" s="16">
        <f t="shared" si="6"/>
        <v>1.75</v>
      </c>
      <c r="M252" s="16">
        <f t="shared" si="7"/>
        <v>5.25</v>
      </c>
      <c r="N252" s="16">
        <v>0</v>
      </c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8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7"/>
      <c r="BU252" s="16"/>
      <c r="BV252" s="16"/>
      <c r="BW252" s="16"/>
    </row>
    <row r="253" spans="1:75" x14ac:dyDescent="0.2">
      <c r="A253" s="16">
        <v>261</v>
      </c>
      <c r="B253" s="20">
        <v>43483</v>
      </c>
      <c r="C253" s="16">
        <v>1</v>
      </c>
      <c r="D253" s="16">
        <v>319</v>
      </c>
      <c r="E253" s="16">
        <v>3</v>
      </c>
      <c r="F253" s="16">
        <v>1</v>
      </c>
      <c r="G253" s="16">
        <v>1</v>
      </c>
      <c r="H253" s="16">
        <v>1</v>
      </c>
      <c r="I253" s="16">
        <v>1</v>
      </c>
      <c r="J253" s="21">
        <v>10</v>
      </c>
      <c r="K253" s="21">
        <v>16</v>
      </c>
      <c r="L253" s="16">
        <f t="shared" si="6"/>
        <v>6</v>
      </c>
      <c r="M253" s="16">
        <f t="shared" si="7"/>
        <v>6</v>
      </c>
      <c r="N253" s="16">
        <v>1</v>
      </c>
      <c r="O253" s="16"/>
      <c r="P253" s="16"/>
      <c r="Q253" s="16"/>
      <c r="R253" s="16"/>
      <c r="S253" s="16"/>
      <c r="T253" s="16"/>
      <c r="U253" s="16">
        <v>1</v>
      </c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8">
        <v>1</v>
      </c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>
        <v>1</v>
      </c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7"/>
      <c r="BU253" s="16"/>
      <c r="BV253" s="16"/>
      <c r="BW253" s="16"/>
    </row>
    <row r="254" spans="1:75" x14ac:dyDescent="0.2">
      <c r="A254" s="16">
        <v>262</v>
      </c>
      <c r="B254" s="20">
        <v>43483</v>
      </c>
      <c r="C254" s="16">
        <v>1</v>
      </c>
      <c r="D254" s="16">
        <v>319</v>
      </c>
      <c r="E254" s="16">
        <v>3</v>
      </c>
      <c r="F254" s="16">
        <v>1</v>
      </c>
      <c r="G254" s="16">
        <v>2</v>
      </c>
      <c r="H254" s="16">
        <v>2</v>
      </c>
      <c r="I254" s="16">
        <v>1</v>
      </c>
      <c r="J254" s="21">
        <v>6.5</v>
      </c>
      <c r="K254" s="21">
        <v>15.5</v>
      </c>
      <c r="L254" s="16">
        <f t="shared" si="6"/>
        <v>9</v>
      </c>
      <c r="M254" s="16">
        <f t="shared" si="7"/>
        <v>18</v>
      </c>
      <c r="N254" s="16">
        <v>3</v>
      </c>
      <c r="O254" s="16"/>
      <c r="P254" s="16"/>
      <c r="Q254" s="16">
        <v>1</v>
      </c>
      <c r="R254" s="16"/>
      <c r="S254" s="16"/>
      <c r="T254" s="16"/>
      <c r="U254" s="16">
        <v>1</v>
      </c>
      <c r="V254" s="16"/>
      <c r="W254" s="16">
        <v>1</v>
      </c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8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7"/>
      <c r="BU254" s="16"/>
      <c r="BV254" s="16"/>
      <c r="BW254" s="16"/>
    </row>
    <row r="255" spans="1:75" x14ac:dyDescent="0.2">
      <c r="A255" s="16">
        <v>263</v>
      </c>
      <c r="B255" s="20">
        <v>43483</v>
      </c>
      <c r="C255" s="16">
        <v>1</v>
      </c>
      <c r="D255" s="16">
        <v>319</v>
      </c>
      <c r="E255" s="16">
        <v>3</v>
      </c>
      <c r="F255" s="16">
        <v>1</v>
      </c>
      <c r="G255" s="16">
        <v>2</v>
      </c>
      <c r="H255" s="16">
        <v>2</v>
      </c>
      <c r="I255" s="16">
        <v>1</v>
      </c>
      <c r="J255" s="21">
        <v>7.5</v>
      </c>
      <c r="K255" s="21">
        <v>15.5</v>
      </c>
      <c r="L255" s="16">
        <f t="shared" si="6"/>
        <v>8</v>
      </c>
      <c r="M255" s="16">
        <f t="shared" si="7"/>
        <v>16</v>
      </c>
      <c r="N255" s="16">
        <v>3</v>
      </c>
      <c r="O255" s="16"/>
      <c r="P255" s="16"/>
      <c r="Q255" s="16"/>
      <c r="R255" s="16"/>
      <c r="S255" s="16"/>
      <c r="T255" s="16">
        <v>3</v>
      </c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8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7"/>
      <c r="BU255" s="16"/>
      <c r="BV255" s="16"/>
      <c r="BW255" s="16"/>
    </row>
    <row r="256" spans="1:75" x14ac:dyDescent="0.2">
      <c r="A256" s="16">
        <v>264</v>
      </c>
      <c r="B256" s="20">
        <v>43483</v>
      </c>
      <c r="C256" s="16">
        <v>1</v>
      </c>
      <c r="D256" s="16">
        <v>319</v>
      </c>
      <c r="E256" s="16">
        <v>3</v>
      </c>
      <c r="F256" s="16">
        <v>1</v>
      </c>
      <c r="G256" s="16">
        <v>2</v>
      </c>
      <c r="H256" s="16">
        <v>2</v>
      </c>
      <c r="I256" s="16">
        <v>1</v>
      </c>
      <c r="J256" s="21">
        <v>7</v>
      </c>
      <c r="K256" s="21">
        <v>15.5</v>
      </c>
      <c r="L256" s="16">
        <f t="shared" si="6"/>
        <v>8.5</v>
      </c>
      <c r="M256" s="16">
        <f t="shared" si="7"/>
        <v>17</v>
      </c>
      <c r="N256" s="16">
        <v>5</v>
      </c>
      <c r="O256" s="16"/>
      <c r="P256" s="16">
        <v>1</v>
      </c>
      <c r="Q256" s="16"/>
      <c r="R256" s="16"/>
      <c r="S256" s="16"/>
      <c r="T256" s="16"/>
      <c r="U256" s="16">
        <v>1</v>
      </c>
      <c r="V256" s="16"/>
      <c r="W256" s="16">
        <v>1</v>
      </c>
      <c r="X256" s="16"/>
      <c r="Y256" s="16"/>
      <c r="Z256" s="16">
        <v>2</v>
      </c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8">
        <v>4</v>
      </c>
      <c r="AL256" s="16"/>
      <c r="AM256" s="16">
        <v>3</v>
      </c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>
        <v>1</v>
      </c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7"/>
      <c r="BU256" s="16"/>
      <c r="BV256" s="16"/>
      <c r="BW256" s="16"/>
    </row>
    <row r="257" spans="1:75" x14ac:dyDescent="0.2">
      <c r="A257" s="16">
        <v>265</v>
      </c>
      <c r="B257" s="20">
        <v>43483</v>
      </c>
      <c r="C257" s="16">
        <v>1</v>
      </c>
      <c r="D257" s="16">
        <v>311</v>
      </c>
      <c r="E257" s="16">
        <v>3</v>
      </c>
      <c r="F257" s="16">
        <v>1</v>
      </c>
      <c r="G257" s="16">
        <v>3</v>
      </c>
      <c r="H257" s="16">
        <v>0</v>
      </c>
      <c r="I257" s="16">
        <v>1</v>
      </c>
      <c r="J257" s="21">
        <v>14</v>
      </c>
      <c r="K257" s="21">
        <v>15.75</v>
      </c>
      <c r="L257" s="16">
        <f t="shared" si="6"/>
        <v>1.75</v>
      </c>
      <c r="M257" s="16">
        <f t="shared" si="7"/>
        <v>5.25</v>
      </c>
      <c r="N257" s="16">
        <v>0</v>
      </c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8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7"/>
      <c r="BU257" s="16"/>
      <c r="BV257" s="16"/>
      <c r="BW257" s="16"/>
    </row>
    <row r="258" spans="1:75" x14ac:dyDescent="0.2">
      <c r="A258" s="16">
        <v>266</v>
      </c>
      <c r="B258" s="20">
        <v>43483</v>
      </c>
      <c r="C258" s="16">
        <v>1</v>
      </c>
      <c r="D258" s="16">
        <v>319</v>
      </c>
      <c r="E258" s="16">
        <v>3</v>
      </c>
      <c r="F258" s="16">
        <v>1</v>
      </c>
      <c r="G258" s="16">
        <v>1</v>
      </c>
      <c r="H258" s="16">
        <v>1</v>
      </c>
      <c r="I258" s="16">
        <v>1</v>
      </c>
      <c r="J258" s="21">
        <v>9</v>
      </c>
      <c r="K258" s="21">
        <v>15.5</v>
      </c>
      <c r="L258" s="16">
        <f t="shared" si="6"/>
        <v>6.5</v>
      </c>
      <c r="M258" s="16">
        <f t="shared" si="7"/>
        <v>6.5</v>
      </c>
      <c r="N258" s="16">
        <v>2</v>
      </c>
      <c r="O258" s="16"/>
      <c r="P258" s="16">
        <v>1</v>
      </c>
      <c r="Q258" s="16"/>
      <c r="R258" s="16"/>
      <c r="S258" s="16"/>
      <c r="T258" s="16"/>
      <c r="U258" s="16"/>
      <c r="V258" s="16"/>
      <c r="W258" s="16">
        <v>1</v>
      </c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8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7"/>
      <c r="BU258" s="16"/>
      <c r="BV258" s="16"/>
      <c r="BW258" s="16"/>
    </row>
    <row r="259" spans="1:75" x14ac:dyDescent="0.2">
      <c r="A259" s="16">
        <v>267</v>
      </c>
      <c r="B259" s="20">
        <v>43483</v>
      </c>
      <c r="C259" s="16">
        <v>1</v>
      </c>
      <c r="D259" s="16">
        <v>319</v>
      </c>
      <c r="E259" s="16">
        <v>3</v>
      </c>
      <c r="F259" s="16">
        <v>1</v>
      </c>
      <c r="G259" s="16">
        <v>1</v>
      </c>
      <c r="H259" s="16">
        <v>0</v>
      </c>
      <c r="I259" s="16">
        <v>1</v>
      </c>
      <c r="J259" s="21">
        <v>7</v>
      </c>
      <c r="K259" s="21">
        <v>15.5</v>
      </c>
      <c r="L259" s="16">
        <f t="shared" si="6"/>
        <v>8.5</v>
      </c>
      <c r="M259" s="16">
        <f t="shared" si="7"/>
        <v>8.5</v>
      </c>
      <c r="N259" s="16">
        <v>0</v>
      </c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8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7"/>
      <c r="BU259" s="16"/>
      <c r="BV259" s="16"/>
      <c r="BW259" s="16"/>
    </row>
    <row r="260" spans="1:75" x14ac:dyDescent="0.2">
      <c r="A260" s="16">
        <v>268</v>
      </c>
      <c r="B260" s="20">
        <v>43483</v>
      </c>
      <c r="C260" s="16">
        <v>1</v>
      </c>
      <c r="D260" s="16">
        <v>319</v>
      </c>
      <c r="E260" s="16">
        <v>3</v>
      </c>
      <c r="F260" s="16">
        <v>1</v>
      </c>
      <c r="G260" s="16">
        <v>1</v>
      </c>
      <c r="H260" s="16">
        <v>0</v>
      </c>
      <c r="I260" s="16">
        <v>1</v>
      </c>
      <c r="J260" s="21">
        <v>7</v>
      </c>
      <c r="K260" s="21">
        <v>15</v>
      </c>
      <c r="L260" s="16">
        <f t="shared" ref="L260:L323" si="8">(K260-J260)</f>
        <v>8</v>
      </c>
      <c r="M260" s="16">
        <f t="shared" ref="M260:M323" si="9">(G260*L260)</f>
        <v>8</v>
      </c>
      <c r="N260" s="16">
        <v>0</v>
      </c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8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7"/>
      <c r="BU260" s="16"/>
      <c r="BV260" s="16"/>
      <c r="BW260" s="16"/>
    </row>
    <row r="261" spans="1:75" x14ac:dyDescent="0.2">
      <c r="A261" s="16">
        <v>269</v>
      </c>
      <c r="B261" s="20">
        <v>43483</v>
      </c>
      <c r="C261" s="16">
        <v>1</v>
      </c>
      <c r="D261" s="16">
        <v>319</v>
      </c>
      <c r="E261" s="16">
        <v>3</v>
      </c>
      <c r="F261" s="16">
        <v>1</v>
      </c>
      <c r="G261" s="16">
        <v>1</v>
      </c>
      <c r="H261" s="16">
        <v>0</v>
      </c>
      <c r="I261" s="16">
        <v>1</v>
      </c>
      <c r="J261" s="21">
        <v>7</v>
      </c>
      <c r="K261" s="21">
        <v>15</v>
      </c>
      <c r="L261" s="16">
        <f t="shared" si="8"/>
        <v>8</v>
      </c>
      <c r="M261" s="16">
        <f t="shared" si="9"/>
        <v>8</v>
      </c>
      <c r="N261" s="16">
        <v>0</v>
      </c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8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7"/>
      <c r="BU261" s="16"/>
      <c r="BV261" s="16"/>
      <c r="BW261" s="16"/>
    </row>
    <row r="262" spans="1:75" x14ac:dyDescent="0.2">
      <c r="A262" s="16">
        <v>270</v>
      </c>
      <c r="B262" s="20">
        <v>43483</v>
      </c>
      <c r="C262" s="16">
        <v>1</v>
      </c>
      <c r="D262" s="16">
        <v>319</v>
      </c>
      <c r="E262" s="16">
        <v>3</v>
      </c>
      <c r="F262" s="16">
        <v>1</v>
      </c>
      <c r="G262" s="16">
        <v>3</v>
      </c>
      <c r="H262" s="16">
        <v>3</v>
      </c>
      <c r="I262" s="16">
        <v>1</v>
      </c>
      <c r="J262" s="21">
        <v>7</v>
      </c>
      <c r="K262" s="21">
        <v>15</v>
      </c>
      <c r="L262" s="16">
        <f t="shared" si="8"/>
        <v>8</v>
      </c>
      <c r="M262" s="16">
        <f t="shared" si="9"/>
        <v>24</v>
      </c>
      <c r="N262" s="16">
        <v>5</v>
      </c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>
        <v>5</v>
      </c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8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7"/>
      <c r="BU262" s="16"/>
      <c r="BV262" s="16"/>
      <c r="BW262" s="16"/>
    </row>
    <row r="263" spans="1:75" x14ac:dyDescent="0.2">
      <c r="A263" s="16">
        <v>271</v>
      </c>
      <c r="B263" s="20">
        <v>43483</v>
      </c>
      <c r="C263" s="16">
        <v>1</v>
      </c>
      <c r="D263" s="16">
        <v>319</v>
      </c>
      <c r="E263" s="16">
        <v>3</v>
      </c>
      <c r="F263" s="16">
        <v>1</v>
      </c>
      <c r="G263" s="16">
        <v>1</v>
      </c>
      <c r="H263" s="16">
        <v>1</v>
      </c>
      <c r="I263" s="16">
        <v>1</v>
      </c>
      <c r="J263" s="21">
        <v>9.5</v>
      </c>
      <c r="K263" s="21">
        <v>15.25</v>
      </c>
      <c r="L263" s="16">
        <f t="shared" si="8"/>
        <v>5.75</v>
      </c>
      <c r="M263" s="16">
        <f t="shared" si="9"/>
        <v>5.75</v>
      </c>
      <c r="N263" s="16">
        <v>2</v>
      </c>
      <c r="O263" s="16"/>
      <c r="P263" s="16"/>
      <c r="Q263" s="16"/>
      <c r="R263" s="16"/>
      <c r="S263" s="16"/>
      <c r="T263" s="16">
        <v>2</v>
      </c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8">
        <v>1</v>
      </c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>
        <v>1</v>
      </c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7"/>
      <c r="BU263" s="16"/>
      <c r="BV263" s="16"/>
      <c r="BW263" s="16"/>
    </row>
    <row r="264" spans="1:75" x14ac:dyDescent="0.2">
      <c r="A264" s="16">
        <v>272</v>
      </c>
      <c r="B264" s="20">
        <v>43483</v>
      </c>
      <c r="C264" s="16">
        <v>1</v>
      </c>
      <c r="D264" s="16">
        <v>319</v>
      </c>
      <c r="E264" s="16">
        <v>3</v>
      </c>
      <c r="F264" s="16">
        <v>1</v>
      </c>
      <c r="G264" s="16">
        <v>1</v>
      </c>
      <c r="H264" s="16">
        <v>1</v>
      </c>
      <c r="I264" s="16">
        <v>1</v>
      </c>
      <c r="J264" s="21">
        <v>8</v>
      </c>
      <c r="K264" s="21">
        <v>14.75</v>
      </c>
      <c r="L264" s="16">
        <f t="shared" si="8"/>
        <v>6.75</v>
      </c>
      <c r="M264" s="16">
        <f t="shared" si="9"/>
        <v>6.75</v>
      </c>
      <c r="N264" s="16">
        <v>1</v>
      </c>
      <c r="O264" s="16"/>
      <c r="P264" s="16"/>
      <c r="Q264" s="16">
        <v>1</v>
      </c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8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7"/>
      <c r="BU264" s="16"/>
      <c r="BV264" s="16"/>
      <c r="BW264" s="16"/>
    </row>
    <row r="265" spans="1:75" x14ac:dyDescent="0.2">
      <c r="A265" s="16">
        <v>273</v>
      </c>
      <c r="B265" s="20">
        <v>43483</v>
      </c>
      <c r="C265" s="16">
        <v>1</v>
      </c>
      <c r="D265" s="16">
        <v>319</v>
      </c>
      <c r="E265" s="16">
        <v>3</v>
      </c>
      <c r="F265" s="16">
        <v>1</v>
      </c>
      <c r="G265" s="16">
        <v>3</v>
      </c>
      <c r="H265" s="16">
        <v>3</v>
      </c>
      <c r="I265" s="16">
        <v>1</v>
      </c>
      <c r="J265" s="21">
        <v>7</v>
      </c>
      <c r="K265" s="21">
        <v>15</v>
      </c>
      <c r="L265" s="16">
        <f t="shared" si="8"/>
        <v>8</v>
      </c>
      <c r="M265" s="16">
        <f t="shared" si="9"/>
        <v>24</v>
      </c>
      <c r="N265" s="16">
        <v>4</v>
      </c>
      <c r="O265" s="16"/>
      <c r="P265" s="16">
        <v>1</v>
      </c>
      <c r="Q265" s="16"/>
      <c r="R265" s="16"/>
      <c r="S265" s="16"/>
      <c r="T265" s="16">
        <v>2</v>
      </c>
      <c r="U265" s="16"/>
      <c r="V265" s="16"/>
      <c r="W265" s="16">
        <v>1</v>
      </c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8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7"/>
      <c r="BU265" s="16"/>
      <c r="BV265" s="16"/>
      <c r="BW265" s="16"/>
    </row>
    <row r="266" spans="1:75" x14ac:dyDescent="0.2">
      <c r="A266" s="16">
        <v>274</v>
      </c>
      <c r="B266" s="20">
        <v>43483</v>
      </c>
      <c r="C266" s="16">
        <v>1</v>
      </c>
      <c r="D266" s="16">
        <v>319</v>
      </c>
      <c r="E266" s="16">
        <v>3</v>
      </c>
      <c r="F266" s="16">
        <v>1</v>
      </c>
      <c r="G266" s="16">
        <v>2</v>
      </c>
      <c r="H266" s="16">
        <v>0</v>
      </c>
      <c r="I266" s="16">
        <v>1</v>
      </c>
      <c r="J266" s="21">
        <v>7.5</v>
      </c>
      <c r="K266" s="21">
        <v>14.25</v>
      </c>
      <c r="L266" s="16">
        <f t="shared" si="8"/>
        <v>6.75</v>
      </c>
      <c r="M266" s="16">
        <f t="shared" si="9"/>
        <v>13.5</v>
      </c>
      <c r="N266" s="16">
        <v>0</v>
      </c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8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7"/>
      <c r="BU266" s="16"/>
      <c r="BV266" s="16"/>
      <c r="BW266" s="16"/>
    </row>
    <row r="267" spans="1:75" x14ac:dyDescent="0.2">
      <c r="A267" s="16">
        <v>275</v>
      </c>
      <c r="B267" s="20">
        <v>43483</v>
      </c>
      <c r="C267" s="16">
        <v>1</v>
      </c>
      <c r="D267" s="16">
        <v>319</v>
      </c>
      <c r="E267" s="16">
        <v>3</v>
      </c>
      <c r="F267" s="16">
        <v>1</v>
      </c>
      <c r="G267" s="16">
        <v>1</v>
      </c>
      <c r="H267" s="16">
        <v>1</v>
      </c>
      <c r="I267" s="16">
        <v>1</v>
      </c>
      <c r="J267" s="21">
        <v>10</v>
      </c>
      <c r="K267" s="21">
        <v>14.75</v>
      </c>
      <c r="L267" s="16">
        <f t="shared" si="8"/>
        <v>4.75</v>
      </c>
      <c r="M267" s="16">
        <f t="shared" si="9"/>
        <v>4.75</v>
      </c>
      <c r="N267" s="16">
        <v>2</v>
      </c>
      <c r="O267" s="16"/>
      <c r="P267" s="16">
        <v>2</v>
      </c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8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7"/>
      <c r="BU267" s="16"/>
      <c r="BV267" s="16"/>
      <c r="BW267" s="16"/>
    </row>
    <row r="268" spans="1:75" x14ac:dyDescent="0.2">
      <c r="A268" s="16">
        <v>276</v>
      </c>
      <c r="B268" s="20">
        <v>43483</v>
      </c>
      <c r="C268" s="16">
        <v>1</v>
      </c>
      <c r="D268" s="16">
        <v>321</v>
      </c>
      <c r="E268" s="16">
        <v>3</v>
      </c>
      <c r="F268" s="16">
        <v>1</v>
      </c>
      <c r="G268" s="16">
        <v>2</v>
      </c>
      <c r="H268" s="16">
        <v>2</v>
      </c>
      <c r="I268" s="16">
        <v>1</v>
      </c>
      <c r="J268" s="21">
        <v>7.5</v>
      </c>
      <c r="K268" s="21">
        <v>12.5</v>
      </c>
      <c r="L268" s="16">
        <f t="shared" si="8"/>
        <v>5</v>
      </c>
      <c r="M268" s="16">
        <f t="shared" si="9"/>
        <v>10</v>
      </c>
      <c r="N268" s="16">
        <v>2</v>
      </c>
      <c r="O268" s="16"/>
      <c r="P268" s="16">
        <v>1</v>
      </c>
      <c r="Q268" s="16"/>
      <c r="R268" s="16"/>
      <c r="S268" s="16"/>
      <c r="T268" s="16"/>
      <c r="U268" s="16">
        <v>1</v>
      </c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8">
        <v>1</v>
      </c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>
        <v>1</v>
      </c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7"/>
      <c r="BU268" s="16"/>
      <c r="BV268" s="16"/>
      <c r="BW268" s="16"/>
    </row>
    <row r="269" spans="1:75" x14ac:dyDescent="0.2">
      <c r="A269" s="16">
        <v>277</v>
      </c>
      <c r="B269" s="20">
        <v>43483</v>
      </c>
      <c r="C269" s="16">
        <v>1</v>
      </c>
      <c r="D269" s="16">
        <v>319</v>
      </c>
      <c r="E269" s="16">
        <v>3</v>
      </c>
      <c r="F269" s="16">
        <v>1</v>
      </c>
      <c r="G269" s="16">
        <v>2</v>
      </c>
      <c r="H269" s="16">
        <v>1</v>
      </c>
      <c r="I269" s="16">
        <v>1</v>
      </c>
      <c r="J269" s="21">
        <v>7.5</v>
      </c>
      <c r="K269" s="21">
        <v>14.25</v>
      </c>
      <c r="L269" s="16">
        <f t="shared" si="8"/>
        <v>6.75</v>
      </c>
      <c r="M269" s="16">
        <f t="shared" si="9"/>
        <v>13.5</v>
      </c>
      <c r="N269" s="16">
        <v>4</v>
      </c>
      <c r="O269" s="16"/>
      <c r="P269" s="16"/>
      <c r="Q269" s="16"/>
      <c r="R269" s="16"/>
      <c r="S269" s="16"/>
      <c r="T269" s="16">
        <v>1</v>
      </c>
      <c r="U269" s="16">
        <v>3</v>
      </c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8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7"/>
      <c r="BU269" s="16"/>
      <c r="BV269" s="16"/>
      <c r="BW269" s="16"/>
    </row>
    <row r="270" spans="1:75" x14ac:dyDescent="0.2">
      <c r="A270" s="16">
        <v>278</v>
      </c>
      <c r="B270" s="20">
        <v>43483</v>
      </c>
      <c r="C270" s="16">
        <v>1</v>
      </c>
      <c r="D270" s="16">
        <v>319</v>
      </c>
      <c r="E270" s="16">
        <v>3</v>
      </c>
      <c r="F270" s="16">
        <v>1</v>
      </c>
      <c r="G270" s="16">
        <v>1</v>
      </c>
      <c r="H270" s="16">
        <v>0</v>
      </c>
      <c r="I270" s="16">
        <v>1</v>
      </c>
      <c r="J270" s="21">
        <v>9</v>
      </c>
      <c r="K270" s="21">
        <v>12</v>
      </c>
      <c r="L270" s="16">
        <f t="shared" si="8"/>
        <v>3</v>
      </c>
      <c r="M270" s="16">
        <f t="shared" si="9"/>
        <v>3</v>
      </c>
      <c r="N270" s="16">
        <v>0</v>
      </c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8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7"/>
      <c r="BU270" s="16"/>
      <c r="BV270" s="16"/>
      <c r="BW270" s="16"/>
    </row>
    <row r="271" spans="1:75" x14ac:dyDescent="0.2">
      <c r="A271" s="16">
        <v>279</v>
      </c>
      <c r="B271" s="20">
        <v>43483</v>
      </c>
      <c r="C271" s="16">
        <v>1</v>
      </c>
      <c r="D271" s="16">
        <v>321</v>
      </c>
      <c r="E271" s="16">
        <v>3</v>
      </c>
      <c r="F271" s="16">
        <v>1</v>
      </c>
      <c r="G271" s="16">
        <v>1</v>
      </c>
      <c r="H271" s="16">
        <v>0</v>
      </c>
      <c r="I271" s="16">
        <v>1</v>
      </c>
      <c r="J271" s="21">
        <v>8</v>
      </c>
      <c r="K271" s="21">
        <v>12.5</v>
      </c>
      <c r="L271" s="16">
        <f t="shared" si="8"/>
        <v>4.5</v>
      </c>
      <c r="M271" s="16">
        <f t="shared" si="9"/>
        <v>4.5</v>
      </c>
      <c r="N271" s="16">
        <v>0</v>
      </c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8">
        <v>4</v>
      </c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>
        <v>4</v>
      </c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7"/>
      <c r="BU271" s="16"/>
      <c r="BV271" s="16"/>
      <c r="BW271" s="16"/>
    </row>
    <row r="272" spans="1:75" x14ac:dyDescent="0.2">
      <c r="A272" s="16">
        <v>280</v>
      </c>
      <c r="B272" s="20">
        <v>43483</v>
      </c>
      <c r="C272" s="16">
        <v>1</v>
      </c>
      <c r="D272" s="16">
        <v>319</v>
      </c>
      <c r="E272" s="16">
        <v>3</v>
      </c>
      <c r="F272" s="16">
        <v>1</v>
      </c>
      <c r="G272" s="16">
        <v>1</v>
      </c>
      <c r="H272" s="16">
        <v>1</v>
      </c>
      <c r="I272" s="16">
        <v>1</v>
      </c>
      <c r="J272" s="21">
        <v>9</v>
      </c>
      <c r="K272" s="21">
        <v>12</v>
      </c>
      <c r="L272" s="16">
        <f t="shared" si="8"/>
        <v>3</v>
      </c>
      <c r="M272" s="16">
        <f t="shared" si="9"/>
        <v>3</v>
      </c>
      <c r="N272" s="16">
        <v>2</v>
      </c>
      <c r="O272" s="16"/>
      <c r="P272" s="16"/>
      <c r="Q272" s="16"/>
      <c r="R272" s="16"/>
      <c r="S272" s="16"/>
      <c r="T272" s="16"/>
      <c r="U272" s="16">
        <v>2</v>
      </c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8">
        <v>1</v>
      </c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>
        <v>1</v>
      </c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7"/>
      <c r="BU272" s="16"/>
      <c r="BV272" s="16"/>
      <c r="BW272" s="16"/>
    </row>
    <row r="273" spans="1:75" x14ac:dyDescent="0.2">
      <c r="A273" s="16">
        <v>281</v>
      </c>
      <c r="B273" s="20">
        <v>43483</v>
      </c>
      <c r="C273" s="16">
        <v>1</v>
      </c>
      <c r="D273" s="16">
        <v>319</v>
      </c>
      <c r="E273" s="16">
        <v>3</v>
      </c>
      <c r="F273" s="16">
        <v>1</v>
      </c>
      <c r="G273" s="16">
        <v>1</v>
      </c>
      <c r="H273" s="16">
        <v>0</v>
      </c>
      <c r="I273" s="16">
        <v>1</v>
      </c>
      <c r="J273" s="21">
        <v>9</v>
      </c>
      <c r="K273" s="21">
        <v>12</v>
      </c>
      <c r="L273" s="16">
        <f t="shared" si="8"/>
        <v>3</v>
      </c>
      <c r="M273" s="16">
        <f t="shared" si="9"/>
        <v>3</v>
      </c>
      <c r="N273" s="16">
        <v>0</v>
      </c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8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7"/>
      <c r="BU273" s="16"/>
      <c r="BV273" s="16"/>
      <c r="BW273" s="16"/>
    </row>
    <row r="274" spans="1:75" x14ac:dyDescent="0.2">
      <c r="A274" s="16">
        <v>282</v>
      </c>
      <c r="B274" s="20">
        <v>43483</v>
      </c>
      <c r="C274" s="16">
        <v>1</v>
      </c>
      <c r="D274" s="16">
        <v>319</v>
      </c>
      <c r="E274" s="16">
        <v>3</v>
      </c>
      <c r="F274" s="16">
        <v>1</v>
      </c>
      <c r="G274" s="16">
        <v>2</v>
      </c>
      <c r="H274" s="16">
        <v>0</v>
      </c>
      <c r="I274" s="16">
        <v>1</v>
      </c>
      <c r="J274" s="21">
        <v>7</v>
      </c>
      <c r="K274" s="21">
        <v>11.5</v>
      </c>
      <c r="L274" s="16">
        <f t="shared" si="8"/>
        <v>4.5</v>
      </c>
      <c r="M274" s="16">
        <f t="shared" si="9"/>
        <v>9</v>
      </c>
      <c r="N274" s="16">
        <v>0</v>
      </c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8">
        <v>1</v>
      </c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>
        <v>1</v>
      </c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7"/>
      <c r="BU274" s="16"/>
      <c r="BV274" s="16"/>
      <c r="BW274" s="16"/>
    </row>
    <row r="275" spans="1:75" x14ac:dyDescent="0.2">
      <c r="A275" s="16">
        <v>283</v>
      </c>
      <c r="B275" s="20">
        <v>43483</v>
      </c>
      <c r="C275" s="16">
        <v>1</v>
      </c>
      <c r="D275" s="16">
        <v>319</v>
      </c>
      <c r="E275" s="16">
        <v>3</v>
      </c>
      <c r="F275" s="16">
        <v>1</v>
      </c>
      <c r="G275" s="16">
        <v>3</v>
      </c>
      <c r="H275" s="16">
        <v>0</v>
      </c>
      <c r="I275" s="16">
        <v>1</v>
      </c>
      <c r="J275" s="21">
        <v>8.5</v>
      </c>
      <c r="K275" s="21">
        <v>11.75</v>
      </c>
      <c r="L275" s="16">
        <f t="shared" si="8"/>
        <v>3.25</v>
      </c>
      <c r="M275" s="16">
        <f t="shared" si="9"/>
        <v>9.75</v>
      </c>
      <c r="N275" s="16">
        <v>0</v>
      </c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8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7"/>
      <c r="BU275" s="16"/>
      <c r="BV275" s="16"/>
      <c r="BW275" s="16"/>
    </row>
    <row r="276" spans="1:75" x14ac:dyDescent="0.2">
      <c r="A276" s="16">
        <v>284</v>
      </c>
      <c r="B276" s="20">
        <v>43483</v>
      </c>
      <c r="C276" s="16">
        <v>1</v>
      </c>
      <c r="D276" s="16">
        <v>319</v>
      </c>
      <c r="E276" s="16">
        <v>3</v>
      </c>
      <c r="F276" s="16">
        <v>1</v>
      </c>
      <c r="G276" s="16">
        <v>1</v>
      </c>
      <c r="H276" s="16">
        <v>0</v>
      </c>
      <c r="I276" s="16">
        <v>1</v>
      </c>
      <c r="J276" s="21">
        <v>6</v>
      </c>
      <c r="K276" s="21">
        <v>10.75</v>
      </c>
      <c r="L276" s="16">
        <f t="shared" si="8"/>
        <v>4.75</v>
      </c>
      <c r="M276" s="16">
        <f t="shared" si="9"/>
        <v>4.75</v>
      </c>
      <c r="N276" s="16">
        <v>0</v>
      </c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8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7"/>
      <c r="BU276" s="16"/>
      <c r="BV276" s="16"/>
      <c r="BW276" s="16"/>
    </row>
    <row r="277" spans="1:75" x14ac:dyDescent="0.2">
      <c r="A277" s="16">
        <v>285</v>
      </c>
      <c r="B277" s="20">
        <v>43483</v>
      </c>
      <c r="C277" s="16">
        <v>1</v>
      </c>
      <c r="D277" s="16">
        <v>319</v>
      </c>
      <c r="E277" s="16">
        <v>3</v>
      </c>
      <c r="F277" s="16">
        <v>1</v>
      </c>
      <c r="G277" s="16">
        <v>1</v>
      </c>
      <c r="H277" s="16">
        <v>1</v>
      </c>
      <c r="I277" s="16">
        <v>1</v>
      </c>
      <c r="J277" s="21">
        <v>7.25</v>
      </c>
      <c r="K277" s="21">
        <v>11.25</v>
      </c>
      <c r="L277" s="16">
        <f t="shared" si="8"/>
        <v>4</v>
      </c>
      <c r="M277" s="16">
        <f t="shared" si="9"/>
        <v>4</v>
      </c>
      <c r="N277" s="16">
        <v>2</v>
      </c>
      <c r="O277" s="16"/>
      <c r="P277" s="16">
        <v>1</v>
      </c>
      <c r="Q277" s="16">
        <v>1</v>
      </c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8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7"/>
      <c r="BU277" s="16"/>
      <c r="BV277" s="16"/>
      <c r="BW277" s="16"/>
    </row>
    <row r="278" spans="1:75" x14ac:dyDescent="0.2">
      <c r="A278" s="16">
        <v>286</v>
      </c>
      <c r="B278" s="20">
        <v>43483</v>
      </c>
      <c r="C278" s="16">
        <v>1</v>
      </c>
      <c r="D278" s="16">
        <v>319</v>
      </c>
      <c r="E278" s="16">
        <v>3</v>
      </c>
      <c r="F278" s="16">
        <v>1</v>
      </c>
      <c r="G278" s="16">
        <v>3</v>
      </c>
      <c r="H278" s="16">
        <v>1</v>
      </c>
      <c r="I278" s="16">
        <v>1</v>
      </c>
      <c r="J278" s="21">
        <v>7</v>
      </c>
      <c r="K278" s="21">
        <v>11.25</v>
      </c>
      <c r="L278" s="16">
        <f t="shared" si="8"/>
        <v>4.25</v>
      </c>
      <c r="M278" s="16">
        <f t="shared" si="9"/>
        <v>12.75</v>
      </c>
      <c r="N278" s="16">
        <v>1</v>
      </c>
      <c r="O278" s="16"/>
      <c r="P278" s="16">
        <v>1</v>
      </c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8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7"/>
      <c r="BU278" s="16"/>
      <c r="BV278" s="16"/>
      <c r="BW278" s="16"/>
    </row>
    <row r="279" spans="1:75" x14ac:dyDescent="0.2">
      <c r="A279" s="16">
        <v>287</v>
      </c>
      <c r="B279" s="20">
        <v>43483</v>
      </c>
      <c r="C279" s="16">
        <v>1</v>
      </c>
      <c r="D279" s="16">
        <v>319</v>
      </c>
      <c r="E279" s="16">
        <v>3</v>
      </c>
      <c r="F279" s="16">
        <v>1</v>
      </c>
      <c r="G279" s="16">
        <v>3</v>
      </c>
      <c r="H279" s="16">
        <v>0</v>
      </c>
      <c r="I279" s="16">
        <v>1</v>
      </c>
      <c r="J279" s="21">
        <v>7</v>
      </c>
      <c r="K279" s="21">
        <v>11.25</v>
      </c>
      <c r="L279" s="16">
        <f t="shared" si="8"/>
        <v>4.25</v>
      </c>
      <c r="M279" s="16">
        <f t="shared" si="9"/>
        <v>12.75</v>
      </c>
      <c r="N279" s="16">
        <v>0</v>
      </c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8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7"/>
      <c r="BU279" s="16"/>
      <c r="BV279" s="16"/>
      <c r="BW279" s="16"/>
    </row>
    <row r="280" spans="1:75" x14ac:dyDescent="0.2">
      <c r="A280" s="16">
        <v>288</v>
      </c>
      <c r="B280" s="20">
        <v>43484</v>
      </c>
      <c r="C280" s="16">
        <v>2</v>
      </c>
      <c r="D280" s="16">
        <v>331</v>
      </c>
      <c r="E280" s="16">
        <v>3</v>
      </c>
      <c r="F280" s="16">
        <v>1</v>
      </c>
      <c r="G280" s="16">
        <v>1</v>
      </c>
      <c r="H280" s="16">
        <v>1</v>
      </c>
      <c r="I280" s="16">
        <v>1</v>
      </c>
      <c r="J280" s="21">
        <v>9</v>
      </c>
      <c r="K280" s="21">
        <v>16.5</v>
      </c>
      <c r="L280" s="16">
        <f t="shared" si="8"/>
        <v>7.5</v>
      </c>
      <c r="M280" s="16">
        <f t="shared" si="9"/>
        <v>7.5</v>
      </c>
      <c r="N280" s="16">
        <v>1</v>
      </c>
      <c r="O280" s="16"/>
      <c r="P280" s="16"/>
      <c r="Q280" s="16">
        <v>1</v>
      </c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8">
        <v>3</v>
      </c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>
        <v>3</v>
      </c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7"/>
      <c r="BU280" s="16"/>
      <c r="BV280" s="16"/>
      <c r="BW280" s="16"/>
    </row>
    <row r="281" spans="1:75" x14ac:dyDescent="0.2">
      <c r="A281" s="16">
        <v>289</v>
      </c>
      <c r="B281" s="20">
        <v>43484</v>
      </c>
      <c r="C281" s="16">
        <v>2</v>
      </c>
      <c r="D281" s="16">
        <v>331</v>
      </c>
      <c r="E281" s="16">
        <v>3</v>
      </c>
      <c r="F281" s="16">
        <v>1</v>
      </c>
      <c r="G281" s="16">
        <v>3</v>
      </c>
      <c r="H281" s="16">
        <v>3</v>
      </c>
      <c r="I281" s="16">
        <v>2</v>
      </c>
      <c r="J281" s="21">
        <v>7</v>
      </c>
      <c r="K281" s="21">
        <v>14.5</v>
      </c>
      <c r="L281" s="16">
        <f t="shared" si="8"/>
        <v>7.5</v>
      </c>
      <c r="M281" s="16">
        <f t="shared" si="9"/>
        <v>22.5</v>
      </c>
      <c r="N281" s="16">
        <v>8</v>
      </c>
      <c r="O281" s="16"/>
      <c r="P281" s="16">
        <v>2</v>
      </c>
      <c r="Q281" s="16">
        <v>2</v>
      </c>
      <c r="R281" s="16"/>
      <c r="S281" s="16"/>
      <c r="T281" s="16">
        <v>3</v>
      </c>
      <c r="U281" s="16">
        <v>1</v>
      </c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8">
        <v>10</v>
      </c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>
        <v>5</v>
      </c>
      <c r="AX281" s="16">
        <v>5</v>
      </c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7"/>
      <c r="BU281" s="16"/>
      <c r="BV281" s="16"/>
      <c r="BW281" s="16"/>
    </row>
    <row r="282" spans="1:75" x14ac:dyDescent="0.2">
      <c r="A282" s="16">
        <v>290</v>
      </c>
      <c r="B282" s="20">
        <v>43484</v>
      </c>
      <c r="C282" s="16">
        <v>2</v>
      </c>
      <c r="D282" s="16">
        <v>321</v>
      </c>
      <c r="E282" s="16">
        <v>3</v>
      </c>
      <c r="F282" s="16">
        <v>1</v>
      </c>
      <c r="G282" s="16">
        <v>2</v>
      </c>
      <c r="H282" s="16">
        <v>1</v>
      </c>
      <c r="I282" s="16">
        <v>1</v>
      </c>
      <c r="J282" s="21">
        <v>8.5</v>
      </c>
      <c r="K282" s="21">
        <v>15.5</v>
      </c>
      <c r="L282" s="16">
        <f t="shared" si="8"/>
        <v>7</v>
      </c>
      <c r="M282" s="16">
        <f t="shared" si="9"/>
        <v>14</v>
      </c>
      <c r="N282" s="16">
        <v>1</v>
      </c>
      <c r="O282" s="16"/>
      <c r="P282" s="16"/>
      <c r="Q282" s="16"/>
      <c r="R282" s="16"/>
      <c r="S282" s="16"/>
      <c r="T282" s="16">
        <v>1</v>
      </c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8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7"/>
      <c r="BU282" s="16"/>
      <c r="BV282" s="16"/>
      <c r="BW282" s="16"/>
    </row>
    <row r="283" spans="1:75" x14ac:dyDescent="0.2">
      <c r="A283" s="16">
        <v>291</v>
      </c>
      <c r="B283" s="20">
        <v>43484</v>
      </c>
      <c r="C283" s="16">
        <v>2</v>
      </c>
      <c r="D283" s="16">
        <v>305</v>
      </c>
      <c r="E283" s="16">
        <v>3</v>
      </c>
      <c r="F283" s="16">
        <v>1</v>
      </c>
      <c r="G283" s="16">
        <v>3</v>
      </c>
      <c r="H283" s="16">
        <v>1</v>
      </c>
      <c r="I283" s="16">
        <v>1</v>
      </c>
      <c r="J283" s="21">
        <v>8</v>
      </c>
      <c r="K283" s="21">
        <v>12.5</v>
      </c>
      <c r="L283" s="16">
        <f t="shared" si="8"/>
        <v>4.5</v>
      </c>
      <c r="M283" s="16">
        <f t="shared" si="9"/>
        <v>13.5</v>
      </c>
      <c r="N283" s="16">
        <v>2</v>
      </c>
      <c r="O283" s="16"/>
      <c r="P283" s="16">
        <v>2</v>
      </c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8">
        <v>1</v>
      </c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>
        <v>1</v>
      </c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7"/>
      <c r="BU283" s="16"/>
      <c r="BV283" s="16"/>
      <c r="BW283" s="16"/>
    </row>
    <row r="284" spans="1:75" x14ac:dyDescent="0.2">
      <c r="A284" s="16">
        <v>292</v>
      </c>
      <c r="B284" s="20">
        <v>43484</v>
      </c>
      <c r="C284" s="16">
        <v>2</v>
      </c>
      <c r="D284" s="16">
        <v>363</v>
      </c>
      <c r="E284" s="16">
        <v>3</v>
      </c>
      <c r="F284" s="16">
        <v>1</v>
      </c>
      <c r="G284" s="16">
        <v>2</v>
      </c>
      <c r="H284" s="16">
        <v>2</v>
      </c>
      <c r="I284" s="16">
        <v>1</v>
      </c>
      <c r="J284" s="21">
        <v>8.5</v>
      </c>
      <c r="K284" s="21">
        <v>14</v>
      </c>
      <c r="L284" s="16">
        <f t="shared" si="8"/>
        <v>5.5</v>
      </c>
      <c r="M284" s="16">
        <f t="shared" si="9"/>
        <v>11</v>
      </c>
      <c r="N284" s="16">
        <v>5</v>
      </c>
      <c r="O284" s="16"/>
      <c r="P284" s="16"/>
      <c r="Q284" s="16"/>
      <c r="R284" s="16"/>
      <c r="S284" s="16"/>
      <c r="T284" s="16">
        <v>5</v>
      </c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8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7"/>
      <c r="BU284" s="16"/>
      <c r="BV284" s="16"/>
      <c r="BW284" s="16"/>
    </row>
    <row r="285" spans="1:75" x14ac:dyDescent="0.2">
      <c r="A285" s="16">
        <v>293</v>
      </c>
      <c r="B285" s="20">
        <v>43484</v>
      </c>
      <c r="C285" s="16">
        <v>2</v>
      </c>
      <c r="D285" s="16">
        <v>319</v>
      </c>
      <c r="E285" s="16">
        <v>3</v>
      </c>
      <c r="F285" s="16">
        <v>1</v>
      </c>
      <c r="G285" s="16">
        <v>2</v>
      </c>
      <c r="H285" s="16">
        <v>0</v>
      </c>
      <c r="I285" s="16">
        <v>1</v>
      </c>
      <c r="J285" s="21">
        <v>7</v>
      </c>
      <c r="K285" s="21">
        <v>11.75</v>
      </c>
      <c r="L285" s="16">
        <f t="shared" si="8"/>
        <v>4.75</v>
      </c>
      <c r="M285" s="16">
        <f t="shared" si="9"/>
        <v>9.5</v>
      </c>
      <c r="N285" s="16">
        <v>0</v>
      </c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8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7"/>
      <c r="BU285" s="16"/>
      <c r="BV285" s="16"/>
      <c r="BW285" s="16"/>
    </row>
    <row r="286" spans="1:75" x14ac:dyDescent="0.2">
      <c r="A286" s="16">
        <v>294</v>
      </c>
      <c r="B286" s="20">
        <v>43484</v>
      </c>
      <c r="C286" s="16">
        <v>2</v>
      </c>
      <c r="D286" s="16">
        <v>305</v>
      </c>
      <c r="E286" s="16">
        <v>3</v>
      </c>
      <c r="F286" s="16">
        <v>1</v>
      </c>
      <c r="G286" s="16">
        <v>3</v>
      </c>
      <c r="H286" s="16">
        <v>0</v>
      </c>
      <c r="I286" s="16">
        <v>1</v>
      </c>
      <c r="J286" s="21">
        <v>8.5</v>
      </c>
      <c r="K286" s="21">
        <v>12.5</v>
      </c>
      <c r="L286" s="16">
        <f t="shared" si="8"/>
        <v>4</v>
      </c>
      <c r="M286" s="16">
        <f t="shared" si="9"/>
        <v>12</v>
      </c>
      <c r="N286" s="16">
        <v>0</v>
      </c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8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7"/>
      <c r="BU286" s="16"/>
      <c r="BV286" s="16"/>
      <c r="BW286" s="16"/>
    </row>
    <row r="287" spans="1:75" x14ac:dyDescent="0.2">
      <c r="A287" s="16">
        <v>295</v>
      </c>
      <c r="B287" s="20">
        <v>43484</v>
      </c>
      <c r="C287" s="16">
        <v>2</v>
      </c>
      <c r="D287" s="16">
        <v>319</v>
      </c>
      <c r="E287" s="16">
        <v>3</v>
      </c>
      <c r="F287" s="16">
        <v>1</v>
      </c>
      <c r="G287" s="16">
        <v>1</v>
      </c>
      <c r="H287" s="16">
        <v>0</v>
      </c>
      <c r="I287" s="16">
        <v>1</v>
      </c>
      <c r="J287" s="21">
        <v>7</v>
      </c>
      <c r="K287" s="21">
        <v>11</v>
      </c>
      <c r="L287" s="16">
        <f t="shared" si="8"/>
        <v>4</v>
      </c>
      <c r="M287" s="16">
        <f t="shared" si="9"/>
        <v>4</v>
      </c>
      <c r="N287" s="16">
        <v>0</v>
      </c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8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7"/>
      <c r="BU287" s="16"/>
      <c r="BV287" s="16"/>
      <c r="BW287" s="16"/>
    </row>
    <row r="288" spans="1:75" x14ac:dyDescent="0.2">
      <c r="A288" s="16">
        <v>296</v>
      </c>
      <c r="B288" s="20">
        <v>43484</v>
      </c>
      <c r="C288" s="16">
        <v>2</v>
      </c>
      <c r="D288" s="16">
        <v>319</v>
      </c>
      <c r="E288" s="16">
        <v>3</v>
      </c>
      <c r="F288" s="16">
        <v>1</v>
      </c>
      <c r="G288" s="16">
        <v>2</v>
      </c>
      <c r="H288" s="16">
        <v>0</v>
      </c>
      <c r="I288" s="16">
        <v>1</v>
      </c>
      <c r="J288" s="21">
        <v>8</v>
      </c>
      <c r="K288" s="21">
        <v>11.5</v>
      </c>
      <c r="L288" s="16">
        <f t="shared" si="8"/>
        <v>3.5</v>
      </c>
      <c r="M288" s="16">
        <f t="shared" si="9"/>
        <v>7</v>
      </c>
      <c r="N288" s="16">
        <v>0</v>
      </c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8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7"/>
      <c r="BU288" s="16"/>
      <c r="BV288" s="16"/>
      <c r="BW288" s="16"/>
    </row>
    <row r="289" spans="1:75" x14ac:dyDescent="0.2">
      <c r="A289" s="16">
        <v>297</v>
      </c>
      <c r="B289" s="20">
        <v>43485</v>
      </c>
      <c r="C289" s="16">
        <v>2</v>
      </c>
      <c r="D289" s="16">
        <v>319</v>
      </c>
      <c r="E289" s="16">
        <v>3</v>
      </c>
      <c r="F289" s="16">
        <v>1</v>
      </c>
      <c r="G289" s="16">
        <v>1</v>
      </c>
      <c r="H289" s="16">
        <v>0</v>
      </c>
      <c r="I289" s="16">
        <v>1</v>
      </c>
      <c r="J289" s="21">
        <v>6</v>
      </c>
      <c r="K289" s="21">
        <v>16.25</v>
      </c>
      <c r="L289" s="16">
        <f t="shared" si="8"/>
        <v>10.25</v>
      </c>
      <c r="M289" s="16">
        <f t="shared" si="9"/>
        <v>10.25</v>
      </c>
      <c r="N289" s="16">
        <v>0</v>
      </c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8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7"/>
      <c r="BU289" s="16"/>
      <c r="BV289" s="16"/>
      <c r="BW289" s="16"/>
    </row>
    <row r="290" spans="1:75" x14ac:dyDescent="0.2">
      <c r="A290" s="16">
        <v>298</v>
      </c>
      <c r="B290" s="20">
        <v>43485</v>
      </c>
      <c r="C290" s="16">
        <v>2</v>
      </c>
      <c r="D290" s="16">
        <v>319</v>
      </c>
      <c r="E290" s="16">
        <v>3</v>
      </c>
      <c r="F290" s="16">
        <v>1</v>
      </c>
      <c r="G290" s="16">
        <v>2</v>
      </c>
      <c r="H290" s="16">
        <v>0</v>
      </c>
      <c r="I290" s="16">
        <v>1</v>
      </c>
      <c r="J290" s="21">
        <v>14</v>
      </c>
      <c r="K290" s="21">
        <v>16.5</v>
      </c>
      <c r="L290" s="16">
        <f t="shared" si="8"/>
        <v>2.5</v>
      </c>
      <c r="M290" s="16">
        <f t="shared" si="9"/>
        <v>5</v>
      </c>
      <c r="N290" s="16">
        <v>0</v>
      </c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8">
        <v>1</v>
      </c>
      <c r="AL290" s="16"/>
      <c r="AM290" s="16"/>
      <c r="AN290" s="16">
        <v>1</v>
      </c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7"/>
      <c r="BU290" s="16"/>
      <c r="BV290" s="16"/>
      <c r="BW290" s="16"/>
    </row>
    <row r="291" spans="1:75" x14ac:dyDescent="0.2">
      <c r="A291" s="16">
        <v>299</v>
      </c>
      <c r="B291" s="20">
        <v>43485</v>
      </c>
      <c r="C291" s="16">
        <v>2</v>
      </c>
      <c r="D291" s="16">
        <v>319</v>
      </c>
      <c r="E291" s="16">
        <v>3</v>
      </c>
      <c r="F291" s="16">
        <v>1</v>
      </c>
      <c r="G291" s="16">
        <v>1</v>
      </c>
      <c r="H291" s="16">
        <v>1</v>
      </c>
      <c r="I291" s="16">
        <v>1</v>
      </c>
      <c r="J291" s="21">
        <v>9</v>
      </c>
      <c r="K291" s="21">
        <v>16</v>
      </c>
      <c r="L291" s="16">
        <f t="shared" si="8"/>
        <v>7</v>
      </c>
      <c r="M291" s="16">
        <f t="shared" si="9"/>
        <v>7</v>
      </c>
      <c r="N291" s="16">
        <v>2</v>
      </c>
      <c r="O291" s="16">
        <v>1</v>
      </c>
      <c r="P291" s="16">
        <v>1</v>
      </c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8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7"/>
      <c r="BU291" s="16"/>
      <c r="BV291" s="16"/>
      <c r="BW291" s="16"/>
    </row>
    <row r="292" spans="1:75" x14ac:dyDescent="0.2">
      <c r="A292" s="16">
        <v>300</v>
      </c>
      <c r="B292" s="20">
        <v>43485</v>
      </c>
      <c r="C292" s="16">
        <v>2</v>
      </c>
      <c r="D292" s="16">
        <v>319</v>
      </c>
      <c r="E292" s="16">
        <v>3</v>
      </c>
      <c r="F292" s="16">
        <v>1</v>
      </c>
      <c r="G292" s="16">
        <v>1</v>
      </c>
      <c r="H292" s="16">
        <v>0</v>
      </c>
      <c r="I292" s="16">
        <v>1</v>
      </c>
      <c r="J292" s="21">
        <v>6</v>
      </c>
      <c r="K292" s="21">
        <v>16.25</v>
      </c>
      <c r="L292" s="16">
        <f t="shared" si="8"/>
        <v>10.25</v>
      </c>
      <c r="M292" s="16">
        <f t="shared" si="9"/>
        <v>10.25</v>
      </c>
      <c r="N292" s="16">
        <v>0</v>
      </c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8">
        <v>1</v>
      </c>
      <c r="AL292" s="16"/>
      <c r="AM292" s="16"/>
      <c r="AN292" s="16"/>
      <c r="AO292" s="16"/>
      <c r="AP292" s="16"/>
      <c r="AQ292" s="16"/>
      <c r="AR292" s="16"/>
      <c r="AS292" s="16"/>
      <c r="AT292" s="16"/>
      <c r="AU292" s="16">
        <v>1</v>
      </c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7"/>
      <c r="BU292" s="16"/>
      <c r="BV292" s="16"/>
      <c r="BW292" s="16"/>
    </row>
    <row r="293" spans="1:75" x14ac:dyDescent="0.2">
      <c r="A293" s="16">
        <v>301</v>
      </c>
      <c r="B293" s="20">
        <v>43485</v>
      </c>
      <c r="C293" s="16">
        <v>2</v>
      </c>
      <c r="D293" s="16">
        <v>319</v>
      </c>
      <c r="E293" s="16">
        <v>3</v>
      </c>
      <c r="F293" s="16">
        <v>1</v>
      </c>
      <c r="G293" s="16">
        <v>2</v>
      </c>
      <c r="H293" s="16">
        <v>1</v>
      </c>
      <c r="I293" s="16">
        <v>2</v>
      </c>
      <c r="J293" s="21">
        <v>8</v>
      </c>
      <c r="K293" s="21">
        <v>15.5</v>
      </c>
      <c r="L293" s="16">
        <f t="shared" si="8"/>
        <v>7.5</v>
      </c>
      <c r="M293" s="16">
        <f t="shared" si="9"/>
        <v>15</v>
      </c>
      <c r="N293" s="16">
        <v>1</v>
      </c>
      <c r="O293" s="16"/>
      <c r="P293" s="16"/>
      <c r="Q293" s="16"/>
      <c r="R293" s="16"/>
      <c r="S293" s="16"/>
      <c r="T293" s="16">
        <v>1</v>
      </c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8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7"/>
      <c r="BU293" s="16"/>
      <c r="BV293" s="16"/>
      <c r="BW293" s="16"/>
    </row>
    <row r="294" spans="1:75" x14ac:dyDescent="0.2">
      <c r="A294" s="16">
        <v>302</v>
      </c>
      <c r="B294" s="20">
        <v>43485</v>
      </c>
      <c r="C294" s="16">
        <v>2</v>
      </c>
      <c r="D294" s="16">
        <v>319</v>
      </c>
      <c r="E294" s="16">
        <v>3</v>
      </c>
      <c r="F294" s="16">
        <v>1</v>
      </c>
      <c r="G294" s="16">
        <v>1</v>
      </c>
      <c r="H294" s="16">
        <v>1</v>
      </c>
      <c r="I294" s="16">
        <v>1</v>
      </c>
      <c r="J294" s="21">
        <v>9</v>
      </c>
      <c r="K294" s="21">
        <v>16</v>
      </c>
      <c r="L294" s="16">
        <f t="shared" si="8"/>
        <v>7</v>
      </c>
      <c r="M294" s="16">
        <f t="shared" si="9"/>
        <v>7</v>
      </c>
      <c r="N294" s="16">
        <v>3</v>
      </c>
      <c r="O294" s="16">
        <v>1</v>
      </c>
      <c r="P294" s="16"/>
      <c r="Q294" s="16"/>
      <c r="R294" s="16"/>
      <c r="S294" s="16"/>
      <c r="T294" s="16">
        <v>2</v>
      </c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8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7"/>
      <c r="BU294" s="16"/>
      <c r="BV294" s="16"/>
      <c r="BW294" s="16"/>
    </row>
    <row r="295" spans="1:75" x14ac:dyDescent="0.2">
      <c r="A295" s="16">
        <v>303</v>
      </c>
      <c r="B295" s="20">
        <v>43485</v>
      </c>
      <c r="C295" s="16">
        <v>2</v>
      </c>
      <c r="D295" s="16">
        <v>319</v>
      </c>
      <c r="E295" s="16">
        <v>3</v>
      </c>
      <c r="F295" s="16">
        <v>1</v>
      </c>
      <c r="G295" s="16">
        <v>1</v>
      </c>
      <c r="H295" s="16">
        <v>1</v>
      </c>
      <c r="I295" s="16">
        <v>2</v>
      </c>
      <c r="J295" s="21">
        <v>9</v>
      </c>
      <c r="K295" s="21">
        <v>14</v>
      </c>
      <c r="L295" s="16">
        <f t="shared" si="8"/>
        <v>5</v>
      </c>
      <c r="M295" s="16">
        <f t="shared" si="9"/>
        <v>5</v>
      </c>
      <c r="N295" s="16">
        <v>2</v>
      </c>
      <c r="O295" s="16"/>
      <c r="P295" s="16"/>
      <c r="Q295" s="16"/>
      <c r="R295" s="16"/>
      <c r="S295" s="16"/>
      <c r="T295" s="16">
        <v>2</v>
      </c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8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7"/>
      <c r="BU295" s="16"/>
      <c r="BV295" s="16"/>
      <c r="BW295" s="16"/>
    </row>
    <row r="296" spans="1:75" x14ac:dyDescent="0.2">
      <c r="A296" s="16">
        <v>304</v>
      </c>
      <c r="B296" s="20">
        <v>43485</v>
      </c>
      <c r="C296" s="16">
        <v>2</v>
      </c>
      <c r="D296" s="16">
        <v>319</v>
      </c>
      <c r="E296" s="16">
        <v>3</v>
      </c>
      <c r="F296" s="16">
        <v>1</v>
      </c>
      <c r="G296" s="16">
        <v>1</v>
      </c>
      <c r="H296" s="16">
        <v>0</v>
      </c>
      <c r="I296" s="16">
        <v>1</v>
      </c>
      <c r="J296" s="21">
        <v>6.5</v>
      </c>
      <c r="K296" s="21">
        <v>15.5</v>
      </c>
      <c r="L296" s="16">
        <f t="shared" si="8"/>
        <v>9</v>
      </c>
      <c r="M296" s="16">
        <f t="shared" si="9"/>
        <v>9</v>
      </c>
      <c r="N296" s="16">
        <v>0</v>
      </c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8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7"/>
      <c r="BU296" s="16"/>
      <c r="BV296" s="16"/>
      <c r="BW296" s="16"/>
    </row>
    <row r="297" spans="1:75" x14ac:dyDescent="0.2">
      <c r="A297" s="16">
        <v>305</v>
      </c>
      <c r="B297" s="20">
        <v>43485</v>
      </c>
      <c r="C297" s="16">
        <v>2</v>
      </c>
      <c r="D297" s="16">
        <v>319</v>
      </c>
      <c r="E297" s="16">
        <v>3</v>
      </c>
      <c r="F297" s="16">
        <v>1</v>
      </c>
      <c r="G297" s="16">
        <v>1</v>
      </c>
      <c r="H297" s="16">
        <v>1</v>
      </c>
      <c r="I297" s="16">
        <v>1</v>
      </c>
      <c r="J297" s="21">
        <v>8</v>
      </c>
      <c r="K297" s="21">
        <v>14</v>
      </c>
      <c r="L297" s="16">
        <f t="shared" si="8"/>
        <v>6</v>
      </c>
      <c r="M297" s="16">
        <f t="shared" si="9"/>
        <v>6</v>
      </c>
      <c r="N297" s="16">
        <v>3</v>
      </c>
      <c r="O297" s="16"/>
      <c r="P297" s="16">
        <v>1</v>
      </c>
      <c r="Q297" s="16"/>
      <c r="R297" s="16"/>
      <c r="S297" s="16"/>
      <c r="T297" s="16">
        <v>1</v>
      </c>
      <c r="U297" s="16"/>
      <c r="V297" s="16"/>
      <c r="W297" s="16">
        <v>1</v>
      </c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8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7"/>
      <c r="BU297" s="16"/>
      <c r="BV297" s="16"/>
      <c r="BW297" s="16"/>
    </row>
    <row r="298" spans="1:75" x14ac:dyDescent="0.2">
      <c r="A298" s="16">
        <v>306</v>
      </c>
      <c r="B298" s="20">
        <v>43485</v>
      </c>
      <c r="C298" s="16">
        <v>2</v>
      </c>
      <c r="D298" s="16">
        <v>319</v>
      </c>
      <c r="E298" s="16">
        <v>3</v>
      </c>
      <c r="F298" s="16">
        <v>1</v>
      </c>
      <c r="G298" s="16">
        <v>1</v>
      </c>
      <c r="H298" s="16">
        <v>1</v>
      </c>
      <c r="I298" s="16">
        <v>1</v>
      </c>
      <c r="J298" s="21">
        <v>8</v>
      </c>
      <c r="K298" s="21">
        <v>14</v>
      </c>
      <c r="L298" s="16">
        <f t="shared" si="8"/>
        <v>6</v>
      </c>
      <c r="M298" s="16">
        <f t="shared" si="9"/>
        <v>6</v>
      </c>
      <c r="N298" s="16">
        <v>4</v>
      </c>
      <c r="O298" s="16"/>
      <c r="P298" s="16">
        <v>1</v>
      </c>
      <c r="Q298" s="16"/>
      <c r="R298" s="16"/>
      <c r="S298" s="16"/>
      <c r="T298" s="16"/>
      <c r="U298" s="16">
        <v>2</v>
      </c>
      <c r="V298" s="16"/>
      <c r="W298" s="16">
        <v>1</v>
      </c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8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7"/>
      <c r="BU298" s="16"/>
      <c r="BV298" s="16"/>
      <c r="BW298" s="16"/>
    </row>
    <row r="299" spans="1:75" x14ac:dyDescent="0.2">
      <c r="A299" s="16">
        <v>307</v>
      </c>
      <c r="B299" s="20">
        <v>43485</v>
      </c>
      <c r="C299" s="16">
        <v>2</v>
      </c>
      <c r="D299" s="16">
        <v>363</v>
      </c>
      <c r="E299" s="16">
        <v>3</v>
      </c>
      <c r="F299" s="16">
        <v>1</v>
      </c>
      <c r="G299" s="16">
        <v>1</v>
      </c>
      <c r="H299" s="16">
        <v>0</v>
      </c>
      <c r="I299" s="16">
        <v>1</v>
      </c>
      <c r="J299" s="21">
        <v>8</v>
      </c>
      <c r="K299" s="21">
        <v>12.5</v>
      </c>
      <c r="L299" s="16">
        <f t="shared" si="8"/>
        <v>4.5</v>
      </c>
      <c r="M299" s="16">
        <f t="shared" si="9"/>
        <v>4.5</v>
      </c>
      <c r="N299" s="16">
        <v>0</v>
      </c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8">
        <v>2</v>
      </c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>
        <v>2</v>
      </c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7"/>
      <c r="BU299" s="16"/>
      <c r="BV299" s="16"/>
      <c r="BW299" s="16"/>
    </row>
    <row r="300" spans="1:75" x14ac:dyDescent="0.2">
      <c r="A300" s="16">
        <v>308</v>
      </c>
      <c r="B300" s="20">
        <v>43485</v>
      </c>
      <c r="C300" s="16">
        <v>2</v>
      </c>
      <c r="D300" s="16">
        <v>363</v>
      </c>
      <c r="E300" s="16">
        <v>3</v>
      </c>
      <c r="F300" s="16">
        <v>1</v>
      </c>
      <c r="G300" s="16">
        <v>2</v>
      </c>
      <c r="H300" s="16">
        <v>0</v>
      </c>
      <c r="I300" s="16">
        <v>1</v>
      </c>
      <c r="J300" s="21">
        <v>7</v>
      </c>
      <c r="K300" s="21">
        <v>12</v>
      </c>
      <c r="L300" s="16">
        <f t="shared" si="8"/>
        <v>5</v>
      </c>
      <c r="M300" s="16">
        <f t="shared" si="9"/>
        <v>10</v>
      </c>
      <c r="N300" s="16">
        <v>0</v>
      </c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8">
        <v>3</v>
      </c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>
        <v>3</v>
      </c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7"/>
      <c r="BU300" s="16"/>
      <c r="BV300" s="16"/>
      <c r="BW300" s="16"/>
    </row>
    <row r="301" spans="1:75" x14ac:dyDescent="0.2">
      <c r="A301" s="16">
        <v>309</v>
      </c>
      <c r="B301" s="20">
        <v>43485</v>
      </c>
      <c r="C301" s="16">
        <v>2</v>
      </c>
      <c r="D301" s="16">
        <v>363</v>
      </c>
      <c r="E301" s="16">
        <v>3</v>
      </c>
      <c r="F301" s="16">
        <v>1</v>
      </c>
      <c r="G301" s="16">
        <v>1</v>
      </c>
      <c r="H301" s="16">
        <v>0</v>
      </c>
      <c r="I301" s="16">
        <v>1</v>
      </c>
      <c r="J301" s="21">
        <v>8</v>
      </c>
      <c r="K301" s="21">
        <v>12</v>
      </c>
      <c r="L301" s="16">
        <f t="shared" si="8"/>
        <v>4</v>
      </c>
      <c r="M301" s="16">
        <f t="shared" si="9"/>
        <v>4</v>
      </c>
      <c r="N301" s="16">
        <v>0</v>
      </c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8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7"/>
      <c r="BU301" s="16"/>
      <c r="BV301" s="16"/>
      <c r="BW301" s="16"/>
    </row>
    <row r="302" spans="1:75" x14ac:dyDescent="0.2">
      <c r="A302" s="16">
        <v>310</v>
      </c>
      <c r="B302" s="20">
        <v>43485</v>
      </c>
      <c r="C302" s="16">
        <v>2</v>
      </c>
      <c r="D302" s="16">
        <v>363</v>
      </c>
      <c r="E302" s="16">
        <v>3</v>
      </c>
      <c r="F302" s="16">
        <v>1</v>
      </c>
      <c r="G302" s="16">
        <v>1</v>
      </c>
      <c r="H302" s="16">
        <v>0</v>
      </c>
      <c r="I302" s="16">
        <v>2</v>
      </c>
      <c r="J302" s="21">
        <v>8</v>
      </c>
      <c r="K302" s="21">
        <v>12.25</v>
      </c>
      <c r="L302" s="16">
        <f t="shared" si="8"/>
        <v>4.25</v>
      </c>
      <c r="M302" s="16">
        <f t="shared" si="9"/>
        <v>4.25</v>
      </c>
      <c r="N302" s="16">
        <v>0</v>
      </c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8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7"/>
      <c r="BU302" s="16"/>
      <c r="BV302" s="16"/>
      <c r="BW302" s="16"/>
    </row>
    <row r="303" spans="1:75" x14ac:dyDescent="0.2">
      <c r="A303" s="16">
        <v>311</v>
      </c>
      <c r="B303" s="20">
        <v>43485</v>
      </c>
      <c r="C303" s="16">
        <v>2</v>
      </c>
      <c r="D303" s="16">
        <v>363</v>
      </c>
      <c r="E303" s="16">
        <v>3</v>
      </c>
      <c r="F303" s="16">
        <v>1</v>
      </c>
      <c r="G303" s="16">
        <v>2</v>
      </c>
      <c r="H303" s="16">
        <v>1</v>
      </c>
      <c r="I303" s="16">
        <v>1</v>
      </c>
      <c r="J303" s="21">
        <v>8</v>
      </c>
      <c r="K303" s="21">
        <v>12</v>
      </c>
      <c r="L303" s="16">
        <f t="shared" si="8"/>
        <v>4</v>
      </c>
      <c r="M303" s="16">
        <f t="shared" si="9"/>
        <v>8</v>
      </c>
      <c r="N303" s="16">
        <v>1</v>
      </c>
      <c r="O303" s="16"/>
      <c r="P303" s="16">
        <v>1</v>
      </c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8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7"/>
      <c r="BU303" s="16"/>
      <c r="BV303" s="16"/>
      <c r="BW303" s="16"/>
    </row>
    <row r="304" spans="1:75" x14ac:dyDescent="0.2">
      <c r="A304" s="16">
        <v>312</v>
      </c>
      <c r="B304" s="20">
        <v>43485</v>
      </c>
      <c r="C304" s="16">
        <v>2</v>
      </c>
      <c r="D304" s="16">
        <v>363</v>
      </c>
      <c r="E304" s="16">
        <v>3</v>
      </c>
      <c r="F304" s="16">
        <v>1</v>
      </c>
      <c r="G304" s="16">
        <v>1</v>
      </c>
      <c r="H304" s="16">
        <v>0</v>
      </c>
      <c r="I304" s="16">
        <v>1</v>
      </c>
      <c r="J304" s="21">
        <v>8</v>
      </c>
      <c r="K304" s="21">
        <v>12</v>
      </c>
      <c r="L304" s="16">
        <f t="shared" si="8"/>
        <v>4</v>
      </c>
      <c r="M304" s="16">
        <f t="shared" si="9"/>
        <v>4</v>
      </c>
      <c r="N304" s="16">
        <v>0</v>
      </c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8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7"/>
      <c r="BU304" s="16"/>
      <c r="BV304" s="16"/>
      <c r="BW304" s="16"/>
    </row>
    <row r="305" spans="1:75" x14ac:dyDescent="0.2">
      <c r="A305" s="16">
        <v>313</v>
      </c>
      <c r="B305" s="20">
        <v>43485</v>
      </c>
      <c r="C305" s="16">
        <v>2</v>
      </c>
      <c r="D305" s="16">
        <v>363</v>
      </c>
      <c r="E305" s="16">
        <v>3</v>
      </c>
      <c r="F305" s="16">
        <v>1</v>
      </c>
      <c r="G305" s="16">
        <v>2</v>
      </c>
      <c r="H305" s="16">
        <v>0</v>
      </c>
      <c r="I305" s="16">
        <v>1</v>
      </c>
      <c r="J305" s="21">
        <v>8</v>
      </c>
      <c r="K305" s="21">
        <v>12</v>
      </c>
      <c r="L305" s="16">
        <f t="shared" si="8"/>
        <v>4</v>
      </c>
      <c r="M305" s="16">
        <f t="shared" si="9"/>
        <v>8</v>
      </c>
      <c r="N305" s="16">
        <v>0</v>
      </c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8">
        <v>2</v>
      </c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>
        <v>1</v>
      </c>
      <c r="AX305" s="16"/>
      <c r="AY305" s="16">
        <v>1</v>
      </c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7"/>
      <c r="BU305" s="16"/>
      <c r="BV305" s="16"/>
      <c r="BW305" s="16"/>
    </row>
    <row r="306" spans="1:75" x14ac:dyDescent="0.2">
      <c r="A306" s="16">
        <v>314</v>
      </c>
      <c r="B306" s="20">
        <v>43485</v>
      </c>
      <c r="C306" s="16">
        <v>2</v>
      </c>
      <c r="D306" s="16">
        <v>363</v>
      </c>
      <c r="E306" s="16">
        <v>3</v>
      </c>
      <c r="F306" s="16">
        <v>1</v>
      </c>
      <c r="G306" s="16">
        <v>2</v>
      </c>
      <c r="H306" s="16">
        <v>0</v>
      </c>
      <c r="I306" s="16">
        <v>1</v>
      </c>
      <c r="J306" s="21">
        <v>8</v>
      </c>
      <c r="K306" s="21">
        <v>12</v>
      </c>
      <c r="L306" s="16">
        <f t="shared" si="8"/>
        <v>4</v>
      </c>
      <c r="M306" s="16">
        <f t="shared" si="9"/>
        <v>8</v>
      </c>
      <c r="N306" s="16">
        <v>0</v>
      </c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8">
        <v>1</v>
      </c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>
        <v>1</v>
      </c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7"/>
      <c r="BU306" s="16"/>
      <c r="BV306" s="16"/>
      <c r="BW306" s="16"/>
    </row>
    <row r="307" spans="1:75" x14ac:dyDescent="0.2">
      <c r="A307" s="16">
        <v>315</v>
      </c>
      <c r="B307" s="20">
        <v>43486</v>
      </c>
      <c r="C307" s="16">
        <v>2</v>
      </c>
      <c r="D307" s="16">
        <v>319</v>
      </c>
      <c r="E307" s="16">
        <v>3</v>
      </c>
      <c r="F307" s="16">
        <v>1</v>
      </c>
      <c r="G307" s="16">
        <v>1</v>
      </c>
      <c r="H307" s="16">
        <v>1</v>
      </c>
      <c r="I307" s="16">
        <v>1</v>
      </c>
      <c r="J307" s="21">
        <v>8.5</v>
      </c>
      <c r="K307" s="21">
        <v>16.5</v>
      </c>
      <c r="L307" s="16">
        <f t="shared" si="8"/>
        <v>8</v>
      </c>
      <c r="M307" s="16">
        <f t="shared" si="9"/>
        <v>8</v>
      </c>
      <c r="N307" s="16">
        <v>1</v>
      </c>
      <c r="O307" s="16"/>
      <c r="P307" s="16"/>
      <c r="Q307" s="16"/>
      <c r="R307" s="16"/>
      <c r="S307" s="16"/>
      <c r="T307" s="16"/>
      <c r="U307" s="16"/>
      <c r="V307" s="16"/>
      <c r="W307" s="16">
        <v>1</v>
      </c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8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7"/>
      <c r="BU307" s="16"/>
      <c r="BV307" s="16"/>
      <c r="BW307" s="16"/>
    </row>
    <row r="308" spans="1:75" x14ac:dyDescent="0.2">
      <c r="A308" s="16">
        <v>316</v>
      </c>
      <c r="B308" s="20">
        <v>43486</v>
      </c>
      <c r="C308" s="16">
        <v>2</v>
      </c>
      <c r="D308" s="16">
        <v>319</v>
      </c>
      <c r="E308" s="16">
        <v>3</v>
      </c>
      <c r="F308" s="16">
        <v>1</v>
      </c>
      <c r="G308" s="16">
        <v>1</v>
      </c>
      <c r="H308" s="16">
        <v>1</v>
      </c>
      <c r="I308" s="16">
        <v>1</v>
      </c>
      <c r="J308" s="21">
        <v>8.5</v>
      </c>
      <c r="K308" s="21">
        <v>16.5</v>
      </c>
      <c r="L308" s="16">
        <f t="shared" si="8"/>
        <v>8</v>
      </c>
      <c r="M308" s="16">
        <f t="shared" si="9"/>
        <v>8</v>
      </c>
      <c r="N308" s="16">
        <v>1</v>
      </c>
      <c r="O308" s="16"/>
      <c r="P308" s="16">
        <v>1</v>
      </c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8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7"/>
      <c r="BU308" s="16"/>
      <c r="BV308" s="16"/>
      <c r="BW308" s="16"/>
    </row>
    <row r="309" spans="1:75" x14ac:dyDescent="0.2">
      <c r="A309" s="16">
        <v>317</v>
      </c>
      <c r="B309" s="20">
        <v>43486</v>
      </c>
      <c r="C309" s="16">
        <v>2</v>
      </c>
      <c r="D309" s="16">
        <v>319</v>
      </c>
      <c r="E309" s="16">
        <v>3</v>
      </c>
      <c r="F309" s="16">
        <v>1</v>
      </c>
      <c r="G309" s="16">
        <v>1</v>
      </c>
      <c r="H309" s="16">
        <v>1</v>
      </c>
      <c r="I309" s="16">
        <v>1</v>
      </c>
      <c r="J309" s="21">
        <v>6</v>
      </c>
      <c r="K309" s="21">
        <v>16.5</v>
      </c>
      <c r="L309" s="16">
        <f t="shared" si="8"/>
        <v>10.5</v>
      </c>
      <c r="M309" s="16">
        <f t="shared" si="9"/>
        <v>10.5</v>
      </c>
      <c r="N309" s="16">
        <v>6</v>
      </c>
      <c r="O309" s="16"/>
      <c r="P309" s="16"/>
      <c r="Q309" s="16"/>
      <c r="R309" s="16"/>
      <c r="S309" s="16"/>
      <c r="T309" s="16">
        <v>6</v>
      </c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8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7"/>
      <c r="BU309" s="16"/>
      <c r="BV309" s="16"/>
      <c r="BW309" s="16"/>
    </row>
    <row r="310" spans="1:75" x14ac:dyDescent="0.2">
      <c r="A310" s="16">
        <v>318</v>
      </c>
      <c r="B310" s="20">
        <v>43486</v>
      </c>
      <c r="C310" s="16">
        <v>2</v>
      </c>
      <c r="D310" s="16">
        <v>319</v>
      </c>
      <c r="E310" s="16">
        <v>3</v>
      </c>
      <c r="F310" s="16">
        <v>1</v>
      </c>
      <c r="G310" s="16">
        <v>1</v>
      </c>
      <c r="H310" s="16">
        <v>1</v>
      </c>
      <c r="I310" s="16">
        <v>1</v>
      </c>
      <c r="J310" s="21">
        <v>6</v>
      </c>
      <c r="K310" s="21">
        <v>16.5</v>
      </c>
      <c r="L310" s="16">
        <f t="shared" si="8"/>
        <v>10.5</v>
      </c>
      <c r="M310" s="16">
        <f t="shared" si="9"/>
        <v>10.5</v>
      </c>
      <c r="N310" s="16">
        <v>7</v>
      </c>
      <c r="O310" s="16"/>
      <c r="P310" s="16"/>
      <c r="Q310" s="16"/>
      <c r="R310" s="16"/>
      <c r="S310" s="16"/>
      <c r="T310" s="16">
        <v>7</v>
      </c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8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7"/>
      <c r="BU310" s="16"/>
      <c r="BV310" s="16"/>
      <c r="BW310" s="16"/>
    </row>
    <row r="311" spans="1:75" x14ac:dyDescent="0.2">
      <c r="A311" s="16">
        <v>319</v>
      </c>
      <c r="B311" s="20">
        <v>43486</v>
      </c>
      <c r="C311" s="16">
        <v>2</v>
      </c>
      <c r="D311" s="16">
        <v>319</v>
      </c>
      <c r="E311" s="16">
        <v>3</v>
      </c>
      <c r="F311" s="16">
        <v>1</v>
      </c>
      <c r="G311" s="16">
        <v>2</v>
      </c>
      <c r="H311" s="16">
        <v>1</v>
      </c>
      <c r="I311" s="16">
        <v>1</v>
      </c>
      <c r="J311" s="21">
        <v>8</v>
      </c>
      <c r="K311" s="21">
        <v>16.25</v>
      </c>
      <c r="L311" s="16">
        <f t="shared" si="8"/>
        <v>8.25</v>
      </c>
      <c r="M311" s="16">
        <f t="shared" si="9"/>
        <v>16.5</v>
      </c>
      <c r="N311" s="16">
        <v>1</v>
      </c>
      <c r="O311" s="16"/>
      <c r="P311" s="16"/>
      <c r="Q311" s="16"/>
      <c r="R311" s="16"/>
      <c r="S311" s="16"/>
      <c r="T311" s="16">
        <v>1</v>
      </c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8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7"/>
      <c r="BU311" s="16"/>
      <c r="BV311" s="16"/>
      <c r="BW311" s="16"/>
    </row>
    <row r="312" spans="1:75" x14ac:dyDescent="0.2">
      <c r="A312" s="16">
        <v>320</v>
      </c>
      <c r="B312" s="20">
        <v>43486</v>
      </c>
      <c r="C312" s="16">
        <v>2</v>
      </c>
      <c r="D312" s="16">
        <v>319</v>
      </c>
      <c r="E312" s="16">
        <v>3</v>
      </c>
      <c r="F312" s="16">
        <v>1</v>
      </c>
      <c r="G312" s="16">
        <v>1</v>
      </c>
      <c r="H312" s="16">
        <v>1</v>
      </c>
      <c r="I312" s="16">
        <v>1</v>
      </c>
      <c r="J312" s="21">
        <v>8.25</v>
      </c>
      <c r="K312" s="21">
        <v>13.75</v>
      </c>
      <c r="L312" s="16">
        <f t="shared" si="8"/>
        <v>5.5</v>
      </c>
      <c r="M312" s="16">
        <f t="shared" si="9"/>
        <v>5.5</v>
      </c>
      <c r="N312" s="16">
        <v>2</v>
      </c>
      <c r="O312" s="16"/>
      <c r="P312" s="16">
        <v>1</v>
      </c>
      <c r="Q312" s="16"/>
      <c r="R312" s="16"/>
      <c r="S312" s="16"/>
      <c r="T312" s="16">
        <v>1</v>
      </c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8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7"/>
      <c r="BU312" s="16"/>
      <c r="BV312" s="16"/>
      <c r="BW312" s="16"/>
    </row>
    <row r="313" spans="1:75" x14ac:dyDescent="0.2">
      <c r="A313" s="16">
        <v>321</v>
      </c>
      <c r="B313" s="20">
        <v>43486</v>
      </c>
      <c r="C313" s="16">
        <v>2</v>
      </c>
      <c r="D313" s="16">
        <v>341</v>
      </c>
      <c r="E313" s="16">
        <v>3</v>
      </c>
      <c r="F313" s="16">
        <v>1</v>
      </c>
      <c r="G313" s="16">
        <v>1</v>
      </c>
      <c r="H313" s="16">
        <v>1</v>
      </c>
      <c r="I313" s="16">
        <v>1</v>
      </c>
      <c r="J313" s="21">
        <v>8</v>
      </c>
      <c r="K313" s="21">
        <v>16</v>
      </c>
      <c r="L313" s="16">
        <f t="shared" si="8"/>
        <v>8</v>
      </c>
      <c r="M313" s="16">
        <f t="shared" si="9"/>
        <v>8</v>
      </c>
      <c r="N313" s="16">
        <v>1</v>
      </c>
      <c r="O313" s="16"/>
      <c r="P313" s="16"/>
      <c r="Q313" s="16"/>
      <c r="R313" s="16"/>
      <c r="S313" s="16"/>
      <c r="T313" s="16"/>
      <c r="U313" s="16"/>
      <c r="V313" s="16"/>
      <c r="W313" s="16">
        <v>1</v>
      </c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8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7"/>
      <c r="BU313" s="16"/>
      <c r="BV313" s="16"/>
      <c r="BW313" s="16"/>
    </row>
    <row r="314" spans="1:75" x14ac:dyDescent="0.2">
      <c r="A314" s="16">
        <v>322</v>
      </c>
      <c r="B314" s="20">
        <v>43486</v>
      </c>
      <c r="C314" s="16">
        <v>2</v>
      </c>
      <c r="D314" s="16">
        <v>319</v>
      </c>
      <c r="E314" s="16">
        <v>3</v>
      </c>
      <c r="F314" s="16">
        <v>1</v>
      </c>
      <c r="G314" s="16">
        <v>1</v>
      </c>
      <c r="H314" s="16">
        <v>1</v>
      </c>
      <c r="I314" s="16">
        <v>1</v>
      </c>
      <c r="J314" s="21">
        <v>7.5</v>
      </c>
      <c r="K314" s="21">
        <v>16.25</v>
      </c>
      <c r="L314" s="16">
        <f t="shared" si="8"/>
        <v>8.75</v>
      </c>
      <c r="M314" s="16">
        <f t="shared" si="9"/>
        <v>8.75</v>
      </c>
      <c r="N314" s="16">
        <v>7</v>
      </c>
      <c r="O314" s="16"/>
      <c r="P314" s="16"/>
      <c r="Q314" s="16"/>
      <c r="R314" s="16"/>
      <c r="S314" s="16"/>
      <c r="T314" s="16">
        <v>7</v>
      </c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8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7"/>
      <c r="BU314" s="16"/>
      <c r="BV314" s="16"/>
      <c r="BW314" s="16"/>
    </row>
    <row r="315" spans="1:75" x14ac:dyDescent="0.2">
      <c r="A315" s="16">
        <v>323</v>
      </c>
      <c r="B315" s="20">
        <v>43486</v>
      </c>
      <c r="C315" s="16">
        <v>2</v>
      </c>
      <c r="D315" s="16">
        <v>341</v>
      </c>
      <c r="E315" s="16">
        <v>3</v>
      </c>
      <c r="F315" s="16">
        <v>1</v>
      </c>
      <c r="G315" s="16">
        <v>1</v>
      </c>
      <c r="H315" s="16">
        <v>1</v>
      </c>
      <c r="I315" s="16">
        <v>2</v>
      </c>
      <c r="J315" s="21">
        <v>7</v>
      </c>
      <c r="K315" s="21">
        <v>15.25</v>
      </c>
      <c r="L315" s="16">
        <f t="shared" si="8"/>
        <v>8.25</v>
      </c>
      <c r="M315" s="16">
        <f t="shared" si="9"/>
        <v>8.25</v>
      </c>
      <c r="N315" s="16">
        <v>8</v>
      </c>
      <c r="O315" s="16"/>
      <c r="P315" s="16"/>
      <c r="Q315" s="16">
        <v>4</v>
      </c>
      <c r="R315" s="16"/>
      <c r="S315" s="16"/>
      <c r="T315" s="16"/>
      <c r="U315" s="16"/>
      <c r="V315" s="16"/>
      <c r="W315" s="16">
        <v>4</v>
      </c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8">
        <v>8</v>
      </c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>
        <v>8</v>
      </c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7"/>
      <c r="BU315" s="16"/>
      <c r="BV315" s="16"/>
      <c r="BW315" s="16"/>
    </row>
    <row r="316" spans="1:75" x14ac:dyDescent="0.2">
      <c r="A316" s="16">
        <v>324</v>
      </c>
      <c r="B316" s="20">
        <v>43486</v>
      </c>
      <c r="C316" s="16">
        <v>2</v>
      </c>
      <c r="D316" s="16">
        <v>341</v>
      </c>
      <c r="E316" s="16">
        <v>3</v>
      </c>
      <c r="F316" s="16">
        <v>1</v>
      </c>
      <c r="G316" s="16">
        <v>1</v>
      </c>
      <c r="H316" s="16">
        <v>1</v>
      </c>
      <c r="I316" s="16">
        <v>1</v>
      </c>
      <c r="J316" s="21">
        <v>8</v>
      </c>
      <c r="K316" s="21">
        <v>15.75</v>
      </c>
      <c r="L316" s="16">
        <f t="shared" si="8"/>
        <v>7.75</v>
      </c>
      <c r="M316" s="16">
        <f t="shared" si="9"/>
        <v>7.75</v>
      </c>
      <c r="N316" s="16">
        <v>5</v>
      </c>
      <c r="O316" s="16"/>
      <c r="P316" s="16"/>
      <c r="Q316" s="16">
        <v>3</v>
      </c>
      <c r="R316" s="16"/>
      <c r="S316" s="16"/>
      <c r="T316" s="16"/>
      <c r="U316" s="16"/>
      <c r="V316" s="16"/>
      <c r="W316" s="16">
        <v>2</v>
      </c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8">
        <v>2</v>
      </c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>
        <v>2</v>
      </c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7"/>
      <c r="BU316" s="16"/>
      <c r="BV316" s="16"/>
      <c r="BW316" s="16"/>
    </row>
    <row r="317" spans="1:75" x14ac:dyDescent="0.2">
      <c r="A317" s="16">
        <v>325</v>
      </c>
      <c r="B317" s="20">
        <v>43486</v>
      </c>
      <c r="C317" s="16">
        <v>2</v>
      </c>
      <c r="D317" s="16">
        <v>341</v>
      </c>
      <c r="E317" s="16">
        <v>3</v>
      </c>
      <c r="F317" s="16">
        <v>1</v>
      </c>
      <c r="G317" s="16">
        <v>1</v>
      </c>
      <c r="H317" s="16">
        <v>0</v>
      </c>
      <c r="I317" s="16">
        <v>2</v>
      </c>
      <c r="J317" s="21">
        <v>8.5</v>
      </c>
      <c r="K317" s="21">
        <v>16</v>
      </c>
      <c r="L317" s="16">
        <f t="shared" si="8"/>
        <v>7.5</v>
      </c>
      <c r="M317" s="16">
        <f t="shared" si="9"/>
        <v>7.5</v>
      </c>
      <c r="N317" s="16">
        <v>0</v>
      </c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8">
        <v>2</v>
      </c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>
        <v>2</v>
      </c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7"/>
      <c r="BU317" s="16"/>
      <c r="BV317" s="16"/>
      <c r="BW317" s="16"/>
    </row>
    <row r="318" spans="1:75" x14ac:dyDescent="0.2">
      <c r="A318" s="16">
        <v>326</v>
      </c>
      <c r="B318" s="20">
        <v>43486</v>
      </c>
      <c r="C318" s="16">
        <v>2</v>
      </c>
      <c r="D318" s="16">
        <v>341</v>
      </c>
      <c r="E318" s="16">
        <v>3</v>
      </c>
      <c r="F318" s="16">
        <v>1</v>
      </c>
      <c r="G318" s="16">
        <v>2</v>
      </c>
      <c r="H318" s="16">
        <v>0</v>
      </c>
      <c r="I318" s="16">
        <v>1</v>
      </c>
      <c r="J318" s="21">
        <v>7</v>
      </c>
      <c r="K318" s="21">
        <v>16</v>
      </c>
      <c r="L318" s="16">
        <f t="shared" si="8"/>
        <v>9</v>
      </c>
      <c r="M318" s="16">
        <f t="shared" si="9"/>
        <v>18</v>
      </c>
      <c r="N318" s="16">
        <v>0</v>
      </c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8">
        <v>35</v>
      </c>
      <c r="AL318" s="16"/>
      <c r="AM318" s="16"/>
      <c r="AN318" s="16"/>
      <c r="AO318" s="16"/>
      <c r="AP318" s="16"/>
      <c r="AQ318" s="16"/>
      <c r="AR318" s="16"/>
      <c r="AS318" s="16">
        <v>15</v>
      </c>
      <c r="AT318" s="16"/>
      <c r="AU318" s="16"/>
      <c r="AV318" s="16"/>
      <c r="AW318" s="16">
        <v>7</v>
      </c>
      <c r="AX318" s="16">
        <v>6</v>
      </c>
      <c r="AY318" s="16">
        <v>3</v>
      </c>
      <c r="AZ318" s="16">
        <v>4</v>
      </c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7"/>
      <c r="BU318" s="16"/>
      <c r="BV318" s="16"/>
      <c r="BW318" s="16"/>
    </row>
    <row r="319" spans="1:75" x14ac:dyDescent="0.2">
      <c r="A319" s="16">
        <v>327</v>
      </c>
      <c r="B319" s="20">
        <v>43486</v>
      </c>
      <c r="C319" s="16">
        <v>2</v>
      </c>
      <c r="D319" s="16">
        <v>341</v>
      </c>
      <c r="E319" s="16">
        <v>3</v>
      </c>
      <c r="F319" s="16">
        <v>1</v>
      </c>
      <c r="G319" s="16">
        <v>3</v>
      </c>
      <c r="H319" s="16">
        <v>3</v>
      </c>
      <c r="I319" s="16">
        <v>1</v>
      </c>
      <c r="J319" s="21">
        <v>7.5</v>
      </c>
      <c r="K319" s="21">
        <v>15.75</v>
      </c>
      <c r="L319" s="16">
        <f t="shared" si="8"/>
        <v>8.25</v>
      </c>
      <c r="M319" s="16">
        <f t="shared" si="9"/>
        <v>24.75</v>
      </c>
      <c r="N319" s="16">
        <v>20</v>
      </c>
      <c r="O319" s="16"/>
      <c r="P319" s="16"/>
      <c r="Q319" s="16">
        <v>4</v>
      </c>
      <c r="R319" s="16"/>
      <c r="S319" s="16"/>
      <c r="T319" s="16">
        <v>2</v>
      </c>
      <c r="U319" s="16">
        <v>1</v>
      </c>
      <c r="V319" s="16"/>
      <c r="W319" s="16">
        <v>13</v>
      </c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8">
        <v>24</v>
      </c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>
        <v>24</v>
      </c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7"/>
      <c r="BU319" s="16"/>
      <c r="BV319" s="16"/>
      <c r="BW319" s="16"/>
    </row>
    <row r="320" spans="1:75" x14ac:dyDescent="0.2">
      <c r="A320" s="16">
        <v>328</v>
      </c>
      <c r="B320" s="20">
        <v>43486</v>
      </c>
      <c r="C320" s="16">
        <v>2</v>
      </c>
      <c r="D320" s="16">
        <v>341</v>
      </c>
      <c r="E320" s="16">
        <v>3</v>
      </c>
      <c r="F320" s="16">
        <v>1</v>
      </c>
      <c r="G320" s="16">
        <v>1</v>
      </c>
      <c r="H320" s="16">
        <v>0</v>
      </c>
      <c r="I320" s="16">
        <v>1</v>
      </c>
      <c r="J320" s="21">
        <v>8</v>
      </c>
      <c r="K320" s="21">
        <v>16</v>
      </c>
      <c r="L320" s="16">
        <f t="shared" si="8"/>
        <v>8</v>
      </c>
      <c r="M320" s="16">
        <f t="shared" si="9"/>
        <v>8</v>
      </c>
      <c r="N320" s="16">
        <v>0</v>
      </c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8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7"/>
      <c r="BU320" s="16"/>
      <c r="BV320" s="16"/>
      <c r="BW320" s="16"/>
    </row>
    <row r="321" spans="1:75" x14ac:dyDescent="0.2">
      <c r="A321" s="16">
        <v>329</v>
      </c>
      <c r="B321" s="20">
        <v>43486</v>
      </c>
      <c r="C321" s="16">
        <v>2</v>
      </c>
      <c r="D321" s="16">
        <v>319</v>
      </c>
      <c r="E321" s="16">
        <v>3</v>
      </c>
      <c r="F321" s="16">
        <v>1</v>
      </c>
      <c r="G321" s="16">
        <v>1</v>
      </c>
      <c r="H321" s="16">
        <v>1</v>
      </c>
      <c r="I321" s="16">
        <v>2</v>
      </c>
      <c r="J321" s="21">
        <v>9.75</v>
      </c>
      <c r="K321" s="21">
        <v>14.75</v>
      </c>
      <c r="L321" s="16">
        <f t="shared" si="8"/>
        <v>5</v>
      </c>
      <c r="M321" s="16">
        <f t="shared" si="9"/>
        <v>5</v>
      </c>
      <c r="N321" s="16">
        <v>1</v>
      </c>
      <c r="O321" s="16"/>
      <c r="P321" s="16"/>
      <c r="Q321" s="16"/>
      <c r="R321" s="16"/>
      <c r="S321" s="16"/>
      <c r="T321" s="16"/>
      <c r="U321" s="16">
        <v>1</v>
      </c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8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7"/>
      <c r="BU321" s="16"/>
      <c r="BV321" s="16"/>
      <c r="BW321" s="16"/>
    </row>
    <row r="322" spans="1:75" x14ac:dyDescent="0.2">
      <c r="A322" s="16">
        <v>330</v>
      </c>
      <c r="B322" s="20">
        <v>43486</v>
      </c>
      <c r="C322" s="16">
        <v>2</v>
      </c>
      <c r="D322" s="16">
        <v>319</v>
      </c>
      <c r="E322" s="16">
        <v>3</v>
      </c>
      <c r="F322" s="16">
        <v>1</v>
      </c>
      <c r="G322" s="16">
        <v>3</v>
      </c>
      <c r="H322" s="16">
        <v>3</v>
      </c>
      <c r="I322" s="16">
        <v>1</v>
      </c>
      <c r="J322" s="21">
        <v>9</v>
      </c>
      <c r="K322" s="21">
        <v>14.75</v>
      </c>
      <c r="L322" s="16">
        <f t="shared" si="8"/>
        <v>5.75</v>
      </c>
      <c r="M322" s="16">
        <f t="shared" si="9"/>
        <v>17.25</v>
      </c>
      <c r="N322" s="16">
        <v>3</v>
      </c>
      <c r="O322" s="16"/>
      <c r="P322" s="16"/>
      <c r="Q322" s="16"/>
      <c r="R322" s="16"/>
      <c r="S322" s="16"/>
      <c r="T322" s="16">
        <v>3</v>
      </c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8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7"/>
      <c r="BU322" s="16"/>
      <c r="BV322" s="16"/>
      <c r="BW322" s="16"/>
    </row>
    <row r="323" spans="1:75" x14ac:dyDescent="0.2">
      <c r="A323" s="16">
        <v>331</v>
      </c>
      <c r="B323" s="20">
        <v>43486</v>
      </c>
      <c r="C323" s="16">
        <v>2</v>
      </c>
      <c r="D323" s="16">
        <v>319</v>
      </c>
      <c r="E323" s="16">
        <v>3</v>
      </c>
      <c r="F323" s="16">
        <v>1</v>
      </c>
      <c r="G323" s="16">
        <v>1</v>
      </c>
      <c r="H323" s="16">
        <v>1</v>
      </c>
      <c r="I323" s="16">
        <v>1</v>
      </c>
      <c r="J323" s="21">
        <v>9</v>
      </c>
      <c r="K323" s="21">
        <v>14.75</v>
      </c>
      <c r="L323" s="16">
        <f t="shared" si="8"/>
        <v>5.75</v>
      </c>
      <c r="M323" s="16">
        <f t="shared" si="9"/>
        <v>5.75</v>
      </c>
      <c r="N323" s="16">
        <v>6</v>
      </c>
      <c r="O323" s="16"/>
      <c r="P323" s="16"/>
      <c r="Q323" s="16"/>
      <c r="R323" s="16"/>
      <c r="S323" s="16"/>
      <c r="T323" s="16">
        <v>1</v>
      </c>
      <c r="U323" s="16"/>
      <c r="V323" s="16"/>
      <c r="W323" s="16">
        <v>2</v>
      </c>
      <c r="X323" s="16"/>
      <c r="Y323" s="16"/>
      <c r="Z323" s="16">
        <v>3</v>
      </c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8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7"/>
      <c r="BU323" s="16"/>
      <c r="BV323" s="16"/>
      <c r="BW323" s="16"/>
    </row>
    <row r="324" spans="1:75" x14ac:dyDescent="0.2">
      <c r="A324" s="16">
        <v>332</v>
      </c>
      <c r="B324" s="20">
        <v>43486</v>
      </c>
      <c r="C324" s="16">
        <v>2</v>
      </c>
      <c r="D324" s="16">
        <v>319</v>
      </c>
      <c r="E324" s="16">
        <v>3</v>
      </c>
      <c r="F324" s="16">
        <v>1</v>
      </c>
      <c r="G324" s="16">
        <v>2</v>
      </c>
      <c r="H324" s="16">
        <v>2</v>
      </c>
      <c r="I324" s="16">
        <v>1</v>
      </c>
      <c r="J324" s="21">
        <v>9</v>
      </c>
      <c r="K324" s="21">
        <v>14.75</v>
      </c>
      <c r="L324" s="16">
        <f t="shared" ref="L324:L387" si="10">(K324-J324)</f>
        <v>5.75</v>
      </c>
      <c r="M324" s="16">
        <f t="shared" ref="M324:M387" si="11">(G324*L324)</f>
        <v>11.5</v>
      </c>
      <c r="N324" s="16">
        <v>5</v>
      </c>
      <c r="O324" s="16"/>
      <c r="P324" s="16">
        <v>1</v>
      </c>
      <c r="Q324" s="16">
        <v>1</v>
      </c>
      <c r="R324" s="16"/>
      <c r="S324" s="16"/>
      <c r="T324" s="16">
        <v>3</v>
      </c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8">
        <v>3</v>
      </c>
      <c r="AL324" s="16"/>
      <c r="AM324" s="16"/>
      <c r="AN324" s="16"/>
      <c r="AO324" s="16">
        <v>1</v>
      </c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>
        <v>2</v>
      </c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7"/>
      <c r="BU324" s="16"/>
      <c r="BV324" s="16"/>
      <c r="BW324" s="16"/>
    </row>
    <row r="325" spans="1:75" x14ac:dyDescent="0.2">
      <c r="A325" s="16">
        <v>333</v>
      </c>
      <c r="B325" s="20">
        <v>43486</v>
      </c>
      <c r="C325" s="16">
        <v>2</v>
      </c>
      <c r="D325" s="16">
        <v>319</v>
      </c>
      <c r="E325" s="16">
        <v>3</v>
      </c>
      <c r="F325" s="16">
        <v>1</v>
      </c>
      <c r="G325" s="16">
        <v>4</v>
      </c>
      <c r="H325" s="16">
        <v>4</v>
      </c>
      <c r="I325" s="16">
        <v>1</v>
      </c>
      <c r="J325" s="21">
        <v>9</v>
      </c>
      <c r="K325" s="21">
        <v>14.75</v>
      </c>
      <c r="L325" s="16">
        <f t="shared" si="10"/>
        <v>5.75</v>
      </c>
      <c r="M325" s="16">
        <f t="shared" si="11"/>
        <v>23</v>
      </c>
      <c r="N325" s="16">
        <v>5</v>
      </c>
      <c r="O325" s="16"/>
      <c r="P325" s="16"/>
      <c r="Q325" s="16"/>
      <c r="R325" s="16"/>
      <c r="S325" s="16"/>
      <c r="T325" s="16">
        <v>5</v>
      </c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8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7"/>
      <c r="BU325" s="16"/>
      <c r="BV325" s="16"/>
      <c r="BW325" s="16"/>
    </row>
    <row r="326" spans="1:75" x14ac:dyDescent="0.2">
      <c r="A326" s="16">
        <v>334</v>
      </c>
      <c r="B326" s="20">
        <v>43486</v>
      </c>
      <c r="C326" s="16">
        <v>2</v>
      </c>
      <c r="D326" s="16">
        <v>341</v>
      </c>
      <c r="E326" s="16">
        <v>3</v>
      </c>
      <c r="F326" s="16">
        <v>1</v>
      </c>
      <c r="G326" s="16">
        <v>2</v>
      </c>
      <c r="H326" s="16">
        <v>2</v>
      </c>
      <c r="I326" s="16">
        <v>1</v>
      </c>
      <c r="J326" s="21">
        <v>8</v>
      </c>
      <c r="K326" s="21">
        <v>14.25</v>
      </c>
      <c r="L326" s="16">
        <f t="shared" si="10"/>
        <v>6.25</v>
      </c>
      <c r="M326" s="16">
        <f t="shared" si="11"/>
        <v>12.5</v>
      </c>
      <c r="N326" s="16">
        <v>10</v>
      </c>
      <c r="O326" s="16"/>
      <c r="P326" s="16"/>
      <c r="Q326" s="16">
        <v>5</v>
      </c>
      <c r="R326" s="16"/>
      <c r="S326" s="16"/>
      <c r="T326" s="16">
        <v>1</v>
      </c>
      <c r="U326" s="16"/>
      <c r="V326" s="16"/>
      <c r="W326" s="16">
        <v>4</v>
      </c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8">
        <v>31</v>
      </c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>
        <v>30</v>
      </c>
      <c r="AX326" s="16"/>
      <c r="AY326" s="16">
        <v>1</v>
      </c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7"/>
      <c r="BU326" s="16"/>
      <c r="BV326" s="16"/>
      <c r="BW326" s="16"/>
    </row>
    <row r="327" spans="1:75" x14ac:dyDescent="0.2">
      <c r="A327" s="16">
        <v>335</v>
      </c>
      <c r="B327" s="20">
        <v>43486</v>
      </c>
      <c r="C327" s="16">
        <v>2</v>
      </c>
      <c r="D327" s="16">
        <v>341</v>
      </c>
      <c r="E327" s="16">
        <v>3</v>
      </c>
      <c r="F327" s="16">
        <v>1</v>
      </c>
      <c r="G327" s="16">
        <v>1</v>
      </c>
      <c r="H327" s="16">
        <v>1</v>
      </c>
      <c r="I327" s="16">
        <v>1</v>
      </c>
      <c r="J327" s="21">
        <v>8</v>
      </c>
      <c r="K327" s="21">
        <v>14.25</v>
      </c>
      <c r="L327" s="16">
        <f t="shared" si="10"/>
        <v>6.25</v>
      </c>
      <c r="M327" s="16">
        <f t="shared" si="11"/>
        <v>6.25</v>
      </c>
      <c r="N327" s="16">
        <v>10</v>
      </c>
      <c r="O327" s="16"/>
      <c r="P327" s="16"/>
      <c r="Q327" s="16">
        <v>5</v>
      </c>
      <c r="R327" s="16"/>
      <c r="S327" s="16"/>
      <c r="T327" s="16"/>
      <c r="U327" s="16">
        <v>1</v>
      </c>
      <c r="V327" s="16"/>
      <c r="W327" s="16">
        <v>4</v>
      </c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8">
        <v>17</v>
      </c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>
        <v>15</v>
      </c>
      <c r="AX327" s="16"/>
      <c r="AY327" s="16">
        <v>2</v>
      </c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7"/>
      <c r="BU327" s="16"/>
      <c r="BV327" s="16"/>
      <c r="BW327" s="16"/>
    </row>
    <row r="328" spans="1:75" x14ac:dyDescent="0.2">
      <c r="A328" s="16">
        <v>336</v>
      </c>
      <c r="B328" s="20">
        <v>43486</v>
      </c>
      <c r="C328" s="16">
        <v>2</v>
      </c>
      <c r="D328" s="16">
        <v>331</v>
      </c>
      <c r="E328" s="16">
        <v>3</v>
      </c>
      <c r="F328" s="16">
        <v>1</v>
      </c>
      <c r="G328" s="16">
        <v>3</v>
      </c>
      <c r="H328" s="16">
        <v>3</v>
      </c>
      <c r="I328" s="16">
        <v>1</v>
      </c>
      <c r="J328" s="21">
        <v>7.75</v>
      </c>
      <c r="K328" s="21">
        <v>11.75</v>
      </c>
      <c r="L328" s="16">
        <f t="shared" si="10"/>
        <v>4</v>
      </c>
      <c r="M328" s="16">
        <f t="shared" si="11"/>
        <v>12</v>
      </c>
      <c r="N328" s="16">
        <v>6</v>
      </c>
      <c r="O328" s="16"/>
      <c r="P328" s="16"/>
      <c r="Q328" s="16">
        <v>2</v>
      </c>
      <c r="R328" s="16"/>
      <c r="S328" s="16"/>
      <c r="T328" s="16"/>
      <c r="U328" s="16">
        <v>1</v>
      </c>
      <c r="V328" s="16"/>
      <c r="W328" s="16">
        <v>3</v>
      </c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8">
        <v>2</v>
      </c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>
        <v>2</v>
      </c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7"/>
      <c r="BU328" s="16"/>
      <c r="BV328" s="16"/>
      <c r="BW328" s="16"/>
    </row>
    <row r="329" spans="1:75" x14ac:dyDescent="0.2">
      <c r="A329" s="16">
        <v>337</v>
      </c>
      <c r="B329" s="20">
        <v>43486</v>
      </c>
      <c r="C329" s="16">
        <v>2</v>
      </c>
      <c r="D329" s="16">
        <v>331</v>
      </c>
      <c r="E329" s="16">
        <v>3</v>
      </c>
      <c r="F329" s="16">
        <v>1</v>
      </c>
      <c r="G329" s="16">
        <v>2</v>
      </c>
      <c r="H329" s="16">
        <v>2</v>
      </c>
      <c r="I329" s="16">
        <v>1</v>
      </c>
      <c r="J329" s="21">
        <v>7</v>
      </c>
      <c r="K329" s="21">
        <v>12.5</v>
      </c>
      <c r="L329" s="16">
        <f t="shared" si="10"/>
        <v>5.5</v>
      </c>
      <c r="M329" s="16">
        <f t="shared" si="11"/>
        <v>11</v>
      </c>
      <c r="N329" s="16">
        <v>6</v>
      </c>
      <c r="O329" s="16"/>
      <c r="P329" s="16">
        <v>3</v>
      </c>
      <c r="Q329" s="16">
        <v>1</v>
      </c>
      <c r="R329" s="16"/>
      <c r="S329" s="16"/>
      <c r="T329" s="16">
        <v>2</v>
      </c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8">
        <v>4</v>
      </c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>
        <v>1</v>
      </c>
      <c r="AX329" s="16">
        <v>1</v>
      </c>
      <c r="AY329" s="16"/>
      <c r="AZ329" s="16">
        <v>2</v>
      </c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7"/>
      <c r="BU329" s="16"/>
      <c r="BV329" s="16"/>
      <c r="BW329" s="16"/>
    </row>
    <row r="330" spans="1:75" x14ac:dyDescent="0.2">
      <c r="A330" s="16">
        <v>338</v>
      </c>
      <c r="B330" s="20">
        <v>43489</v>
      </c>
      <c r="C330" s="16">
        <v>1</v>
      </c>
      <c r="D330" s="16">
        <v>363</v>
      </c>
      <c r="E330" s="16">
        <v>3</v>
      </c>
      <c r="F330" s="16">
        <v>1</v>
      </c>
      <c r="G330" s="16">
        <v>1</v>
      </c>
      <c r="H330" s="16">
        <v>0</v>
      </c>
      <c r="I330" s="16">
        <v>1</v>
      </c>
      <c r="J330" s="21">
        <v>7.5</v>
      </c>
      <c r="K330" s="21">
        <v>17</v>
      </c>
      <c r="L330" s="16">
        <f t="shared" si="10"/>
        <v>9.5</v>
      </c>
      <c r="M330" s="16">
        <f t="shared" si="11"/>
        <v>9.5</v>
      </c>
      <c r="N330" s="16">
        <v>0</v>
      </c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8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7"/>
      <c r="BU330" s="16"/>
      <c r="BV330" s="16"/>
      <c r="BW330" s="16"/>
    </row>
    <row r="331" spans="1:75" x14ac:dyDescent="0.2">
      <c r="A331" s="16">
        <v>339</v>
      </c>
      <c r="B331" s="20">
        <v>43489</v>
      </c>
      <c r="C331" s="16">
        <v>1</v>
      </c>
      <c r="D331" s="16">
        <v>363</v>
      </c>
      <c r="E331" s="16">
        <v>3</v>
      </c>
      <c r="F331" s="16">
        <v>1</v>
      </c>
      <c r="G331" s="16">
        <v>1</v>
      </c>
      <c r="H331" s="16">
        <v>0</v>
      </c>
      <c r="I331" s="16">
        <v>2</v>
      </c>
      <c r="J331" s="21">
        <v>7.5</v>
      </c>
      <c r="K331" s="21">
        <v>17.25</v>
      </c>
      <c r="L331" s="16">
        <f t="shared" si="10"/>
        <v>9.75</v>
      </c>
      <c r="M331" s="16">
        <f t="shared" si="11"/>
        <v>9.75</v>
      </c>
      <c r="N331" s="16">
        <v>0</v>
      </c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8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7"/>
      <c r="BU331" s="16"/>
      <c r="BV331" s="16"/>
      <c r="BW331" s="16"/>
    </row>
    <row r="332" spans="1:75" x14ac:dyDescent="0.2">
      <c r="A332" s="16">
        <v>340</v>
      </c>
      <c r="B332" s="20">
        <v>43489</v>
      </c>
      <c r="C332" s="16">
        <v>1</v>
      </c>
      <c r="D332" s="16">
        <v>363</v>
      </c>
      <c r="E332" s="16">
        <v>3</v>
      </c>
      <c r="F332" s="16">
        <v>1</v>
      </c>
      <c r="G332" s="16">
        <v>1</v>
      </c>
      <c r="H332" s="16">
        <v>0</v>
      </c>
      <c r="I332" s="16">
        <v>1</v>
      </c>
      <c r="J332" s="21">
        <v>7.5</v>
      </c>
      <c r="K332" s="21">
        <v>16.5</v>
      </c>
      <c r="L332" s="16">
        <f t="shared" si="10"/>
        <v>9</v>
      </c>
      <c r="M332" s="16">
        <f t="shared" si="11"/>
        <v>9</v>
      </c>
      <c r="N332" s="16">
        <v>0</v>
      </c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8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7"/>
      <c r="BU332" s="16"/>
      <c r="BV332" s="16"/>
      <c r="BW332" s="16"/>
    </row>
    <row r="333" spans="1:75" x14ac:dyDescent="0.2">
      <c r="A333" s="16">
        <v>341</v>
      </c>
      <c r="B333" s="20">
        <v>43489</v>
      </c>
      <c r="C333" s="16">
        <v>1</v>
      </c>
      <c r="D333" s="16">
        <v>363</v>
      </c>
      <c r="E333" s="16">
        <v>3</v>
      </c>
      <c r="F333" s="16">
        <v>1</v>
      </c>
      <c r="G333" s="16">
        <v>1</v>
      </c>
      <c r="H333" s="16">
        <v>0</v>
      </c>
      <c r="I333" s="16">
        <v>1</v>
      </c>
      <c r="J333" s="21">
        <v>7.5</v>
      </c>
      <c r="K333" s="21">
        <v>16.5</v>
      </c>
      <c r="L333" s="16">
        <f t="shared" si="10"/>
        <v>9</v>
      </c>
      <c r="M333" s="16">
        <f t="shared" si="11"/>
        <v>9</v>
      </c>
      <c r="N333" s="16">
        <v>0</v>
      </c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8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7"/>
      <c r="BU333" s="16"/>
      <c r="BV333" s="16"/>
      <c r="BW333" s="16"/>
    </row>
    <row r="334" spans="1:75" x14ac:dyDescent="0.2">
      <c r="A334" s="16">
        <v>342</v>
      </c>
      <c r="B334" s="20">
        <v>43489</v>
      </c>
      <c r="C334" s="16">
        <v>1</v>
      </c>
      <c r="D334" s="16">
        <v>363</v>
      </c>
      <c r="E334" s="16">
        <v>3</v>
      </c>
      <c r="F334" s="16">
        <v>1</v>
      </c>
      <c r="G334" s="16">
        <v>1</v>
      </c>
      <c r="H334" s="16">
        <v>0</v>
      </c>
      <c r="I334" s="16">
        <v>1</v>
      </c>
      <c r="J334" s="21">
        <v>14.75</v>
      </c>
      <c r="K334" s="21">
        <v>16.75</v>
      </c>
      <c r="L334" s="16">
        <f t="shared" si="10"/>
        <v>2</v>
      </c>
      <c r="M334" s="16">
        <f t="shared" si="11"/>
        <v>2</v>
      </c>
      <c r="N334" s="16">
        <v>0</v>
      </c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8">
        <v>1</v>
      </c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>
        <v>1</v>
      </c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7"/>
      <c r="BU334" s="16"/>
      <c r="BV334" s="16"/>
      <c r="BW334" s="16"/>
    </row>
    <row r="335" spans="1:75" x14ac:dyDescent="0.2">
      <c r="A335" s="16">
        <v>343</v>
      </c>
      <c r="B335" s="20">
        <v>43489</v>
      </c>
      <c r="C335" s="16">
        <v>1</v>
      </c>
      <c r="D335" s="16">
        <v>363</v>
      </c>
      <c r="E335" s="16">
        <v>3</v>
      </c>
      <c r="F335" s="16">
        <v>1</v>
      </c>
      <c r="G335" s="16">
        <v>1</v>
      </c>
      <c r="H335" s="16">
        <v>0</v>
      </c>
      <c r="I335" s="16">
        <v>1</v>
      </c>
      <c r="J335" s="21">
        <v>7.5</v>
      </c>
      <c r="K335" s="21">
        <v>16.75</v>
      </c>
      <c r="L335" s="16">
        <f t="shared" si="10"/>
        <v>9.25</v>
      </c>
      <c r="M335" s="16">
        <f t="shared" si="11"/>
        <v>9.25</v>
      </c>
      <c r="N335" s="16">
        <v>0</v>
      </c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8">
        <v>2</v>
      </c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>
        <v>1</v>
      </c>
      <c r="AX335" s="16">
        <v>1</v>
      </c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7"/>
      <c r="BU335" s="16"/>
      <c r="BV335" s="16"/>
      <c r="BW335" s="16"/>
    </row>
    <row r="336" spans="1:75" x14ac:dyDescent="0.2">
      <c r="A336" s="16">
        <v>344</v>
      </c>
      <c r="B336" s="20">
        <v>43489</v>
      </c>
      <c r="C336" s="16">
        <v>1</v>
      </c>
      <c r="D336" s="16">
        <v>341</v>
      </c>
      <c r="E336" s="16">
        <v>3</v>
      </c>
      <c r="F336" s="16">
        <v>1</v>
      </c>
      <c r="G336" s="16">
        <v>1</v>
      </c>
      <c r="H336" s="16">
        <v>0</v>
      </c>
      <c r="I336" s="16">
        <v>2</v>
      </c>
      <c r="J336" s="21">
        <v>7</v>
      </c>
      <c r="K336" s="21">
        <v>13.5</v>
      </c>
      <c r="L336" s="16">
        <f t="shared" si="10"/>
        <v>6.5</v>
      </c>
      <c r="M336" s="16">
        <f t="shared" si="11"/>
        <v>6.5</v>
      </c>
      <c r="N336" s="16">
        <v>0</v>
      </c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8">
        <v>1</v>
      </c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>
        <v>1</v>
      </c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7"/>
      <c r="BU336" s="16"/>
      <c r="BV336" s="16"/>
      <c r="BW336" s="16"/>
    </row>
    <row r="337" spans="1:75" x14ac:dyDescent="0.2">
      <c r="A337" s="16">
        <v>345</v>
      </c>
      <c r="B337" s="20">
        <v>43489</v>
      </c>
      <c r="C337" s="16">
        <v>1</v>
      </c>
      <c r="D337" s="16">
        <v>363</v>
      </c>
      <c r="E337" s="16">
        <v>3</v>
      </c>
      <c r="F337" s="16">
        <v>1</v>
      </c>
      <c r="G337" s="16">
        <v>2</v>
      </c>
      <c r="H337" s="16">
        <v>0</v>
      </c>
      <c r="I337" s="16">
        <v>2</v>
      </c>
      <c r="J337" s="21">
        <v>7.5</v>
      </c>
      <c r="K337" s="21">
        <v>16.25</v>
      </c>
      <c r="L337" s="16">
        <f t="shared" si="10"/>
        <v>8.75</v>
      </c>
      <c r="M337" s="16">
        <f t="shared" si="11"/>
        <v>17.5</v>
      </c>
      <c r="N337" s="16">
        <v>0</v>
      </c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8">
        <v>3</v>
      </c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>
        <v>3</v>
      </c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7"/>
      <c r="BU337" s="16"/>
      <c r="BV337" s="16"/>
      <c r="BW337" s="16"/>
    </row>
    <row r="338" spans="1:75" x14ac:dyDescent="0.2">
      <c r="A338" s="16">
        <v>346</v>
      </c>
      <c r="B338" s="20">
        <v>43489</v>
      </c>
      <c r="C338" s="16">
        <v>1</v>
      </c>
      <c r="D338" s="16">
        <v>363</v>
      </c>
      <c r="E338" s="16">
        <v>3</v>
      </c>
      <c r="F338" s="16">
        <v>1</v>
      </c>
      <c r="G338" s="16">
        <v>1</v>
      </c>
      <c r="H338" s="16">
        <v>0</v>
      </c>
      <c r="I338" s="16">
        <v>2</v>
      </c>
      <c r="J338" s="21">
        <v>7.5</v>
      </c>
      <c r="K338" s="21">
        <v>16.25</v>
      </c>
      <c r="L338" s="16">
        <f t="shared" si="10"/>
        <v>8.75</v>
      </c>
      <c r="M338" s="16">
        <f t="shared" si="11"/>
        <v>8.75</v>
      </c>
      <c r="N338" s="16">
        <v>0</v>
      </c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8">
        <v>1</v>
      </c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>
        <v>1</v>
      </c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7"/>
      <c r="BU338" s="16"/>
      <c r="BV338" s="16"/>
      <c r="BW338" s="16"/>
    </row>
    <row r="339" spans="1:75" x14ac:dyDescent="0.2">
      <c r="A339" s="16">
        <v>347</v>
      </c>
      <c r="B339" s="20">
        <v>43489</v>
      </c>
      <c r="C339" s="16">
        <v>1</v>
      </c>
      <c r="D339" s="16">
        <v>363</v>
      </c>
      <c r="E339" s="16">
        <v>3</v>
      </c>
      <c r="F339" s="16">
        <v>1</v>
      </c>
      <c r="G339" s="16">
        <v>1</v>
      </c>
      <c r="H339" s="16">
        <v>0</v>
      </c>
      <c r="I339" s="16">
        <v>1</v>
      </c>
      <c r="J339" s="21">
        <v>7.5</v>
      </c>
      <c r="K339" s="21">
        <v>16.25</v>
      </c>
      <c r="L339" s="16">
        <f t="shared" si="10"/>
        <v>8.75</v>
      </c>
      <c r="M339" s="16">
        <f t="shared" si="11"/>
        <v>8.75</v>
      </c>
      <c r="N339" s="16">
        <v>0</v>
      </c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8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7"/>
      <c r="BU339" s="16"/>
      <c r="BV339" s="16"/>
      <c r="BW339" s="16"/>
    </row>
    <row r="340" spans="1:75" x14ac:dyDescent="0.2">
      <c r="A340" s="16">
        <v>348</v>
      </c>
      <c r="B340" s="20">
        <v>43489</v>
      </c>
      <c r="C340" s="16">
        <v>1</v>
      </c>
      <c r="D340" s="16">
        <v>341</v>
      </c>
      <c r="E340" s="16">
        <v>3</v>
      </c>
      <c r="F340" s="16">
        <v>1</v>
      </c>
      <c r="G340" s="16">
        <v>2</v>
      </c>
      <c r="H340" s="16">
        <v>0</v>
      </c>
      <c r="I340" s="16">
        <v>1</v>
      </c>
      <c r="J340" s="21">
        <v>8</v>
      </c>
      <c r="K340" s="21">
        <v>12.5</v>
      </c>
      <c r="L340" s="16">
        <f t="shared" si="10"/>
        <v>4.5</v>
      </c>
      <c r="M340" s="16">
        <f t="shared" si="11"/>
        <v>9</v>
      </c>
      <c r="N340" s="16">
        <v>0</v>
      </c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8">
        <v>4</v>
      </c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>
        <v>4</v>
      </c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7"/>
      <c r="BU340" s="16"/>
      <c r="BV340" s="16"/>
      <c r="BW340" s="16"/>
    </row>
    <row r="341" spans="1:75" x14ac:dyDescent="0.2">
      <c r="A341" s="16">
        <v>349</v>
      </c>
      <c r="B341" s="20">
        <v>43489</v>
      </c>
      <c r="C341" s="16">
        <v>1</v>
      </c>
      <c r="D341" s="16">
        <v>319</v>
      </c>
      <c r="E341" s="16">
        <v>3</v>
      </c>
      <c r="F341" s="16">
        <v>1</v>
      </c>
      <c r="G341" s="16">
        <v>2</v>
      </c>
      <c r="H341" s="16">
        <v>0</v>
      </c>
      <c r="I341" s="16">
        <v>1</v>
      </c>
      <c r="J341" s="21">
        <v>7.5</v>
      </c>
      <c r="K341" s="21">
        <v>13.25</v>
      </c>
      <c r="L341" s="16">
        <f t="shared" si="10"/>
        <v>5.75</v>
      </c>
      <c r="M341" s="16">
        <f t="shared" si="11"/>
        <v>11.5</v>
      </c>
      <c r="N341" s="16">
        <v>0</v>
      </c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8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7"/>
      <c r="BU341" s="16"/>
      <c r="BV341" s="16"/>
      <c r="BW341" s="16"/>
    </row>
    <row r="342" spans="1:75" x14ac:dyDescent="0.2">
      <c r="A342" s="16">
        <v>350</v>
      </c>
      <c r="B342" s="20">
        <v>43489</v>
      </c>
      <c r="C342" s="16">
        <v>1</v>
      </c>
      <c r="D342" s="16">
        <v>341</v>
      </c>
      <c r="E342" s="16">
        <v>3</v>
      </c>
      <c r="F342" s="16">
        <v>1</v>
      </c>
      <c r="G342" s="16">
        <v>2</v>
      </c>
      <c r="H342" s="16">
        <v>0</v>
      </c>
      <c r="I342" s="16">
        <v>1</v>
      </c>
      <c r="J342" s="21">
        <v>9.5</v>
      </c>
      <c r="K342" s="21">
        <v>11.5</v>
      </c>
      <c r="L342" s="16">
        <f t="shared" si="10"/>
        <v>2</v>
      </c>
      <c r="M342" s="16">
        <f t="shared" si="11"/>
        <v>4</v>
      </c>
      <c r="N342" s="16">
        <v>0</v>
      </c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8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7"/>
      <c r="BU342" s="16"/>
      <c r="BV342" s="16"/>
      <c r="BW342" s="16"/>
    </row>
    <row r="343" spans="1:75" x14ac:dyDescent="0.2">
      <c r="A343" s="16">
        <v>351</v>
      </c>
      <c r="B343" s="20">
        <v>43489</v>
      </c>
      <c r="C343" s="16">
        <v>1</v>
      </c>
      <c r="D343" s="16">
        <v>341</v>
      </c>
      <c r="E343" s="16">
        <v>3</v>
      </c>
      <c r="F343" s="16">
        <v>1</v>
      </c>
      <c r="G343" s="16">
        <v>2</v>
      </c>
      <c r="H343" s="16">
        <v>0</v>
      </c>
      <c r="I343" s="16">
        <v>1</v>
      </c>
      <c r="J343" s="21">
        <v>9.5</v>
      </c>
      <c r="K343" s="21">
        <v>12</v>
      </c>
      <c r="L343" s="16">
        <f t="shared" si="10"/>
        <v>2.5</v>
      </c>
      <c r="M343" s="16">
        <f t="shared" si="11"/>
        <v>5</v>
      </c>
      <c r="N343" s="16">
        <v>0</v>
      </c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8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7"/>
      <c r="BU343" s="16"/>
      <c r="BV343" s="16"/>
      <c r="BW343" s="16"/>
    </row>
    <row r="344" spans="1:75" x14ac:dyDescent="0.2">
      <c r="A344" s="16">
        <v>352</v>
      </c>
      <c r="B344" s="20">
        <v>43489</v>
      </c>
      <c r="C344" s="16">
        <v>1</v>
      </c>
      <c r="D344" s="16">
        <v>341</v>
      </c>
      <c r="E344" s="16">
        <v>3</v>
      </c>
      <c r="F344" s="16">
        <v>1</v>
      </c>
      <c r="G344" s="16">
        <v>1</v>
      </c>
      <c r="H344" s="16">
        <v>0</v>
      </c>
      <c r="I344" s="16">
        <v>1</v>
      </c>
      <c r="J344" s="21">
        <v>7.5</v>
      </c>
      <c r="K344" s="21">
        <v>11.5</v>
      </c>
      <c r="L344" s="16">
        <f t="shared" si="10"/>
        <v>4</v>
      </c>
      <c r="M344" s="16">
        <f t="shared" si="11"/>
        <v>4</v>
      </c>
      <c r="N344" s="16">
        <v>0</v>
      </c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8">
        <v>3</v>
      </c>
      <c r="AL344" s="16"/>
      <c r="AM344" s="16"/>
      <c r="AN344" s="16"/>
      <c r="AO344" s="16"/>
      <c r="AP344" s="16"/>
      <c r="AQ344" s="16"/>
      <c r="AR344" s="16"/>
      <c r="AS344" s="16">
        <v>2</v>
      </c>
      <c r="AT344" s="16"/>
      <c r="AU344" s="16"/>
      <c r="AV344" s="16"/>
      <c r="AW344" s="16"/>
      <c r="AX344" s="16"/>
      <c r="AY344" s="16">
        <v>1</v>
      </c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7"/>
      <c r="BU344" s="16"/>
      <c r="BV344" s="16"/>
      <c r="BW344" s="16"/>
    </row>
    <row r="345" spans="1:75" x14ac:dyDescent="0.2">
      <c r="A345" s="16">
        <v>353</v>
      </c>
      <c r="B345" s="20">
        <v>43489</v>
      </c>
      <c r="C345" s="16">
        <v>1</v>
      </c>
      <c r="D345" s="16">
        <v>341</v>
      </c>
      <c r="E345" s="16">
        <v>3</v>
      </c>
      <c r="F345" s="16">
        <v>1</v>
      </c>
      <c r="G345" s="16">
        <v>1</v>
      </c>
      <c r="H345" s="16">
        <v>0</v>
      </c>
      <c r="I345" s="16">
        <v>1</v>
      </c>
      <c r="J345" s="21">
        <v>7.5</v>
      </c>
      <c r="K345" s="21">
        <v>11.5</v>
      </c>
      <c r="L345" s="16">
        <f t="shared" si="10"/>
        <v>4</v>
      </c>
      <c r="M345" s="16">
        <f t="shared" si="11"/>
        <v>4</v>
      </c>
      <c r="N345" s="16">
        <v>0</v>
      </c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8">
        <v>1</v>
      </c>
      <c r="AL345" s="16"/>
      <c r="AM345" s="16">
        <v>1</v>
      </c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7"/>
      <c r="BU345" s="16"/>
      <c r="BV345" s="16"/>
      <c r="BW345" s="16"/>
    </row>
    <row r="346" spans="1:75" x14ac:dyDescent="0.2">
      <c r="A346" s="16">
        <v>354</v>
      </c>
      <c r="B346" s="20">
        <v>43490</v>
      </c>
      <c r="C346" s="16">
        <v>1</v>
      </c>
      <c r="D346" s="16">
        <v>363</v>
      </c>
      <c r="E346" s="16">
        <v>3</v>
      </c>
      <c r="F346" s="16">
        <v>1</v>
      </c>
      <c r="G346" s="16">
        <v>2</v>
      </c>
      <c r="H346" s="16">
        <v>1</v>
      </c>
      <c r="I346" s="16">
        <v>2</v>
      </c>
      <c r="J346" s="21">
        <v>10</v>
      </c>
      <c r="K346" s="21">
        <v>16.5</v>
      </c>
      <c r="L346" s="16">
        <f t="shared" si="10"/>
        <v>6.5</v>
      </c>
      <c r="M346" s="16">
        <f t="shared" si="11"/>
        <v>13</v>
      </c>
      <c r="N346" s="16">
        <v>2</v>
      </c>
      <c r="O346" s="16"/>
      <c r="P346" s="16"/>
      <c r="Q346" s="16"/>
      <c r="R346" s="16"/>
      <c r="S346" s="16"/>
      <c r="T346" s="16">
        <v>1</v>
      </c>
      <c r="U346" s="16"/>
      <c r="V346" s="16"/>
      <c r="W346" s="16"/>
      <c r="X346" s="16"/>
      <c r="Y346" s="16"/>
      <c r="Z346" s="16"/>
      <c r="AA346" s="16"/>
      <c r="AB346" s="16"/>
      <c r="AC346" s="16">
        <v>1</v>
      </c>
      <c r="AD346" s="16"/>
      <c r="AE346" s="16"/>
      <c r="AF346" s="16"/>
      <c r="AG346" s="16"/>
      <c r="AH346" s="16"/>
      <c r="AI346" s="16"/>
      <c r="AJ346" s="16"/>
      <c r="AK346" s="18">
        <v>1</v>
      </c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>
        <v>1</v>
      </c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7"/>
      <c r="BU346" s="16"/>
      <c r="BV346" s="16"/>
      <c r="BW346" s="16"/>
    </row>
    <row r="347" spans="1:75" x14ac:dyDescent="0.2">
      <c r="A347" s="16">
        <v>355</v>
      </c>
      <c r="B347" s="20">
        <v>43490</v>
      </c>
      <c r="C347" s="16">
        <v>1</v>
      </c>
      <c r="D347" s="16">
        <v>363</v>
      </c>
      <c r="E347" s="16">
        <v>3</v>
      </c>
      <c r="F347" s="16">
        <v>1</v>
      </c>
      <c r="G347" s="16">
        <v>1</v>
      </c>
      <c r="H347" s="16">
        <v>0</v>
      </c>
      <c r="I347" s="16">
        <v>1</v>
      </c>
      <c r="J347" s="21">
        <v>7.5</v>
      </c>
      <c r="K347" s="21">
        <v>15.5</v>
      </c>
      <c r="L347" s="16">
        <f t="shared" si="10"/>
        <v>8</v>
      </c>
      <c r="M347" s="16">
        <f t="shared" si="11"/>
        <v>8</v>
      </c>
      <c r="N347" s="16">
        <v>0</v>
      </c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8">
        <v>1</v>
      </c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>
        <v>1</v>
      </c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7"/>
      <c r="BU347" s="16"/>
      <c r="BV347" s="16"/>
      <c r="BW347" s="16"/>
    </row>
    <row r="348" spans="1:75" x14ac:dyDescent="0.2">
      <c r="A348" s="16">
        <v>356</v>
      </c>
      <c r="B348" s="20">
        <v>43490</v>
      </c>
      <c r="C348" s="16">
        <v>1</v>
      </c>
      <c r="D348" s="16">
        <v>363</v>
      </c>
      <c r="E348" s="16">
        <v>3</v>
      </c>
      <c r="F348" s="16">
        <v>1</v>
      </c>
      <c r="G348" s="16">
        <v>1</v>
      </c>
      <c r="H348" s="16">
        <v>0</v>
      </c>
      <c r="I348" s="16">
        <v>2</v>
      </c>
      <c r="J348" s="21">
        <v>7.5</v>
      </c>
      <c r="K348" s="21">
        <v>15.75</v>
      </c>
      <c r="L348" s="16">
        <f t="shared" si="10"/>
        <v>8.25</v>
      </c>
      <c r="M348" s="16">
        <f t="shared" si="11"/>
        <v>8.25</v>
      </c>
      <c r="N348" s="16">
        <v>0</v>
      </c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8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7"/>
      <c r="BU348" s="16"/>
      <c r="BV348" s="16"/>
      <c r="BW348" s="16"/>
    </row>
    <row r="349" spans="1:75" x14ac:dyDescent="0.2">
      <c r="A349" s="16">
        <v>357</v>
      </c>
      <c r="B349" s="20">
        <v>43490</v>
      </c>
      <c r="C349" s="16">
        <v>1</v>
      </c>
      <c r="D349" s="16">
        <v>363</v>
      </c>
      <c r="E349" s="16">
        <v>3</v>
      </c>
      <c r="F349" s="16">
        <v>1</v>
      </c>
      <c r="G349" s="16">
        <v>1</v>
      </c>
      <c r="H349" s="16">
        <v>0</v>
      </c>
      <c r="I349" s="16">
        <v>1</v>
      </c>
      <c r="J349" s="21">
        <v>10</v>
      </c>
      <c r="K349" s="21">
        <v>15.5</v>
      </c>
      <c r="L349" s="16">
        <f t="shared" si="10"/>
        <v>5.5</v>
      </c>
      <c r="M349" s="16">
        <f t="shared" si="11"/>
        <v>5.5</v>
      </c>
      <c r="N349" s="16">
        <v>0</v>
      </c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8">
        <v>2</v>
      </c>
      <c r="AL349" s="16"/>
      <c r="AM349" s="16">
        <v>2</v>
      </c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7"/>
      <c r="BU349" s="16"/>
      <c r="BV349" s="16"/>
      <c r="BW349" s="16"/>
    </row>
    <row r="350" spans="1:75" x14ac:dyDescent="0.2">
      <c r="A350" s="16">
        <v>358</v>
      </c>
      <c r="B350" s="20">
        <v>43490</v>
      </c>
      <c r="C350" s="16">
        <v>1</v>
      </c>
      <c r="D350" s="16">
        <v>363</v>
      </c>
      <c r="E350" s="16">
        <v>3</v>
      </c>
      <c r="F350" s="16">
        <v>1</v>
      </c>
      <c r="G350" s="16">
        <v>1</v>
      </c>
      <c r="H350" s="16">
        <v>0</v>
      </c>
      <c r="I350" s="16">
        <v>1</v>
      </c>
      <c r="J350" s="21">
        <v>7.5</v>
      </c>
      <c r="K350" s="21">
        <v>15.5</v>
      </c>
      <c r="L350" s="16">
        <f t="shared" si="10"/>
        <v>8</v>
      </c>
      <c r="M350" s="16">
        <f t="shared" si="11"/>
        <v>8</v>
      </c>
      <c r="N350" s="16">
        <v>0</v>
      </c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8">
        <v>3</v>
      </c>
      <c r="AL350" s="16"/>
      <c r="AM350" s="16"/>
      <c r="AN350" s="16"/>
      <c r="AO350" s="16"/>
      <c r="AP350" s="16"/>
      <c r="AQ350" s="16"/>
      <c r="AR350" s="16"/>
      <c r="AS350" s="16">
        <v>1</v>
      </c>
      <c r="AT350" s="16"/>
      <c r="AU350" s="16"/>
      <c r="AV350" s="16"/>
      <c r="AW350" s="16"/>
      <c r="AX350" s="16">
        <v>1</v>
      </c>
      <c r="AY350" s="16"/>
      <c r="AZ350" s="16">
        <v>1</v>
      </c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7"/>
      <c r="BU350" s="16"/>
      <c r="BV350" s="16"/>
      <c r="BW350" s="16"/>
    </row>
    <row r="351" spans="1:75" x14ac:dyDescent="0.2">
      <c r="A351" s="16">
        <v>359</v>
      </c>
      <c r="B351" s="20">
        <v>43490</v>
      </c>
      <c r="C351" s="16">
        <v>1</v>
      </c>
      <c r="D351" s="16">
        <v>363</v>
      </c>
      <c r="E351" s="16">
        <v>3</v>
      </c>
      <c r="F351" s="16">
        <v>1</v>
      </c>
      <c r="G351" s="16">
        <v>2</v>
      </c>
      <c r="H351" s="16">
        <v>2</v>
      </c>
      <c r="I351" s="16">
        <v>1</v>
      </c>
      <c r="J351" s="21">
        <v>7.5</v>
      </c>
      <c r="K351" s="21">
        <v>14</v>
      </c>
      <c r="L351" s="16">
        <f t="shared" si="10"/>
        <v>6.5</v>
      </c>
      <c r="M351" s="16">
        <f t="shared" si="11"/>
        <v>13</v>
      </c>
      <c r="N351" s="16">
        <v>2</v>
      </c>
      <c r="O351" s="16"/>
      <c r="P351" s="16"/>
      <c r="Q351" s="16">
        <v>1</v>
      </c>
      <c r="R351" s="16">
        <v>1</v>
      </c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8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7"/>
      <c r="BU351" s="16"/>
      <c r="BV351" s="16"/>
      <c r="BW351" s="16"/>
    </row>
    <row r="352" spans="1:75" x14ac:dyDescent="0.2">
      <c r="A352" s="16">
        <v>360</v>
      </c>
      <c r="B352" s="20">
        <v>43490</v>
      </c>
      <c r="C352" s="16">
        <v>1</v>
      </c>
      <c r="D352" s="16">
        <v>363</v>
      </c>
      <c r="E352" s="16">
        <v>3</v>
      </c>
      <c r="F352" s="16">
        <v>1</v>
      </c>
      <c r="G352" s="16">
        <v>1</v>
      </c>
      <c r="H352" s="16">
        <v>1</v>
      </c>
      <c r="I352" s="16">
        <v>1</v>
      </c>
      <c r="J352" s="21">
        <v>9</v>
      </c>
      <c r="K352" s="21">
        <v>15</v>
      </c>
      <c r="L352" s="16">
        <f t="shared" si="10"/>
        <v>6</v>
      </c>
      <c r="M352" s="16">
        <f t="shared" si="11"/>
        <v>6</v>
      </c>
      <c r="N352" s="16">
        <v>4</v>
      </c>
      <c r="O352" s="16"/>
      <c r="P352" s="16">
        <v>1</v>
      </c>
      <c r="Q352" s="16"/>
      <c r="R352" s="16"/>
      <c r="S352" s="16"/>
      <c r="T352" s="16">
        <v>3</v>
      </c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8">
        <v>3</v>
      </c>
      <c r="AL352" s="16"/>
      <c r="AM352" s="16">
        <v>1</v>
      </c>
      <c r="AN352" s="16"/>
      <c r="AO352" s="16"/>
      <c r="AP352" s="16"/>
      <c r="AQ352" s="16"/>
      <c r="AR352" s="16"/>
      <c r="AS352" s="16"/>
      <c r="AT352" s="16"/>
      <c r="AU352" s="16"/>
      <c r="AV352" s="16"/>
      <c r="AW352" s="16">
        <v>2</v>
      </c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7"/>
      <c r="BU352" s="16"/>
      <c r="BV352" s="16"/>
      <c r="BW352" s="16"/>
    </row>
    <row r="353" spans="1:75" x14ac:dyDescent="0.2">
      <c r="A353" s="16">
        <v>361</v>
      </c>
      <c r="B353" s="20">
        <v>43491</v>
      </c>
      <c r="C353" s="16">
        <v>2</v>
      </c>
      <c r="D353" s="16">
        <v>343</v>
      </c>
      <c r="E353" s="16">
        <v>3</v>
      </c>
      <c r="F353" s="16">
        <v>1</v>
      </c>
      <c r="G353" s="16">
        <v>3</v>
      </c>
      <c r="H353" s="16">
        <v>3</v>
      </c>
      <c r="I353" s="16">
        <v>1</v>
      </c>
      <c r="J353" s="21">
        <v>10</v>
      </c>
      <c r="K353" s="21">
        <v>16.5</v>
      </c>
      <c r="L353" s="16">
        <f t="shared" si="10"/>
        <v>6.5</v>
      </c>
      <c r="M353" s="16">
        <f t="shared" si="11"/>
        <v>19.5</v>
      </c>
      <c r="N353" s="16">
        <v>6</v>
      </c>
      <c r="O353" s="16"/>
      <c r="P353" s="16"/>
      <c r="Q353" s="16"/>
      <c r="R353" s="16"/>
      <c r="S353" s="16"/>
      <c r="T353" s="16"/>
      <c r="U353" s="16"/>
      <c r="V353" s="16"/>
      <c r="W353" s="16">
        <v>6</v>
      </c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8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7"/>
      <c r="BU353" s="16"/>
      <c r="BV353" s="16"/>
      <c r="BW353" s="16"/>
    </row>
    <row r="354" spans="1:75" x14ac:dyDescent="0.2">
      <c r="A354" s="16">
        <v>362</v>
      </c>
      <c r="B354" s="20">
        <v>43491</v>
      </c>
      <c r="C354" s="16">
        <v>2</v>
      </c>
      <c r="D354" s="16">
        <v>345</v>
      </c>
      <c r="E354" s="16">
        <v>3</v>
      </c>
      <c r="F354" s="16">
        <v>1</v>
      </c>
      <c r="G354" s="16">
        <v>3</v>
      </c>
      <c r="H354" s="16">
        <v>2</v>
      </c>
      <c r="I354" s="16">
        <v>2</v>
      </c>
      <c r="J354" s="21">
        <v>13</v>
      </c>
      <c r="K354" s="21">
        <v>16.5</v>
      </c>
      <c r="L354" s="16">
        <f t="shared" si="10"/>
        <v>3.5</v>
      </c>
      <c r="M354" s="16">
        <f t="shared" si="11"/>
        <v>10.5</v>
      </c>
      <c r="N354" s="16">
        <v>2</v>
      </c>
      <c r="O354" s="16"/>
      <c r="P354" s="16">
        <v>1</v>
      </c>
      <c r="Q354" s="16"/>
      <c r="R354" s="16"/>
      <c r="S354" s="16"/>
      <c r="T354" s="16"/>
      <c r="U354" s="16"/>
      <c r="V354" s="16"/>
      <c r="W354" s="16">
        <v>1</v>
      </c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8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7"/>
      <c r="BU354" s="16"/>
      <c r="BV354" s="16"/>
      <c r="BW354" s="16"/>
    </row>
    <row r="355" spans="1:75" x14ac:dyDescent="0.2">
      <c r="A355" s="16">
        <v>363</v>
      </c>
      <c r="B355" s="20">
        <v>43491</v>
      </c>
      <c r="C355" s="16">
        <v>2</v>
      </c>
      <c r="D355" s="16">
        <v>343</v>
      </c>
      <c r="E355" s="16">
        <v>3</v>
      </c>
      <c r="F355" s="16">
        <v>1</v>
      </c>
      <c r="G355" s="16">
        <v>3</v>
      </c>
      <c r="H355" s="16">
        <v>3</v>
      </c>
      <c r="I355" s="16">
        <v>1</v>
      </c>
      <c r="J355" s="21">
        <v>8</v>
      </c>
      <c r="K355" s="21">
        <v>16.5</v>
      </c>
      <c r="L355" s="16">
        <f t="shared" si="10"/>
        <v>8.5</v>
      </c>
      <c r="M355" s="16">
        <f t="shared" si="11"/>
        <v>25.5</v>
      </c>
      <c r="N355" s="16">
        <v>8</v>
      </c>
      <c r="O355" s="16"/>
      <c r="P355" s="16"/>
      <c r="Q355" s="16"/>
      <c r="R355" s="16"/>
      <c r="S355" s="16"/>
      <c r="T355" s="16"/>
      <c r="U355" s="16">
        <v>5</v>
      </c>
      <c r="V355" s="16"/>
      <c r="W355" s="16">
        <v>3</v>
      </c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8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7"/>
      <c r="BU355" s="16"/>
      <c r="BV355" s="16"/>
      <c r="BW355" s="16"/>
    </row>
    <row r="356" spans="1:75" x14ac:dyDescent="0.2">
      <c r="A356" s="16">
        <v>364</v>
      </c>
      <c r="B356" s="20">
        <v>43491</v>
      </c>
      <c r="C356" s="16">
        <v>2</v>
      </c>
      <c r="D356" s="16">
        <v>343</v>
      </c>
      <c r="E356" s="16">
        <v>3</v>
      </c>
      <c r="F356" s="16">
        <v>1</v>
      </c>
      <c r="G356" s="16">
        <v>2</v>
      </c>
      <c r="H356" s="16">
        <v>0</v>
      </c>
      <c r="I356" s="16">
        <v>2</v>
      </c>
      <c r="J356" s="21">
        <v>8</v>
      </c>
      <c r="K356" s="21">
        <v>16.5</v>
      </c>
      <c r="L356" s="16">
        <f t="shared" si="10"/>
        <v>8.5</v>
      </c>
      <c r="M356" s="16">
        <f t="shared" si="11"/>
        <v>17</v>
      </c>
      <c r="N356" s="16">
        <v>0</v>
      </c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8">
        <v>3</v>
      </c>
      <c r="AL356" s="16"/>
      <c r="AM356" s="16"/>
      <c r="AN356" s="16"/>
      <c r="AO356" s="16"/>
      <c r="AP356" s="16"/>
      <c r="AQ356" s="16"/>
      <c r="AR356" s="16"/>
      <c r="AS356" s="16">
        <v>3</v>
      </c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7"/>
      <c r="BU356" s="16"/>
      <c r="BV356" s="16"/>
      <c r="BW356" s="16"/>
    </row>
    <row r="357" spans="1:75" x14ac:dyDescent="0.2">
      <c r="A357" s="16">
        <v>365</v>
      </c>
      <c r="B357" s="20">
        <v>43491</v>
      </c>
      <c r="C357" s="16">
        <v>2</v>
      </c>
      <c r="D357" s="16">
        <v>343</v>
      </c>
      <c r="E357" s="16">
        <v>3</v>
      </c>
      <c r="F357" s="16">
        <v>1</v>
      </c>
      <c r="G357" s="16">
        <v>1</v>
      </c>
      <c r="H357" s="16">
        <v>1</v>
      </c>
      <c r="I357" s="16">
        <v>1</v>
      </c>
      <c r="J357" s="21">
        <v>9</v>
      </c>
      <c r="K357" s="21">
        <v>16.75</v>
      </c>
      <c r="L357" s="16">
        <f t="shared" si="10"/>
        <v>7.75</v>
      </c>
      <c r="M357" s="16">
        <f t="shared" si="11"/>
        <v>7.75</v>
      </c>
      <c r="N357" s="16">
        <v>2</v>
      </c>
      <c r="O357" s="16"/>
      <c r="P357" s="16"/>
      <c r="Q357" s="16"/>
      <c r="R357" s="16"/>
      <c r="S357" s="16"/>
      <c r="T357" s="16"/>
      <c r="U357" s="16"/>
      <c r="V357" s="16"/>
      <c r="W357" s="16">
        <v>2</v>
      </c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8">
        <v>2</v>
      </c>
      <c r="AL357" s="16"/>
      <c r="AM357" s="16"/>
      <c r="AN357" s="16"/>
      <c r="AO357" s="16"/>
      <c r="AP357" s="16"/>
      <c r="AQ357" s="16"/>
      <c r="AR357" s="16"/>
      <c r="AS357" s="16">
        <v>2</v>
      </c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7"/>
      <c r="BU357" s="16"/>
      <c r="BV357" s="16"/>
      <c r="BW357" s="16"/>
    </row>
    <row r="358" spans="1:75" x14ac:dyDescent="0.2">
      <c r="A358" s="16">
        <v>366</v>
      </c>
      <c r="B358" s="20">
        <v>43491</v>
      </c>
      <c r="C358" s="16">
        <v>2</v>
      </c>
      <c r="D358" s="16">
        <v>343</v>
      </c>
      <c r="E358" s="16">
        <v>3</v>
      </c>
      <c r="F358" s="16">
        <v>1</v>
      </c>
      <c r="G358" s="16">
        <v>1</v>
      </c>
      <c r="H358" s="16">
        <v>1</v>
      </c>
      <c r="I358" s="16">
        <v>1</v>
      </c>
      <c r="J358" s="21">
        <v>11</v>
      </c>
      <c r="K358" s="21">
        <v>16.75</v>
      </c>
      <c r="L358" s="16">
        <f t="shared" si="10"/>
        <v>5.75</v>
      </c>
      <c r="M358" s="16">
        <f t="shared" si="11"/>
        <v>5.75</v>
      </c>
      <c r="N358" s="16">
        <v>1</v>
      </c>
      <c r="O358" s="16"/>
      <c r="P358" s="16"/>
      <c r="Q358" s="16"/>
      <c r="R358" s="16"/>
      <c r="S358" s="16"/>
      <c r="T358" s="16"/>
      <c r="U358" s="16">
        <v>1</v>
      </c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8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7"/>
      <c r="BU358" s="16"/>
      <c r="BV358" s="16"/>
      <c r="BW358" s="16"/>
    </row>
    <row r="359" spans="1:75" x14ac:dyDescent="0.2">
      <c r="A359" s="16">
        <v>367</v>
      </c>
      <c r="B359" s="20">
        <v>43491</v>
      </c>
      <c r="C359" s="16">
        <v>2</v>
      </c>
      <c r="D359" s="16">
        <v>363</v>
      </c>
      <c r="E359" s="16">
        <v>3</v>
      </c>
      <c r="F359" s="16">
        <v>1</v>
      </c>
      <c r="G359" s="16">
        <v>2</v>
      </c>
      <c r="H359" s="16">
        <v>1</v>
      </c>
      <c r="I359" s="16">
        <v>1</v>
      </c>
      <c r="J359" s="21">
        <v>7.5</v>
      </c>
      <c r="K359" s="21">
        <v>16.5</v>
      </c>
      <c r="L359" s="16">
        <f t="shared" si="10"/>
        <v>9</v>
      </c>
      <c r="M359" s="16">
        <f t="shared" si="11"/>
        <v>18</v>
      </c>
      <c r="N359" s="16">
        <v>1</v>
      </c>
      <c r="O359" s="16"/>
      <c r="P359" s="16"/>
      <c r="Q359" s="16"/>
      <c r="R359" s="16"/>
      <c r="S359" s="16"/>
      <c r="T359" s="16">
        <v>1</v>
      </c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8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7"/>
      <c r="BU359" s="16"/>
      <c r="BV359" s="16"/>
      <c r="BW359" s="16"/>
    </row>
    <row r="360" spans="1:75" x14ac:dyDescent="0.2">
      <c r="A360" s="16">
        <v>368</v>
      </c>
      <c r="B360" s="20">
        <v>43491</v>
      </c>
      <c r="C360" s="16">
        <v>2</v>
      </c>
      <c r="D360" s="16">
        <v>363</v>
      </c>
      <c r="E360" s="16">
        <v>3</v>
      </c>
      <c r="F360" s="16">
        <v>1</v>
      </c>
      <c r="G360" s="16">
        <v>2</v>
      </c>
      <c r="H360" s="16">
        <v>1</v>
      </c>
      <c r="I360" s="16">
        <v>1</v>
      </c>
      <c r="J360" s="21">
        <v>8.5</v>
      </c>
      <c r="K360" s="21">
        <v>16.5</v>
      </c>
      <c r="L360" s="16">
        <f t="shared" si="10"/>
        <v>8</v>
      </c>
      <c r="M360" s="16">
        <f t="shared" si="11"/>
        <v>16</v>
      </c>
      <c r="N360" s="16">
        <v>1</v>
      </c>
      <c r="O360" s="16"/>
      <c r="P360" s="16"/>
      <c r="Q360" s="16"/>
      <c r="R360" s="16"/>
      <c r="S360" s="16"/>
      <c r="T360" s="16">
        <v>1</v>
      </c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8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7"/>
      <c r="BU360" s="16"/>
      <c r="BV360" s="16"/>
      <c r="BW360" s="16"/>
    </row>
    <row r="361" spans="1:75" x14ac:dyDescent="0.2">
      <c r="A361" s="16">
        <v>369</v>
      </c>
      <c r="B361" s="20">
        <v>43491</v>
      </c>
      <c r="C361" s="16">
        <v>2</v>
      </c>
      <c r="D361" s="16">
        <v>343</v>
      </c>
      <c r="E361" s="16">
        <v>3</v>
      </c>
      <c r="F361" s="16">
        <v>1</v>
      </c>
      <c r="G361" s="16">
        <v>2</v>
      </c>
      <c r="H361" s="16">
        <v>2</v>
      </c>
      <c r="I361" s="16">
        <v>1</v>
      </c>
      <c r="J361" s="21">
        <v>8</v>
      </c>
      <c r="K361" s="21">
        <v>16.5</v>
      </c>
      <c r="L361" s="16">
        <f t="shared" si="10"/>
        <v>8.5</v>
      </c>
      <c r="M361" s="16">
        <f t="shared" si="11"/>
        <v>17</v>
      </c>
      <c r="N361" s="16">
        <v>4</v>
      </c>
      <c r="O361" s="16"/>
      <c r="P361" s="16">
        <v>1</v>
      </c>
      <c r="Q361" s="16"/>
      <c r="R361" s="16"/>
      <c r="S361" s="16"/>
      <c r="T361" s="16"/>
      <c r="U361" s="16"/>
      <c r="V361" s="16"/>
      <c r="W361" s="16">
        <v>3</v>
      </c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8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7"/>
      <c r="BU361" s="16"/>
      <c r="BV361" s="16"/>
      <c r="BW361" s="16"/>
    </row>
    <row r="362" spans="1:75" x14ac:dyDescent="0.2">
      <c r="A362" s="16">
        <v>370</v>
      </c>
      <c r="B362" s="20">
        <v>43491</v>
      </c>
      <c r="C362" s="16">
        <v>2</v>
      </c>
      <c r="D362" s="16">
        <v>343</v>
      </c>
      <c r="E362" s="16">
        <v>3</v>
      </c>
      <c r="F362" s="16">
        <v>1</v>
      </c>
      <c r="G362" s="16">
        <v>2</v>
      </c>
      <c r="H362" s="16">
        <v>2</v>
      </c>
      <c r="I362" s="16">
        <v>1</v>
      </c>
      <c r="J362" s="21">
        <v>8</v>
      </c>
      <c r="K362" s="21">
        <v>16.5</v>
      </c>
      <c r="L362" s="16">
        <f t="shared" si="10"/>
        <v>8.5</v>
      </c>
      <c r="M362" s="16">
        <f t="shared" si="11"/>
        <v>17</v>
      </c>
      <c r="N362" s="16">
        <v>4</v>
      </c>
      <c r="O362" s="16"/>
      <c r="P362" s="16"/>
      <c r="Q362" s="16">
        <v>2</v>
      </c>
      <c r="R362" s="16"/>
      <c r="S362" s="16"/>
      <c r="T362" s="16"/>
      <c r="U362" s="16"/>
      <c r="V362" s="16"/>
      <c r="W362" s="16">
        <v>2</v>
      </c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8">
        <v>1</v>
      </c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>
        <v>1</v>
      </c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7"/>
      <c r="BU362" s="16"/>
      <c r="BV362" s="16"/>
      <c r="BW362" s="16"/>
    </row>
    <row r="363" spans="1:75" x14ac:dyDescent="0.2">
      <c r="A363" s="16">
        <v>371</v>
      </c>
      <c r="B363" s="20">
        <v>43491</v>
      </c>
      <c r="C363" s="16">
        <v>2</v>
      </c>
      <c r="D363" s="16">
        <v>363</v>
      </c>
      <c r="E363" s="16">
        <v>3</v>
      </c>
      <c r="F363" s="16">
        <v>1</v>
      </c>
      <c r="G363" s="16">
        <v>1</v>
      </c>
      <c r="H363" s="16">
        <v>0</v>
      </c>
      <c r="I363" s="16">
        <v>1</v>
      </c>
      <c r="J363" s="21">
        <v>7</v>
      </c>
      <c r="K363" s="21">
        <v>16</v>
      </c>
      <c r="L363" s="16">
        <f t="shared" si="10"/>
        <v>9</v>
      </c>
      <c r="M363" s="16">
        <f t="shared" si="11"/>
        <v>9</v>
      </c>
      <c r="N363" s="16">
        <v>0</v>
      </c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8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7"/>
      <c r="BU363" s="16"/>
      <c r="BV363" s="16"/>
      <c r="BW363" s="16"/>
    </row>
    <row r="364" spans="1:75" x14ac:dyDescent="0.2">
      <c r="A364" s="16">
        <v>372</v>
      </c>
      <c r="B364" s="20">
        <v>43491</v>
      </c>
      <c r="C364" s="16">
        <v>2</v>
      </c>
      <c r="D364" s="16">
        <v>363</v>
      </c>
      <c r="E364" s="16">
        <v>3</v>
      </c>
      <c r="F364" s="16">
        <v>1</v>
      </c>
      <c r="G364" s="16">
        <v>1</v>
      </c>
      <c r="H364" s="16">
        <v>0</v>
      </c>
      <c r="I364" s="16">
        <v>1</v>
      </c>
      <c r="J364" s="21">
        <v>7</v>
      </c>
      <c r="K364" s="21">
        <v>16</v>
      </c>
      <c r="L364" s="16">
        <f t="shared" si="10"/>
        <v>9</v>
      </c>
      <c r="M364" s="16">
        <f t="shared" si="11"/>
        <v>9</v>
      </c>
      <c r="N364" s="16">
        <v>0</v>
      </c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8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7"/>
      <c r="BU364" s="16"/>
      <c r="BV364" s="16"/>
      <c r="BW364" s="16"/>
    </row>
    <row r="365" spans="1:75" x14ac:dyDescent="0.2">
      <c r="A365" s="16">
        <v>373</v>
      </c>
      <c r="B365" s="20">
        <v>43491</v>
      </c>
      <c r="C365" s="16">
        <v>2</v>
      </c>
      <c r="D365" s="16">
        <v>363</v>
      </c>
      <c r="E365" s="16">
        <v>3</v>
      </c>
      <c r="F365" s="16">
        <v>1</v>
      </c>
      <c r="G365" s="16">
        <v>1</v>
      </c>
      <c r="H365" s="16">
        <v>0</v>
      </c>
      <c r="I365" s="16">
        <v>1</v>
      </c>
      <c r="J365" s="21">
        <v>7</v>
      </c>
      <c r="K365" s="21">
        <v>16</v>
      </c>
      <c r="L365" s="16">
        <f t="shared" si="10"/>
        <v>9</v>
      </c>
      <c r="M365" s="16">
        <f t="shared" si="11"/>
        <v>9</v>
      </c>
      <c r="N365" s="16">
        <v>0</v>
      </c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8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7"/>
      <c r="BU365" s="16"/>
      <c r="BV365" s="16"/>
      <c r="BW365" s="16"/>
    </row>
    <row r="366" spans="1:75" x14ac:dyDescent="0.2">
      <c r="A366" s="16">
        <v>374</v>
      </c>
      <c r="B366" s="20">
        <v>43491</v>
      </c>
      <c r="C366" s="16">
        <v>2</v>
      </c>
      <c r="D366" s="16">
        <v>363</v>
      </c>
      <c r="E366" s="16">
        <v>3</v>
      </c>
      <c r="F366" s="16">
        <v>1</v>
      </c>
      <c r="G366" s="16">
        <v>2</v>
      </c>
      <c r="H366" s="16">
        <v>2</v>
      </c>
      <c r="I366" s="16">
        <v>2</v>
      </c>
      <c r="J366" s="21">
        <v>7</v>
      </c>
      <c r="K366" s="21">
        <v>16</v>
      </c>
      <c r="L366" s="16">
        <f t="shared" si="10"/>
        <v>9</v>
      </c>
      <c r="M366" s="16">
        <f t="shared" si="11"/>
        <v>18</v>
      </c>
      <c r="N366" s="16">
        <v>2</v>
      </c>
      <c r="O366" s="16"/>
      <c r="P366" s="16"/>
      <c r="Q366" s="16"/>
      <c r="R366" s="16"/>
      <c r="S366" s="16"/>
      <c r="T366" s="16">
        <v>2</v>
      </c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8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7"/>
      <c r="BU366" s="16"/>
      <c r="BV366" s="16"/>
      <c r="BW366" s="16"/>
    </row>
    <row r="367" spans="1:75" x14ac:dyDescent="0.2">
      <c r="A367" s="16">
        <v>375</v>
      </c>
      <c r="B367" s="20">
        <v>43491</v>
      </c>
      <c r="C367" s="16">
        <v>2</v>
      </c>
      <c r="D367" s="16">
        <v>343</v>
      </c>
      <c r="E367" s="16">
        <v>3</v>
      </c>
      <c r="F367" s="16">
        <v>1</v>
      </c>
      <c r="G367" s="16">
        <v>1</v>
      </c>
      <c r="H367" s="16">
        <v>1</v>
      </c>
      <c r="I367" s="16">
        <v>2</v>
      </c>
      <c r="J367" s="21">
        <v>8</v>
      </c>
      <c r="K367" s="21">
        <v>15.75</v>
      </c>
      <c r="L367" s="16">
        <f t="shared" si="10"/>
        <v>7.75</v>
      </c>
      <c r="M367" s="16">
        <f t="shared" si="11"/>
        <v>7.75</v>
      </c>
      <c r="N367" s="16">
        <v>2</v>
      </c>
      <c r="O367" s="16"/>
      <c r="P367" s="16">
        <v>1</v>
      </c>
      <c r="Q367" s="16">
        <v>1</v>
      </c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8">
        <v>1</v>
      </c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>
        <v>1</v>
      </c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7"/>
      <c r="BU367" s="16"/>
      <c r="BV367" s="16"/>
      <c r="BW367" s="16"/>
    </row>
    <row r="368" spans="1:75" x14ac:dyDescent="0.2">
      <c r="A368" s="16">
        <v>376</v>
      </c>
      <c r="B368" s="20">
        <v>43491</v>
      </c>
      <c r="C368" s="16">
        <v>2</v>
      </c>
      <c r="D368" s="16">
        <v>343</v>
      </c>
      <c r="E368" s="16">
        <v>3</v>
      </c>
      <c r="F368" s="16">
        <v>1</v>
      </c>
      <c r="G368" s="16">
        <v>1</v>
      </c>
      <c r="H368" s="16">
        <v>0</v>
      </c>
      <c r="I368" s="16">
        <v>1</v>
      </c>
      <c r="J368" s="21">
        <v>8</v>
      </c>
      <c r="K368" s="21">
        <v>15.75</v>
      </c>
      <c r="L368" s="16">
        <f t="shared" si="10"/>
        <v>7.75</v>
      </c>
      <c r="M368" s="16">
        <f t="shared" si="11"/>
        <v>7.75</v>
      </c>
      <c r="N368" s="16">
        <v>0</v>
      </c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8">
        <v>6</v>
      </c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>
        <v>3</v>
      </c>
      <c r="BD368" s="16">
        <v>3</v>
      </c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7"/>
      <c r="BU368" s="16"/>
      <c r="BV368" s="16"/>
      <c r="BW368" s="16"/>
    </row>
    <row r="369" spans="1:75" x14ac:dyDescent="0.2">
      <c r="A369" s="16">
        <v>377</v>
      </c>
      <c r="B369" s="20">
        <v>43491</v>
      </c>
      <c r="C369" s="16">
        <v>2</v>
      </c>
      <c r="D369" s="16">
        <v>345</v>
      </c>
      <c r="E369" s="16">
        <v>3</v>
      </c>
      <c r="F369" s="16">
        <v>1</v>
      </c>
      <c r="G369" s="16">
        <v>1</v>
      </c>
      <c r="H369" s="16">
        <v>0</v>
      </c>
      <c r="I369" s="16">
        <v>1</v>
      </c>
      <c r="J369" s="21">
        <v>12</v>
      </c>
      <c r="K369" s="21">
        <v>15.5</v>
      </c>
      <c r="L369" s="16">
        <f t="shared" si="10"/>
        <v>3.5</v>
      </c>
      <c r="M369" s="16">
        <f t="shared" si="11"/>
        <v>3.5</v>
      </c>
      <c r="N369" s="16">
        <v>0</v>
      </c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8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7"/>
      <c r="BU369" s="16"/>
      <c r="BV369" s="16"/>
      <c r="BW369" s="16"/>
    </row>
    <row r="370" spans="1:75" x14ac:dyDescent="0.2">
      <c r="A370" s="16">
        <v>378</v>
      </c>
      <c r="B370" s="20">
        <v>43491</v>
      </c>
      <c r="C370" s="16">
        <v>2</v>
      </c>
      <c r="D370" s="16">
        <v>343</v>
      </c>
      <c r="E370" s="16">
        <v>3</v>
      </c>
      <c r="F370" s="16">
        <v>1</v>
      </c>
      <c r="G370" s="16">
        <v>3</v>
      </c>
      <c r="H370" s="16">
        <v>3</v>
      </c>
      <c r="I370" s="16">
        <v>2</v>
      </c>
      <c r="J370" s="21">
        <v>8</v>
      </c>
      <c r="K370" s="21">
        <v>15.75</v>
      </c>
      <c r="L370" s="16">
        <f t="shared" si="10"/>
        <v>7.75</v>
      </c>
      <c r="M370" s="16">
        <f t="shared" si="11"/>
        <v>23.25</v>
      </c>
      <c r="N370" s="16">
        <v>3</v>
      </c>
      <c r="O370" s="16"/>
      <c r="P370" s="16"/>
      <c r="Q370" s="16">
        <v>1</v>
      </c>
      <c r="R370" s="16"/>
      <c r="S370" s="16"/>
      <c r="T370" s="16"/>
      <c r="U370" s="16">
        <v>2</v>
      </c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8">
        <v>3</v>
      </c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>
        <v>2</v>
      </c>
      <c r="BD370" s="16">
        <v>1</v>
      </c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7"/>
      <c r="BU370" s="16"/>
      <c r="BV370" s="16"/>
      <c r="BW370" s="16"/>
    </row>
    <row r="371" spans="1:75" x14ac:dyDescent="0.2">
      <c r="A371" s="16">
        <v>379</v>
      </c>
      <c r="B371" s="20">
        <v>43491</v>
      </c>
      <c r="C371" s="16">
        <v>2</v>
      </c>
      <c r="D371" s="16">
        <v>341</v>
      </c>
      <c r="E371" s="16">
        <v>3</v>
      </c>
      <c r="F371" s="16">
        <v>1</v>
      </c>
      <c r="G371" s="16">
        <v>2</v>
      </c>
      <c r="H371" s="16">
        <v>2</v>
      </c>
      <c r="I371" s="16">
        <v>1</v>
      </c>
      <c r="J371" s="21">
        <v>7.5</v>
      </c>
      <c r="K371" s="21">
        <v>15</v>
      </c>
      <c r="L371" s="16">
        <f t="shared" si="10"/>
        <v>7.5</v>
      </c>
      <c r="M371" s="16">
        <f t="shared" si="11"/>
        <v>15</v>
      </c>
      <c r="N371" s="16">
        <v>8</v>
      </c>
      <c r="O371" s="16"/>
      <c r="P371" s="16"/>
      <c r="Q371" s="16">
        <v>2</v>
      </c>
      <c r="R371" s="16"/>
      <c r="S371" s="16"/>
      <c r="T371" s="16">
        <v>1</v>
      </c>
      <c r="U371" s="16"/>
      <c r="V371" s="16"/>
      <c r="W371" s="16">
        <v>5</v>
      </c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8">
        <v>3</v>
      </c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>
        <v>2</v>
      </c>
      <c r="AX371" s="16"/>
      <c r="AY371" s="16">
        <v>1</v>
      </c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7"/>
      <c r="BU371" s="16"/>
      <c r="BV371" s="16"/>
      <c r="BW371" s="16"/>
    </row>
    <row r="372" spans="1:75" x14ac:dyDescent="0.2">
      <c r="A372" s="16">
        <v>380</v>
      </c>
      <c r="B372" s="20">
        <v>43491</v>
      </c>
      <c r="C372" s="16">
        <v>2</v>
      </c>
      <c r="D372" s="16">
        <v>341</v>
      </c>
      <c r="E372" s="16">
        <v>3</v>
      </c>
      <c r="F372" s="16">
        <v>1</v>
      </c>
      <c r="G372" s="16">
        <v>2</v>
      </c>
      <c r="H372" s="16">
        <v>0</v>
      </c>
      <c r="I372" s="16">
        <v>2</v>
      </c>
      <c r="J372" s="21">
        <v>7.5</v>
      </c>
      <c r="K372" s="21">
        <v>15.25</v>
      </c>
      <c r="L372" s="16">
        <f t="shared" si="10"/>
        <v>7.75</v>
      </c>
      <c r="M372" s="16">
        <f t="shared" si="11"/>
        <v>15.5</v>
      </c>
      <c r="N372" s="16">
        <v>0</v>
      </c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8">
        <v>1</v>
      </c>
      <c r="AL372" s="16"/>
      <c r="AM372" s="16">
        <v>1</v>
      </c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7"/>
      <c r="BU372" s="16"/>
      <c r="BV372" s="16"/>
      <c r="BW372" s="16"/>
    </row>
    <row r="373" spans="1:75" x14ac:dyDescent="0.2">
      <c r="A373" s="16">
        <v>381</v>
      </c>
      <c r="B373" s="20">
        <v>43491</v>
      </c>
      <c r="C373" s="16">
        <v>2</v>
      </c>
      <c r="D373" s="16">
        <v>370</v>
      </c>
      <c r="E373" s="16">
        <v>3</v>
      </c>
      <c r="F373" s="16">
        <v>1</v>
      </c>
      <c r="G373" s="16">
        <v>1</v>
      </c>
      <c r="H373" s="16">
        <v>1</v>
      </c>
      <c r="I373" s="16">
        <v>1</v>
      </c>
      <c r="J373" s="21">
        <v>10</v>
      </c>
      <c r="K373" s="21">
        <v>13</v>
      </c>
      <c r="L373" s="16">
        <f t="shared" si="10"/>
        <v>3</v>
      </c>
      <c r="M373" s="16">
        <f t="shared" si="11"/>
        <v>3</v>
      </c>
      <c r="N373" s="16">
        <v>4</v>
      </c>
      <c r="O373" s="16"/>
      <c r="P373" s="16"/>
      <c r="Q373" s="16"/>
      <c r="R373" s="16"/>
      <c r="S373" s="16"/>
      <c r="T373" s="16">
        <v>2</v>
      </c>
      <c r="U373" s="16">
        <v>1</v>
      </c>
      <c r="V373" s="16"/>
      <c r="W373" s="16">
        <v>1</v>
      </c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8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7"/>
      <c r="BU373" s="16"/>
      <c r="BV373" s="16"/>
      <c r="BW373" s="16"/>
    </row>
    <row r="374" spans="1:75" x14ac:dyDescent="0.2">
      <c r="A374" s="16">
        <v>382</v>
      </c>
      <c r="B374" s="20">
        <v>43491</v>
      </c>
      <c r="C374" s="16">
        <v>2</v>
      </c>
      <c r="D374" s="16">
        <v>343</v>
      </c>
      <c r="E374" s="16">
        <v>3</v>
      </c>
      <c r="F374" s="16">
        <v>1</v>
      </c>
      <c r="G374" s="16">
        <v>1</v>
      </c>
      <c r="H374" s="16">
        <v>1</v>
      </c>
      <c r="I374" s="16">
        <v>1</v>
      </c>
      <c r="J374" s="21">
        <v>8.5</v>
      </c>
      <c r="K374" s="21">
        <v>14.5</v>
      </c>
      <c r="L374" s="16">
        <f t="shared" si="10"/>
        <v>6</v>
      </c>
      <c r="M374" s="16">
        <f t="shared" si="11"/>
        <v>6</v>
      </c>
      <c r="N374" s="16">
        <v>4</v>
      </c>
      <c r="O374" s="16"/>
      <c r="P374" s="16">
        <v>2</v>
      </c>
      <c r="Q374" s="16"/>
      <c r="R374" s="16"/>
      <c r="S374" s="16"/>
      <c r="T374" s="16"/>
      <c r="U374" s="16">
        <v>1</v>
      </c>
      <c r="V374" s="16"/>
      <c r="W374" s="16">
        <v>1</v>
      </c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8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7"/>
      <c r="BU374" s="16"/>
      <c r="BV374" s="16"/>
      <c r="BW374" s="16"/>
    </row>
    <row r="375" spans="1:75" x14ac:dyDescent="0.2">
      <c r="A375" s="16">
        <v>383</v>
      </c>
      <c r="B375" s="20">
        <v>43491</v>
      </c>
      <c r="C375" s="16">
        <v>2</v>
      </c>
      <c r="D375" s="16">
        <v>363</v>
      </c>
      <c r="E375" s="16">
        <v>3</v>
      </c>
      <c r="F375" s="16">
        <v>1</v>
      </c>
      <c r="G375" s="16">
        <v>2</v>
      </c>
      <c r="H375" s="16">
        <v>0</v>
      </c>
      <c r="I375" s="16">
        <v>1</v>
      </c>
      <c r="J375" s="21">
        <v>7.5</v>
      </c>
      <c r="K375" s="21">
        <v>13</v>
      </c>
      <c r="L375" s="16">
        <f t="shared" si="10"/>
        <v>5.5</v>
      </c>
      <c r="M375" s="16">
        <f t="shared" si="11"/>
        <v>11</v>
      </c>
      <c r="N375" s="16">
        <v>0</v>
      </c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8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7"/>
      <c r="BU375" s="16"/>
      <c r="BV375" s="16"/>
      <c r="BW375" s="16"/>
    </row>
    <row r="376" spans="1:75" x14ac:dyDescent="0.2">
      <c r="A376" s="16">
        <v>384</v>
      </c>
      <c r="B376" s="20">
        <v>43491</v>
      </c>
      <c r="C376" s="16">
        <v>2</v>
      </c>
      <c r="D376" s="16">
        <v>370</v>
      </c>
      <c r="E376" s="16">
        <v>3</v>
      </c>
      <c r="F376" s="16">
        <v>1</v>
      </c>
      <c r="G376" s="16">
        <v>1</v>
      </c>
      <c r="H376" s="16">
        <v>0</v>
      </c>
      <c r="I376" s="16">
        <v>1</v>
      </c>
      <c r="J376" s="21">
        <v>12</v>
      </c>
      <c r="K376" s="21">
        <v>13</v>
      </c>
      <c r="L376" s="16">
        <f t="shared" si="10"/>
        <v>1</v>
      </c>
      <c r="M376" s="16">
        <f t="shared" si="11"/>
        <v>1</v>
      </c>
      <c r="N376" s="16">
        <v>0</v>
      </c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8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7"/>
      <c r="BU376" s="16"/>
      <c r="BV376" s="16"/>
      <c r="BW376" s="16"/>
    </row>
    <row r="377" spans="1:75" x14ac:dyDescent="0.2">
      <c r="A377" s="16">
        <v>385</v>
      </c>
      <c r="B377" s="20">
        <v>43491</v>
      </c>
      <c r="C377" s="16">
        <v>2</v>
      </c>
      <c r="D377" s="16">
        <v>319</v>
      </c>
      <c r="E377" s="16">
        <v>3</v>
      </c>
      <c r="F377" s="16">
        <v>1</v>
      </c>
      <c r="G377" s="16">
        <v>2</v>
      </c>
      <c r="H377" s="16">
        <v>1</v>
      </c>
      <c r="I377" s="16">
        <v>1</v>
      </c>
      <c r="J377" s="21">
        <v>8</v>
      </c>
      <c r="K377" s="21">
        <v>12</v>
      </c>
      <c r="L377" s="16">
        <f t="shared" si="10"/>
        <v>4</v>
      </c>
      <c r="M377" s="16">
        <f t="shared" si="11"/>
        <v>8</v>
      </c>
      <c r="N377" s="16">
        <v>1</v>
      </c>
      <c r="O377" s="16"/>
      <c r="P377" s="16">
        <v>1</v>
      </c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8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7"/>
      <c r="BU377" s="16"/>
      <c r="BV377" s="16"/>
      <c r="BW377" s="16"/>
    </row>
    <row r="378" spans="1:75" x14ac:dyDescent="0.2">
      <c r="A378" s="16">
        <v>386</v>
      </c>
      <c r="B378" s="20">
        <v>43491</v>
      </c>
      <c r="C378" s="16">
        <v>2</v>
      </c>
      <c r="D378" s="16">
        <v>319</v>
      </c>
      <c r="E378" s="16">
        <v>3</v>
      </c>
      <c r="F378" s="16">
        <v>1</v>
      </c>
      <c r="G378" s="16">
        <v>1</v>
      </c>
      <c r="H378" s="16">
        <v>0</v>
      </c>
      <c r="I378" s="16">
        <v>1</v>
      </c>
      <c r="J378" s="21">
        <v>8</v>
      </c>
      <c r="K378" s="21">
        <v>12</v>
      </c>
      <c r="L378" s="16">
        <f t="shared" si="10"/>
        <v>4</v>
      </c>
      <c r="M378" s="16">
        <f t="shared" si="11"/>
        <v>4</v>
      </c>
      <c r="N378" s="16">
        <v>0</v>
      </c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8">
        <v>1</v>
      </c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>
        <v>1</v>
      </c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7"/>
      <c r="BU378" s="16"/>
      <c r="BV378" s="16"/>
      <c r="BW378" s="16"/>
    </row>
    <row r="379" spans="1:75" x14ac:dyDescent="0.2">
      <c r="A379" s="16">
        <v>387</v>
      </c>
      <c r="B379" s="20">
        <v>43491</v>
      </c>
      <c r="C379" s="16">
        <v>2</v>
      </c>
      <c r="D379" s="16">
        <v>343</v>
      </c>
      <c r="E379" s="16">
        <v>3</v>
      </c>
      <c r="F379" s="16">
        <v>1</v>
      </c>
      <c r="G379" s="16">
        <v>2</v>
      </c>
      <c r="H379" s="16">
        <v>2</v>
      </c>
      <c r="I379" s="16">
        <v>1</v>
      </c>
      <c r="J379" s="21">
        <v>8.5</v>
      </c>
      <c r="K379" s="21">
        <v>16.75</v>
      </c>
      <c r="L379" s="16">
        <f t="shared" si="10"/>
        <v>8.25</v>
      </c>
      <c r="M379" s="16">
        <f t="shared" si="11"/>
        <v>16.5</v>
      </c>
      <c r="N379" s="16">
        <v>4</v>
      </c>
      <c r="O379" s="16"/>
      <c r="P379" s="16">
        <v>1</v>
      </c>
      <c r="Q379" s="16"/>
      <c r="R379" s="16"/>
      <c r="S379" s="16"/>
      <c r="T379" s="16">
        <v>2</v>
      </c>
      <c r="U379" s="16"/>
      <c r="V379" s="16"/>
      <c r="W379" s="16"/>
      <c r="X379" s="16"/>
      <c r="Y379" s="16"/>
      <c r="Z379" s="16">
        <v>1</v>
      </c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8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7"/>
      <c r="BU379" s="16"/>
      <c r="BV379" s="16"/>
      <c r="BW379" s="16"/>
    </row>
    <row r="380" spans="1:75" x14ac:dyDescent="0.2">
      <c r="A380" s="16">
        <v>388</v>
      </c>
      <c r="B380" s="20">
        <v>43491</v>
      </c>
      <c r="C380" s="16">
        <v>2</v>
      </c>
      <c r="D380" s="16">
        <v>343</v>
      </c>
      <c r="E380" s="16">
        <v>3</v>
      </c>
      <c r="F380" s="16">
        <v>1</v>
      </c>
      <c r="G380" s="16">
        <v>1</v>
      </c>
      <c r="H380" s="16">
        <v>0</v>
      </c>
      <c r="I380" s="16">
        <v>2</v>
      </c>
      <c r="J380" s="21">
        <v>8</v>
      </c>
      <c r="K380" s="21">
        <v>16.75</v>
      </c>
      <c r="L380" s="16">
        <f t="shared" si="10"/>
        <v>8.75</v>
      </c>
      <c r="M380" s="16">
        <f t="shared" si="11"/>
        <v>8.75</v>
      </c>
      <c r="N380" s="16">
        <v>0</v>
      </c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8">
        <v>3</v>
      </c>
      <c r="AL380" s="16"/>
      <c r="AM380" s="16"/>
      <c r="AN380" s="16">
        <v>1</v>
      </c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>
        <v>2</v>
      </c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7"/>
      <c r="BU380" s="16"/>
      <c r="BV380" s="16"/>
      <c r="BW380" s="16"/>
    </row>
    <row r="381" spans="1:75" x14ac:dyDescent="0.2">
      <c r="A381" s="16">
        <v>389</v>
      </c>
      <c r="B381" s="20">
        <v>43492</v>
      </c>
      <c r="C381" s="16">
        <v>2</v>
      </c>
      <c r="D381" s="16">
        <v>319</v>
      </c>
      <c r="E381" s="16">
        <v>3</v>
      </c>
      <c r="F381" s="16">
        <v>1</v>
      </c>
      <c r="G381" s="16">
        <v>1</v>
      </c>
      <c r="H381" s="16">
        <v>1</v>
      </c>
      <c r="I381" s="16">
        <v>1</v>
      </c>
      <c r="J381" s="21">
        <v>10</v>
      </c>
      <c r="K381" s="21">
        <v>15.5</v>
      </c>
      <c r="L381" s="16">
        <f t="shared" si="10"/>
        <v>5.5</v>
      </c>
      <c r="M381" s="16">
        <f t="shared" si="11"/>
        <v>5.5</v>
      </c>
      <c r="N381" s="16">
        <v>1</v>
      </c>
      <c r="O381" s="16"/>
      <c r="P381" s="16"/>
      <c r="Q381" s="16"/>
      <c r="R381" s="16"/>
      <c r="S381" s="16"/>
      <c r="T381" s="16">
        <v>1</v>
      </c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8">
        <v>1</v>
      </c>
      <c r="AL381" s="16"/>
      <c r="AM381" s="16"/>
      <c r="AN381" s="16">
        <v>1</v>
      </c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7"/>
      <c r="BU381" s="16"/>
      <c r="BV381" s="16"/>
      <c r="BW381" s="16"/>
    </row>
    <row r="382" spans="1:75" x14ac:dyDescent="0.2">
      <c r="A382" s="16">
        <v>390</v>
      </c>
      <c r="B382" s="20">
        <v>43492</v>
      </c>
      <c r="C382" s="16">
        <v>2</v>
      </c>
      <c r="D382" s="16">
        <v>319</v>
      </c>
      <c r="E382" s="16">
        <v>3</v>
      </c>
      <c r="F382" s="16">
        <v>1</v>
      </c>
      <c r="G382" s="16">
        <v>3</v>
      </c>
      <c r="H382" s="16">
        <v>3</v>
      </c>
      <c r="I382" s="16">
        <v>2</v>
      </c>
      <c r="J382" s="21">
        <v>8</v>
      </c>
      <c r="K382" s="21">
        <v>16.25</v>
      </c>
      <c r="L382" s="16">
        <f t="shared" si="10"/>
        <v>8.25</v>
      </c>
      <c r="M382" s="16">
        <f t="shared" si="11"/>
        <v>24.75</v>
      </c>
      <c r="N382" s="16">
        <v>6</v>
      </c>
      <c r="O382" s="16">
        <v>1</v>
      </c>
      <c r="P382" s="16"/>
      <c r="Q382" s="16"/>
      <c r="R382" s="16"/>
      <c r="S382" s="16"/>
      <c r="T382" s="16"/>
      <c r="U382" s="16">
        <v>4</v>
      </c>
      <c r="V382" s="16"/>
      <c r="W382" s="16">
        <v>1</v>
      </c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8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7"/>
      <c r="BU382" s="16"/>
      <c r="BV382" s="16"/>
      <c r="BW382" s="16"/>
    </row>
    <row r="383" spans="1:75" x14ac:dyDescent="0.2">
      <c r="A383" s="16">
        <v>391</v>
      </c>
      <c r="B383" s="20">
        <v>43492</v>
      </c>
      <c r="C383" s="16">
        <v>2</v>
      </c>
      <c r="D383" s="16">
        <v>319</v>
      </c>
      <c r="E383" s="16">
        <v>3</v>
      </c>
      <c r="F383" s="16">
        <v>1</v>
      </c>
      <c r="G383" s="16">
        <v>2</v>
      </c>
      <c r="H383" s="16">
        <v>2</v>
      </c>
      <c r="I383" s="16">
        <v>1</v>
      </c>
      <c r="J383" s="21">
        <v>11</v>
      </c>
      <c r="K383" s="21">
        <v>14.5</v>
      </c>
      <c r="L383" s="16">
        <f t="shared" si="10"/>
        <v>3.5</v>
      </c>
      <c r="M383" s="16">
        <f t="shared" si="11"/>
        <v>7</v>
      </c>
      <c r="N383" s="16">
        <v>4</v>
      </c>
      <c r="O383" s="16"/>
      <c r="P383" s="16">
        <v>1</v>
      </c>
      <c r="Q383" s="16">
        <v>1</v>
      </c>
      <c r="R383" s="16"/>
      <c r="S383" s="16"/>
      <c r="T383" s="16">
        <v>2</v>
      </c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8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7"/>
      <c r="BU383" s="16"/>
      <c r="BV383" s="16"/>
      <c r="BW383" s="16"/>
    </row>
    <row r="384" spans="1:75" x14ac:dyDescent="0.2">
      <c r="A384" s="16">
        <v>392</v>
      </c>
      <c r="B384" s="20">
        <v>43488</v>
      </c>
      <c r="C384" s="16">
        <v>1</v>
      </c>
      <c r="D384" s="16">
        <v>341</v>
      </c>
      <c r="E384" s="16">
        <v>3</v>
      </c>
      <c r="F384" s="16">
        <v>1</v>
      </c>
      <c r="G384" s="16">
        <v>1</v>
      </c>
      <c r="H384" s="16">
        <v>1</v>
      </c>
      <c r="I384" s="16">
        <v>1</v>
      </c>
      <c r="J384" s="21">
        <v>8.5</v>
      </c>
      <c r="K384" s="21">
        <v>14.5</v>
      </c>
      <c r="L384" s="16">
        <f t="shared" si="10"/>
        <v>6</v>
      </c>
      <c r="M384" s="16">
        <f t="shared" si="11"/>
        <v>6</v>
      </c>
      <c r="N384" s="16">
        <v>2</v>
      </c>
      <c r="O384" s="16"/>
      <c r="P384" s="16">
        <v>1</v>
      </c>
      <c r="Q384" s="16"/>
      <c r="R384" s="16"/>
      <c r="S384" s="16"/>
      <c r="T384" s="16"/>
      <c r="U384" s="16"/>
      <c r="V384" s="16"/>
      <c r="W384" s="16">
        <v>1</v>
      </c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8">
        <v>2</v>
      </c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>
        <v>2</v>
      </c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7"/>
      <c r="BU384" s="16"/>
      <c r="BV384" s="16"/>
      <c r="BW384" s="16"/>
    </row>
    <row r="385" spans="1:75" x14ac:dyDescent="0.2">
      <c r="A385" s="16">
        <v>393</v>
      </c>
      <c r="B385" s="20">
        <v>43492</v>
      </c>
      <c r="C385" s="16">
        <v>2</v>
      </c>
      <c r="D385" s="16">
        <v>319</v>
      </c>
      <c r="E385" s="16">
        <v>3</v>
      </c>
      <c r="F385" s="16">
        <v>1</v>
      </c>
      <c r="G385" s="16">
        <v>1</v>
      </c>
      <c r="H385" s="16">
        <v>1</v>
      </c>
      <c r="I385" s="16">
        <v>1</v>
      </c>
      <c r="J385" s="21">
        <v>11</v>
      </c>
      <c r="K385" s="21">
        <v>15</v>
      </c>
      <c r="L385" s="16">
        <f t="shared" si="10"/>
        <v>4</v>
      </c>
      <c r="M385" s="16">
        <f t="shared" si="11"/>
        <v>4</v>
      </c>
      <c r="N385" s="16">
        <v>3</v>
      </c>
      <c r="O385" s="16"/>
      <c r="P385" s="16">
        <v>1</v>
      </c>
      <c r="Q385" s="16"/>
      <c r="R385" s="16"/>
      <c r="S385" s="16"/>
      <c r="T385" s="16">
        <v>1</v>
      </c>
      <c r="U385" s="16">
        <v>1</v>
      </c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8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7"/>
      <c r="BU385" s="16"/>
      <c r="BV385" s="16"/>
      <c r="BW385" s="16"/>
    </row>
    <row r="386" spans="1:75" x14ac:dyDescent="0.2">
      <c r="A386" s="16">
        <v>394</v>
      </c>
      <c r="B386" s="20">
        <v>43492</v>
      </c>
      <c r="C386" s="16">
        <v>2</v>
      </c>
      <c r="D386" s="16">
        <v>319</v>
      </c>
      <c r="E386" s="16">
        <v>3</v>
      </c>
      <c r="F386" s="16">
        <v>1</v>
      </c>
      <c r="G386" s="16">
        <v>2</v>
      </c>
      <c r="H386" s="16">
        <v>2</v>
      </c>
      <c r="I386" s="16">
        <v>2</v>
      </c>
      <c r="J386" s="21">
        <v>8</v>
      </c>
      <c r="K386" s="21">
        <v>15</v>
      </c>
      <c r="L386" s="16">
        <f t="shared" si="10"/>
        <v>7</v>
      </c>
      <c r="M386" s="16">
        <f t="shared" si="11"/>
        <v>14</v>
      </c>
      <c r="N386" s="16">
        <v>2</v>
      </c>
      <c r="O386" s="16"/>
      <c r="P386" s="16"/>
      <c r="Q386" s="16"/>
      <c r="R386" s="16"/>
      <c r="S386" s="16"/>
      <c r="T386" s="16">
        <v>2</v>
      </c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8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7"/>
      <c r="BU386" s="16"/>
      <c r="BV386" s="16"/>
      <c r="BW386" s="16"/>
    </row>
    <row r="387" spans="1:75" x14ac:dyDescent="0.2">
      <c r="A387" s="16">
        <v>395</v>
      </c>
      <c r="B387" s="20">
        <v>43492</v>
      </c>
      <c r="C387" s="16">
        <v>2</v>
      </c>
      <c r="D387" s="16">
        <v>331</v>
      </c>
      <c r="E387" s="16">
        <v>3</v>
      </c>
      <c r="F387" s="16">
        <v>1</v>
      </c>
      <c r="G387" s="16">
        <v>3</v>
      </c>
      <c r="H387" s="16">
        <v>0</v>
      </c>
      <c r="I387" s="16">
        <v>1</v>
      </c>
      <c r="J387" s="21">
        <v>7</v>
      </c>
      <c r="K387" s="21">
        <v>12</v>
      </c>
      <c r="L387" s="16">
        <f t="shared" si="10"/>
        <v>5</v>
      </c>
      <c r="M387" s="16">
        <f t="shared" si="11"/>
        <v>15</v>
      </c>
      <c r="N387" s="16">
        <v>0</v>
      </c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8">
        <v>4</v>
      </c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>
        <v>4</v>
      </c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7"/>
      <c r="BU387" s="16"/>
      <c r="BV387" s="16"/>
      <c r="BW387" s="16"/>
    </row>
    <row r="388" spans="1:75" x14ac:dyDescent="0.2">
      <c r="A388" s="16">
        <v>396</v>
      </c>
      <c r="B388" s="20">
        <v>43492</v>
      </c>
      <c r="C388" s="16">
        <v>2</v>
      </c>
      <c r="D388" s="16">
        <v>319</v>
      </c>
      <c r="E388" s="16">
        <v>3</v>
      </c>
      <c r="F388" s="16">
        <v>1</v>
      </c>
      <c r="G388" s="16">
        <v>1</v>
      </c>
      <c r="H388" s="16">
        <v>1</v>
      </c>
      <c r="I388" s="16">
        <v>1</v>
      </c>
      <c r="J388" s="21">
        <v>10</v>
      </c>
      <c r="K388" s="21">
        <v>14</v>
      </c>
      <c r="L388" s="16">
        <f t="shared" ref="L388:L404" si="12">(K388-J388)</f>
        <v>4</v>
      </c>
      <c r="M388" s="16">
        <f t="shared" ref="M388:M404" si="13">(G388*L388)</f>
        <v>4</v>
      </c>
      <c r="N388" s="16">
        <v>3</v>
      </c>
      <c r="O388" s="16"/>
      <c r="P388" s="16">
        <v>1</v>
      </c>
      <c r="Q388" s="16"/>
      <c r="R388" s="16"/>
      <c r="S388" s="16"/>
      <c r="T388" s="16">
        <v>2</v>
      </c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8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7"/>
      <c r="BU388" s="16"/>
      <c r="BV388" s="16"/>
      <c r="BW388" s="16"/>
    </row>
    <row r="389" spans="1:75" x14ac:dyDescent="0.2">
      <c r="A389" s="16">
        <v>397</v>
      </c>
      <c r="B389" s="20">
        <v>43492</v>
      </c>
      <c r="C389" s="16">
        <v>2</v>
      </c>
      <c r="D389" s="16">
        <v>343</v>
      </c>
      <c r="E389" s="16">
        <v>3</v>
      </c>
      <c r="F389" s="16">
        <v>1</v>
      </c>
      <c r="G389" s="16">
        <v>1</v>
      </c>
      <c r="H389" s="16">
        <v>0</v>
      </c>
      <c r="I389" s="16">
        <v>1</v>
      </c>
      <c r="J389" s="21">
        <v>7</v>
      </c>
      <c r="K389" s="21">
        <v>12</v>
      </c>
      <c r="L389" s="16">
        <f t="shared" si="12"/>
        <v>5</v>
      </c>
      <c r="M389" s="16">
        <f t="shared" si="13"/>
        <v>5</v>
      </c>
      <c r="N389" s="16">
        <v>0</v>
      </c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8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7"/>
      <c r="BU389" s="16"/>
      <c r="BV389" s="16"/>
      <c r="BW389" s="16"/>
    </row>
    <row r="390" spans="1:75" x14ac:dyDescent="0.2">
      <c r="A390" s="16">
        <v>398</v>
      </c>
      <c r="B390" s="20">
        <v>43492</v>
      </c>
      <c r="C390" s="16">
        <v>2</v>
      </c>
      <c r="D390" s="16">
        <v>343</v>
      </c>
      <c r="E390" s="16">
        <v>3</v>
      </c>
      <c r="F390" s="16">
        <v>1</v>
      </c>
      <c r="G390" s="16">
        <v>1</v>
      </c>
      <c r="H390" s="16">
        <v>0</v>
      </c>
      <c r="I390" s="16">
        <v>1</v>
      </c>
      <c r="J390" s="21">
        <v>7</v>
      </c>
      <c r="K390" s="21">
        <v>12</v>
      </c>
      <c r="L390" s="16">
        <f t="shared" si="12"/>
        <v>5</v>
      </c>
      <c r="M390" s="16">
        <f t="shared" si="13"/>
        <v>5</v>
      </c>
      <c r="N390" s="16">
        <v>0</v>
      </c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8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7"/>
      <c r="BU390" s="16"/>
      <c r="BV390" s="16"/>
      <c r="BW390" s="16"/>
    </row>
    <row r="391" spans="1:75" x14ac:dyDescent="0.2">
      <c r="A391" s="16">
        <v>399</v>
      </c>
      <c r="B391" s="20">
        <v>43493</v>
      </c>
      <c r="C391" s="16">
        <v>1</v>
      </c>
      <c r="D391" s="16">
        <v>341</v>
      </c>
      <c r="E391" s="16">
        <v>3</v>
      </c>
      <c r="F391" s="16">
        <v>1</v>
      </c>
      <c r="G391" s="16">
        <v>2</v>
      </c>
      <c r="H391" s="16">
        <v>0</v>
      </c>
      <c r="I391" s="16">
        <v>1</v>
      </c>
      <c r="J391" s="21">
        <v>12.5</v>
      </c>
      <c r="K391" s="21">
        <v>17</v>
      </c>
      <c r="L391" s="16">
        <f t="shared" si="12"/>
        <v>4.5</v>
      </c>
      <c r="M391" s="16">
        <f t="shared" si="13"/>
        <v>9</v>
      </c>
      <c r="N391" s="16">
        <v>0</v>
      </c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8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7"/>
      <c r="BU391" s="16"/>
      <c r="BV391" s="16"/>
      <c r="BW391" s="16"/>
    </row>
    <row r="392" spans="1:75" x14ac:dyDescent="0.2">
      <c r="A392" s="16">
        <v>400</v>
      </c>
      <c r="B392" s="20">
        <v>43493</v>
      </c>
      <c r="C392" s="16">
        <v>1</v>
      </c>
      <c r="D392" s="16">
        <v>341</v>
      </c>
      <c r="E392" s="16">
        <v>3</v>
      </c>
      <c r="F392" s="16">
        <v>1</v>
      </c>
      <c r="G392" s="16">
        <v>1</v>
      </c>
      <c r="H392" s="16">
        <v>0</v>
      </c>
      <c r="I392" s="16">
        <v>1</v>
      </c>
      <c r="J392" s="21">
        <v>9.5</v>
      </c>
      <c r="K392" s="21">
        <v>16</v>
      </c>
      <c r="L392" s="16">
        <f t="shared" si="12"/>
        <v>6.5</v>
      </c>
      <c r="M392" s="16">
        <f t="shared" si="13"/>
        <v>6.5</v>
      </c>
      <c r="N392" s="16">
        <v>0</v>
      </c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8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7"/>
      <c r="BU392" s="16"/>
      <c r="BV392" s="16"/>
      <c r="BW392" s="16"/>
    </row>
    <row r="393" spans="1:75" x14ac:dyDescent="0.2">
      <c r="A393" s="16">
        <v>401</v>
      </c>
      <c r="B393" s="20">
        <v>43493</v>
      </c>
      <c r="C393" s="16">
        <v>1</v>
      </c>
      <c r="D393" s="16">
        <v>341</v>
      </c>
      <c r="E393" s="16">
        <v>3</v>
      </c>
      <c r="F393" s="16">
        <v>1</v>
      </c>
      <c r="G393" s="16">
        <v>3</v>
      </c>
      <c r="H393" s="16">
        <v>1</v>
      </c>
      <c r="I393" s="16">
        <v>1</v>
      </c>
      <c r="J393" s="21">
        <v>9.5</v>
      </c>
      <c r="K393" s="21">
        <v>16.75</v>
      </c>
      <c r="L393" s="16">
        <f t="shared" si="12"/>
        <v>7.25</v>
      </c>
      <c r="M393" s="16">
        <f t="shared" si="13"/>
        <v>21.75</v>
      </c>
      <c r="N393" s="16">
        <v>1</v>
      </c>
      <c r="O393" s="16"/>
      <c r="P393" s="16"/>
      <c r="Q393" s="16">
        <v>1</v>
      </c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8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7"/>
      <c r="BU393" s="16"/>
      <c r="BV393" s="16"/>
      <c r="BW393" s="16"/>
    </row>
    <row r="394" spans="1:75" x14ac:dyDescent="0.2">
      <c r="A394" s="16">
        <v>402</v>
      </c>
      <c r="B394" s="20">
        <v>43493</v>
      </c>
      <c r="C394" s="16">
        <v>1</v>
      </c>
      <c r="D394" s="16">
        <v>363</v>
      </c>
      <c r="E394" s="16">
        <v>3</v>
      </c>
      <c r="F394" s="16">
        <v>1</v>
      </c>
      <c r="G394" s="16">
        <v>1</v>
      </c>
      <c r="H394" s="16">
        <v>1</v>
      </c>
      <c r="I394" s="16">
        <v>1</v>
      </c>
      <c r="J394" s="21">
        <v>8</v>
      </c>
      <c r="K394" s="21">
        <v>15.5</v>
      </c>
      <c r="L394" s="16">
        <f t="shared" si="12"/>
        <v>7.5</v>
      </c>
      <c r="M394" s="16">
        <f t="shared" si="13"/>
        <v>7.5</v>
      </c>
      <c r="N394" s="16">
        <v>5</v>
      </c>
      <c r="O394" s="16">
        <v>1</v>
      </c>
      <c r="P394" s="16"/>
      <c r="Q394" s="16"/>
      <c r="R394" s="16"/>
      <c r="S394" s="16"/>
      <c r="T394" s="16">
        <v>3</v>
      </c>
      <c r="U394" s="16">
        <v>1</v>
      </c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8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7"/>
      <c r="BU394" s="16"/>
      <c r="BV394" s="16"/>
      <c r="BW394" s="16"/>
    </row>
    <row r="395" spans="1:75" x14ac:dyDescent="0.2">
      <c r="A395" s="16">
        <v>403</v>
      </c>
      <c r="B395" s="20">
        <v>43493</v>
      </c>
      <c r="C395" s="16">
        <v>1</v>
      </c>
      <c r="D395" s="16">
        <v>363</v>
      </c>
      <c r="E395" s="16">
        <v>3</v>
      </c>
      <c r="F395" s="16">
        <v>1</v>
      </c>
      <c r="G395" s="16">
        <v>1</v>
      </c>
      <c r="H395" s="16">
        <v>1</v>
      </c>
      <c r="I395" s="16">
        <v>1</v>
      </c>
      <c r="J395" s="21">
        <v>8</v>
      </c>
      <c r="K395" s="21">
        <v>15.5</v>
      </c>
      <c r="L395" s="16">
        <f t="shared" si="12"/>
        <v>7.5</v>
      </c>
      <c r="M395" s="16">
        <f t="shared" si="13"/>
        <v>7.5</v>
      </c>
      <c r="N395" s="16">
        <v>4</v>
      </c>
      <c r="O395" s="16"/>
      <c r="P395" s="16"/>
      <c r="Q395" s="16"/>
      <c r="R395" s="16"/>
      <c r="S395" s="16"/>
      <c r="T395" s="16">
        <v>3</v>
      </c>
      <c r="U395" s="16"/>
      <c r="V395" s="16"/>
      <c r="W395" s="16"/>
      <c r="X395" s="16"/>
      <c r="Y395" s="16"/>
      <c r="Z395" s="16"/>
      <c r="AA395" s="16"/>
      <c r="AB395" s="16"/>
      <c r="AC395" s="16">
        <v>1</v>
      </c>
      <c r="AD395" s="16"/>
      <c r="AE395" s="16"/>
      <c r="AF395" s="16"/>
      <c r="AG395" s="16"/>
      <c r="AH395" s="16"/>
      <c r="AI395" s="16"/>
      <c r="AJ395" s="16"/>
      <c r="AK395" s="18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7"/>
      <c r="BU395" s="16"/>
      <c r="BV395" s="16"/>
      <c r="BW395" s="16"/>
    </row>
    <row r="396" spans="1:75" x14ac:dyDescent="0.2">
      <c r="A396" s="16">
        <v>404</v>
      </c>
      <c r="B396" s="20">
        <v>43493</v>
      </c>
      <c r="C396" s="16">
        <v>1</v>
      </c>
      <c r="D396" s="16">
        <v>363</v>
      </c>
      <c r="E396" s="16">
        <v>3</v>
      </c>
      <c r="F396" s="16">
        <v>1</v>
      </c>
      <c r="G396" s="16">
        <v>3</v>
      </c>
      <c r="H396" s="16">
        <v>3</v>
      </c>
      <c r="I396" s="16">
        <v>1</v>
      </c>
      <c r="J396" s="21">
        <v>8</v>
      </c>
      <c r="K396" s="21">
        <v>15.5</v>
      </c>
      <c r="L396" s="16">
        <f t="shared" si="12"/>
        <v>7.5</v>
      </c>
      <c r="M396" s="16">
        <f t="shared" si="13"/>
        <v>22.5</v>
      </c>
      <c r="N396" s="16">
        <v>10</v>
      </c>
      <c r="O396" s="16"/>
      <c r="P396" s="16"/>
      <c r="Q396" s="16"/>
      <c r="R396" s="16"/>
      <c r="S396" s="16"/>
      <c r="T396" s="16">
        <v>10</v>
      </c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8">
        <v>1</v>
      </c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>
        <v>1</v>
      </c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7"/>
      <c r="BU396" s="16"/>
      <c r="BV396" s="16"/>
      <c r="BW396" s="16"/>
    </row>
    <row r="397" spans="1:75" x14ac:dyDescent="0.2">
      <c r="A397" s="16">
        <v>405</v>
      </c>
      <c r="B397" s="20">
        <v>43493</v>
      </c>
      <c r="C397" s="16">
        <v>1</v>
      </c>
      <c r="D397" s="16">
        <v>363</v>
      </c>
      <c r="E397" s="16">
        <v>3</v>
      </c>
      <c r="F397" s="16">
        <v>1</v>
      </c>
      <c r="G397" s="16">
        <v>1</v>
      </c>
      <c r="H397" s="16">
        <v>1</v>
      </c>
      <c r="I397" s="16">
        <v>1</v>
      </c>
      <c r="J397" s="21">
        <v>8</v>
      </c>
      <c r="K397" s="21">
        <v>15.5</v>
      </c>
      <c r="L397" s="16">
        <f t="shared" si="12"/>
        <v>7.5</v>
      </c>
      <c r="M397" s="16">
        <f t="shared" si="13"/>
        <v>7.5</v>
      </c>
      <c r="N397" s="16">
        <v>5</v>
      </c>
      <c r="O397" s="16"/>
      <c r="P397" s="16"/>
      <c r="Q397" s="16"/>
      <c r="R397" s="16"/>
      <c r="S397" s="16"/>
      <c r="T397" s="16">
        <v>5</v>
      </c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8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7"/>
      <c r="BU397" s="16"/>
      <c r="BV397" s="16"/>
      <c r="BW397" s="16"/>
    </row>
    <row r="398" spans="1:75" x14ac:dyDescent="0.2">
      <c r="A398" s="16">
        <v>406</v>
      </c>
      <c r="B398" s="20">
        <v>43493</v>
      </c>
      <c r="C398" s="16">
        <v>1</v>
      </c>
      <c r="D398" s="16">
        <v>363</v>
      </c>
      <c r="E398" s="16">
        <v>3</v>
      </c>
      <c r="F398" s="16">
        <v>1</v>
      </c>
      <c r="G398" s="16">
        <v>1</v>
      </c>
      <c r="H398" s="16">
        <v>1</v>
      </c>
      <c r="I398" s="16">
        <v>1</v>
      </c>
      <c r="J398" s="21">
        <v>8</v>
      </c>
      <c r="K398" s="21">
        <v>15.5</v>
      </c>
      <c r="L398" s="16">
        <f t="shared" si="12"/>
        <v>7.5</v>
      </c>
      <c r="M398" s="16">
        <f t="shared" si="13"/>
        <v>7.5</v>
      </c>
      <c r="N398" s="16">
        <v>5</v>
      </c>
      <c r="O398" s="16"/>
      <c r="P398" s="16">
        <v>2</v>
      </c>
      <c r="Q398" s="16">
        <v>1</v>
      </c>
      <c r="R398" s="16"/>
      <c r="S398" s="16"/>
      <c r="T398" s="16">
        <v>2</v>
      </c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8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7"/>
      <c r="BU398" s="16"/>
      <c r="BV398" s="16"/>
      <c r="BW398" s="16"/>
    </row>
    <row r="399" spans="1:75" x14ac:dyDescent="0.2">
      <c r="A399" s="16">
        <v>407</v>
      </c>
      <c r="B399" s="20">
        <v>43493</v>
      </c>
      <c r="C399" s="16">
        <v>1</v>
      </c>
      <c r="D399" s="16">
        <v>363</v>
      </c>
      <c r="E399" s="16">
        <v>3</v>
      </c>
      <c r="F399" s="16">
        <v>1</v>
      </c>
      <c r="G399" s="16">
        <v>1</v>
      </c>
      <c r="H399" s="16">
        <v>1</v>
      </c>
      <c r="I399" s="16">
        <v>1</v>
      </c>
      <c r="J399" s="21">
        <v>8</v>
      </c>
      <c r="K399" s="21">
        <v>15.5</v>
      </c>
      <c r="L399" s="16">
        <f t="shared" si="12"/>
        <v>7.5</v>
      </c>
      <c r="M399" s="16">
        <f t="shared" si="13"/>
        <v>7.5</v>
      </c>
      <c r="N399" s="16">
        <v>8</v>
      </c>
      <c r="O399" s="16">
        <v>1</v>
      </c>
      <c r="P399" s="16"/>
      <c r="Q399" s="16"/>
      <c r="R399" s="16"/>
      <c r="S399" s="16"/>
      <c r="T399" s="16">
        <v>6</v>
      </c>
      <c r="U399" s="16"/>
      <c r="V399" s="16"/>
      <c r="W399" s="16"/>
      <c r="X399" s="16"/>
      <c r="Y399" s="16"/>
      <c r="Z399" s="16"/>
      <c r="AA399" s="16"/>
      <c r="AB399" s="16"/>
      <c r="AC399" s="16">
        <v>1</v>
      </c>
      <c r="AD399" s="16"/>
      <c r="AE399" s="16"/>
      <c r="AF399" s="16"/>
      <c r="AG399" s="16"/>
      <c r="AH399" s="16"/>
      <c r="AI399" s="16"/>
      <c r="AJ399" s="16"/>
      <c r="AK399" s="18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7"/>
      <c r="BU399" s="16"/>
      <c r="BV399" s="16"/>
      <c r="BW399" s="16"/>
    </row>
    <row r="400" spans="1:75" x14ac:dyDescent="0.2">
      <c r="A400" s="16">
        <v>408</v>
      </c>
      <c r="B400" s="20">
        <v>43493</v>
      </c>
      <c r="C400" s="16">
        <v>1</v>
      </c>
      <c r="D400" s="16">
        <v>363</v>
      </c>
      <c r="E400" s="16">
        <v>3</v>
      </c>
      <c r="F400" s="16">
        <v>1</v>
      </c>
      <c r="G400" s="16">
        <v>2</v>
      </c>
      <c r="H400" s="16">
        <v>2</v>
      </c>
      <c r="I400" s="16">
        <v>1</v>
      </c>
      <c r="J400" s="21">
        <v>7.5</v>
      </c>
      <c r="K400" s="21">
        <v>15.5</v>
      </c>
      <c r="L400" s="16">
        <f t="shared" si="12"/>
        <v>8</v>
      </c>
      <c r="M400" s="16">
        <f t="shared" si="13"/>
        <v>16</v>
      </c>
      <c r="N400" s="16">
        <v>5</v>
      </c>
      <c r="O400" s="16"/>
      <c r="P400" s="16">
        <v>1</v>
      </c>
      <c r="Q400" s="16">
        <v>2</v>
      </c>
      <c r="R400" s="16"/>
      <c r="S400" s="16"/>
      <c r="T400" s="16">
        <v>1</v>
      </c>
      <c r="U400" s="16"/>
      <c r="V400" s="16"/>
      <c r="W400" s="16"/>
      <c r="X400" s="16"/>
      <c r="Y400" s="16"/>
      <c r="Z400" s="16"/>
      <c r="AA400" s="16"/>
      <c r="AB400" s="16">
        <v>1</v>
      </c>
      <c r="AC400" s="16"/>
      <c r="AD400" s="16"/>
      <c r="AE400" s="16"/>
      <c r="AF400" s="16"/>
      <c r="AG400" s="16"/>
      <c r="AH400" s="16"/>
      <c r="AI400" s="16"/>
      <c r="AJ400" s="16"/>
      <c r="AK400" s="18">
        <v>2</v>
      </c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>
        <v>1</v>
      </c>
      <c r="AZ400" s="16"/>
      <c r="BA400" s="16"/>
      <c r="BB400" s="16"/>
      <c r="BC400" s="16">
        <v>1</v>
      </c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7"/>
      <c r="BU400" s="16"/>
      <c r="BV400" s="16"/>
      <c r="BW400" s="16"/>
    </row>
    <row r="401" spans="1:75" x14ac:dyDescent="0.2">
      <c r="A401" s="16">
        <v>409</v>
      </c>
      <c r="B401" s="20">
        <v>43493</v>
      </c>
      <c r="C401" s="16">
        <v>1</v>
      </c>
      <c r="D401" s="16">
        <v>363</v>
      </c>
      <c r="E401" s="16">
        <v>3</v>
      </c>
      <c r="F401" s="16">
        <v>1</v>
      </c>
      <c r="G401" s="16">
        <v>2</v>
      </c>
      <c r="H401" s="16">
        <v>2</v>
      </c>
      <c r="I401" s="16">
        <v>1</v>
      </c>
      <c r="J401" s="21">
        <v>7.5</v>
      </c>
      <c r="K401" s="21">
        <v>15.5</v>
      </c>
      <c r="L401" s="16">
        <f t="shared" si="12"/>
        <v>8</v>
      </c>
      <c r="M401" s="16">
        <f t="shared" si="13"/>
        <v>16</v>
      </c>
      <c r="N401" s="16">
        <v>6</v>
      </c>
      <c r="O401" s="16">
        <v>1</v>
      </c>
      <c r="P401" s="16"/>
      <c r="Q401" s="16">
        <v>4</v>
      </c>
      <c r="R401" s="16"/>
      <c r="S401" s="16"/>
      <c r="T401" s="16">
        <v>1</v>
      </c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8">
        <v>2</v>
      </c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>
        <v>2</v>
      </c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7"/>
      <c r="BU401" s="16"/>
      <c r="BV401" s="16"/>
      <c r="BW401" s="16"/>
    </row>
    <row r="402" spans="1:75" x14ac:dyDescent="0.2">
      <c r="A402" s="16">
        <v>410</v>
      </c>
      <c r="B402" s="20">
        <v>43494</v>
      </c>
      <c r="C402" s="16">
        <v>1</v>
      </c>
      <c r="D402" s="16">
        <v>363</v>
      </c>
      <c r="E402" s="16">
        <v>3</v>
      </c>
      <c r="F402" s="16">
        <v>1</v>
      </c>
      <c r="G402" s="16">
        <v>1</v>
      </c>
      <c r="H402" s="16">
        <v>1</v>
      </c>
      <c r="I402" s="16">
        <v>1</v>
      </c>
      <c r="J402" s="21">
        <v>8</v>
      </c>
      <c r="K402" s="21">
        <v>15</v>
      </c>
      <c r="L402" s="16">
        <f t="shared" si="12"/>
        <v>7</v>
      </c>
      <c r="M402" s="16">
        <f t="shared" si="13"/>
        <v>7</v>
      </c>
      <c r="N402" s="16">
        <v>4</v>
      </c>
      <c r="O402" s="16"/>
      <c r="P402" s="16">
        <v>1</v>
      </c>
      <c r="Q402" s="16">
        <v>1</v>
      </c>
      <c r="R402" s="16"/>
      <c r="S402" s="16"/>
      <c r="T402" s="16">
        <v>2</v>
      </c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8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7"/>
      <c r="BU402" s="16"/>
      <c r="BV402" s="16"/>
      <c r="BW402" s="16"/>
    </row>
    <row r="403" spans="1:75" x14ac:dyDescent="0.2">
      <c r="A403" s="16">
        <v>411</v>
      </c>
      <c r="B403" s="20">
        <v>43494</v>
      </c>
      <c r="C403" s="16">
        <v>1</v>
      </c>
      <c r="D403" s="16">
        <v>363</v>
      </c>
      <c r="E403" s="16">
        <v>3</v>
      </c>
      <c r="F403" s="16">
        <v>1</v>
      </c>
      <c r="G403" s="16">
        <v>1</v>
      </c>
      <c r="H403" s="16">
        <v>0</v>
      </c>
      <c r="I403" s="16">
        <v>1</v>
      </c>
      <c r="J403" s="21">
        <v>8</v>
      </c>
      <c r="K403" s="21">
        <v>15.25</v>
      </c>
      <c r="L403" s="16">
        <f t="shared" si="12"/>
        <v>7.25</v>
      </c>
      <c r="M403" s="16">
        <f t="shared" si="13"/>
        <v>7.25</v>
      </c>
      <c r="N403" s="16">
        <v>0</v>
      </c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8">
        <v>7</v>
      </c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>
        <v>3</v>
      </c>
      <c r="AX403" s="16">
        <v>3</v>
      </c>
      <c r="AY403" s="16">
        <v>1</v>
      </c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7"/>
      <c r="BU403" s="16"/>
      <c r="BV403" s="16"/>
      <c r="BW403" s="16"/>
    </row>
    <row r="404" spans="1:75" x14ac:dyDescent="0.2">
      <c r="A404" s="16">
        <v>412</v>
      </c>
      <c r="B404" s="20">
        <v>43494</v>
      </c>
      <c r="C404" s="16">
        <v>1</v>
      </c>
      <c r="D404" s="16">
        <v>363</v>
      </c>
      <c r="E404" s="16">
        <v>3</v>
      </c>
      <c r="F404" s="16">
        <v>1</v>
      </c>
      <c r="G404" s="16">
        <v>1</v>
      </c>
      <c r="H404" s="16">
        <v>0</v>
      </c>
      <c r="I404" s="16">
        <v>1</v>
      </c>
      <c r="J404" s="21">
        <v>8</v>
      </c>
      <c r="K404" s="21">
        <v>15.25</v>
      </c>
      <c r="L404" s="16">
        <f t="shared" si="12"/>
        <v>7.25</v>
      </c>
      <c r="M404" s="16">
        <f t="shared" si="13"/>
        <v>7.25</v>
      </c>
      <c r="N404" s="16">
        <v>0</v>
      </c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8">
        <v>2</v>
      </c>
      <c r="AL404" s="16"/>
      <c r="AM404" s="16"/>
      <c r="AN404" s="16">
        <v>1</v>
      </c>
      <c r="AO404" s="16"/>
      <c r="AP404" s="16"/>
      <c r="AQ404" s="16"/>
      <c r="AR404" s="16"/>
      <c r="AS404" s="16">
        <v>1</v>
      </c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7"/>
      <c r="BU404" s="16"/>
      <c r="BV404" s="16"/>
      <c r="BW404" s="16"/>
    </row>
    <row r="405" spans="1:75" x14ac:dyDescent="0.2">
      <c r="A405" s="16"/>
      <c r="B405" s="5" t="s">
        <v>54</v>
      </c>
      <c r="C405" s="16"/>
      <c r="D405" s="16"/>
      <c r="E405" s="16"/>
      <c r="F405" s="5">
        <f>COUNT(F4:F404)</f>
        <v>401</v>
      </c>
      <c r="G405" s="5">
        <f>SUM(G4:G404)</f>
        <v>642</v>
      </c>
      <c r="H405" s="5">
        <f>SUM(H4:H404)</f>
        <v>329</v>
      </c>
      <c r="I405" s="5"/>
      <c r="J405" s="5">
        <f t="shared" ref="J405:AO405" si="14">SUM(J4:J404)</f>
        <v>3326</v>
      </c>
      <c r="K405" s="5">
        <f t="shared" si="14"/>
        <v>5713</v>
      </c>
      <c r="L405" s="5">
        <f t="shared" si="14"/>
        <v>2387</v>
      </c>
      <c r="M405" s="5">
        <f t="shared" si="14"/>
        <v>3868</v>
      </c>
      <c r="N405" s="5">
        <f t="shared" si="14"/>
        <v>722</v>
      </c>
      <c r="O405" s="5">
        <f t="shared" si="14"/>
        <v>11</v>
      </c>
      <c r="P405" s="5">
        <f t="shared" si="14"/>
        <v>137</v>
      </c>
      <c r="Q405" s="5">
        <f t="shared" si="14"/>
        <v>132</v>
      </c>
      <c r="R405" s="5">
        <f t="shared" si="14"/>
        <v>2</v>
      </c>
      <c r="S405" s="5">
        <f t="shared" si="14"/>
        <v>0</v>
      </c>
      <c r="T405" s="5">
        <f t="shared" si="14"/>
        <v>215</v>
      </c>
      <c r="U405" s="5">
        <f t="shared" si="14"/>
        <v>52</v>
      </c>
      <c r="V405" s="5">
        <f t="shared" si="14"/>
        <v>0</v>
      </c>
      <c r="W405" s="5">
        <f t="shared" si="14"/>
        <v>93</v>
      </c>
      <c r="X405" s="5">
        <f t="shared" si="14"/>
        <v>0</v>
      </c>
      <c r="Y405" s="5">
        <f t="shared" si="14"/>
        <v>0</v>
      </c>
      <c r="Z405" s="5">
        <f t="shared" si="14"/>
        <v>73</v>
      </c>
      <c r="AA405" s="5">
        <f t="shared" si="14"/>
        <v>1</v>
      </c>
      <c r="AB405" s="5">
        <f t="shared" si="14"/>
        <v>2</v>
      </c>
      <c r="AC405" s="5">
        <f t="shared" si="14"/>
        <v>4</v>
      </c>
      <c r="AD405" s="5">
        <f t="shared" si="14"/>
        <v>0</v>
      </c>
      <c r="AE405" s="5">
        <f t="shared" si="14"/>
        <v>0</v>
      </c>
      <c r="AF405" s="5">
        <f t="shared" si="14"/>
        <v>0</v>
      </c>
      <c r="AG405" s="5">
        <f t="shared" si="14"/>
        <v>0</v>
      </c>
      <c r="AH405" s="8">
        <f t="shared" si="14"/>
        <v>0</v>
      </c>
      <c r="AI405" s="8">
        <f t="shared" si="14"/>
        <v>0</v>
      </c>
      <c r="AJ405" s="9">
        <f t="shared" si="14"/>
        <v>0</v>
      </c>
      <c r="AK405" s="5">
        <f t="shared" si="14"/>
        <v>473</v>
      </c>
      <c r="AL405" s="5">
        <f t="shared" si="14"/>
        <v>66</v>
      </c>
      <c r="AM405" s="5">
        <f t="shared" si="14"/>
        <v>31</v>
      </c>
      <c r="AN405" s="5">
        <f t="shared" si="14"/>
        <v>9</v>
      </c>
      <c r="AO405" s="5">
        <f t="shared" si="14"/>
        <v>3</v>
      </c>
      <c r="AP405" s="5">
        <f t="shared" ref="AP405:BU405" si="15">SUM(AP4:AP404)</f>
        <v>0</v>
      </c>
      <c r="AQ405" s="5">
        <f t="shared" si="15"/>
        <v>0</v>
      </c>
      <c r="AR405" s="5">
        <f t="shared" si="15"/>
        <v>0</v>
      </c>
      <c r="AS405" s="5">
        <f t="shared" si="15"/>
        <v>27</v>
      </c>
      <c r="AT405" s="5">
        <f t="shared" si="15"/>
        <v>0</v>
      </c>
      <c r="AU405" s="5">
        <f t="shared" si="15"/>
        <v>1</v>
      </c>
      <c r="AV405" s="5">
        <f t="shared" si="15"/>
        <v>0</v>
      </c>
      <c r="AW405" s="5">
        <f t="shared" si="15"/>
        <v>109</v>
      </c>
      <c r="AX405" s="5">
        <f t="shared" si="15"/>
        <v>75</v>
      </c>
      <c r="AY405" s="5">
        <f t="shared" si="15"/>
        <v>81</v>
      </c>
      <c r="AZ405" s="5">
        <f t="shared" si="15"/>
        <v>30</v>
      </c>
      <c r="BA405" s="5">
        <f t="shared" si="15"/>
        <v>3</v>
      </c>
      <c r="BB405" s="5">
        <f t="shared" si="15"/>
        <v>0</v>
      </c>
      <c r="BC405" s="5">
        <f t="shared" si="15"/>
        <v>17</v>
      </c>
      <c r="BD405" s="5">
        <f t="shared" si="15"/>
        <v>13</v>
      </c>
      <c r="BE405" s="5">
        <f t="shared" si="15"/>
        <v>6</v>
      </c>
      <c r="BF405" s="5">
        <f t="shared" si="15"/>
        <v>1</v>
      </c>
      <c r="BG405" s="5">
        <f t="shared" si="15"/>
        <v>0</v>
      </c>
      <c r="BH405" s="5">
        <f t="shared" si="15"/>
        <v>0</v>
      </c>
      <c r="BI405" s="5">
        <f t="shared" si="15"/>
        <v>0</v>
      </c>
      <c r="BJ405" s="5">
        <f t="shared" si="15"/>
        <v>1</v>
      </c>
      <c r="BK405" s="5">
        <f t="shared" si="15"/>
        <v>0</v>
      </c>
      <c r="BL405" s="5">
        <f t="shared" si="15"/>
        <v>0</v>
      </c>
      <c r="BM405" s="5">
        <f t="shared" si="15"/>
        <v>0</v>
      </c>
      <c r="BN405" s="5">
        <f t="shared" si="15"/>
        <v>0</v>
      </c>
      <c r="BO405" s="5">
        <f t="shared" si="15"/>
        <v>0</v>
      </c>
      <c r="BP405" s="5">
        <f t="shared" si="15"/>
        <v>0</v>
      </c>
      <c r="BQ405" s="5">
        <f t="shared" si="15"/>
        <v>0</v>
      </c>
      <c r="BR405" s="5">
        <f t="shared" si="15"/>
        <v>0</v>
      </c>
      <c r="BS405" s="5">
        <f t="shared" si="15"/>
        <v>0</v>
      </c>
      <c r="BT405" s="5">
        <f t="shared" si="15"/>
        <v>0</v>
      </c>
      <c r="BU405" s="5">
        <f t="shared" si="15"/>
        <v>0</v>
      </c>
      <c r="BV405" s="5">
        <f t="shared" ref="BV405:BW405" si="16">SUM(BV4:BV404)</f>
        <v>0</v>
      </c>
      <c r="BW405" s="5">
        <f t="shared" si="16"/>
        <v>0</v>
      </c>
    </row>
    <row r="406" spans="1:75" x14ac:dyDescent="0.2">
      <c r="A406" s="16"/>
      <c r="B406" s="16"/>
      <c r="C406" s="16"/>
      <c r="D406" s="16"/>
      <c r="E406" s="16"/>
      <c r="F406" s="5"/>
      <c r="G406" s="5"/>
      <c r="H406" s="5"/>
      <c r="I406" s="5"/>
      <c r="J406" s="5"/>
      <c r="K406" s="5"/>
      <c r="L406" s="5" t="s">
        <v>55</v>
      </c>
      <c r="M406" s="5"/>
      <c r="N406" s="10">
        <f>N405/M405</f>
        <v>0.18665977249224405</v>
      </c>
      <c r="O406" s="10">
        <f>O405/M405</f>
        <v>2.8438469493278179E-3</v>
      </c>
      <c r="P406" s="10">
        <f>P405/M405</f>
        <v>3.5418821096173732E-2</v>
      </c>
      <c r="Q406" s="10">
        <f>Q405/M405</f>
        <v>3.4126163391933813E-2</v>
      </c>
      <c r="R406" s="10">
        <f>R405/M405</f>
        <v>5.1706308169596695E-4</v>
      </c>
      <c r="S406" s="10">
        <f>S405/M405</f>
        <v>0</v>
      </c>
      <c r="T406" s="10">
        <f>T405/M405</f>
        <v>5.558428128231644E-2</v>
      </c>
      <c r="U406" s="10">
        <f>U405/M405</f>
        <v>1.344364012409514E-2</v>
      </c>
      <c r="V406" s="10">
        <f>V405/M405</f>
        <v>0</v>
      </c>
      <c r="W406" s="10">
        <f>W405/M405</f>
        <v>2.4043433298862462E-2</v>
      </c>
      <c r="X406" s="10">
        <f>X405/M405</f>
        <v>0</v>
      </c>
      <c r="Y406" s="10">
        <f>Y405/M405</f>
        <v>0</v>
      </c>
      <c r="Z406" s="10">
        <f>Z405/M405</f>
        <v>1.8872802481902793E-2</v>
      </c>
      <c r="AA406" s="10">
        <f>AA405/M405</f>
        <v>2.5853154084798347E-4</v>
      </c>
      <c r="AB406" s="10">
        <f>AB405/M405</f>
        <v>5.1706308169596695E-4</v>
      </c>
      <c r="AC406" s="10">
        <f>AC405/M405</f>
        <v>1.0341261633919339E-3</v>
      </c>
      <c r="AD406" s="10">
        <f>AD405/M405</f>
        <v>0</v>
      </c>
      <c r="AE406" s="10">
        <f>AE405/M405</f>
        <v>0</v>
      </c>
      <c r="AF406" s="10">
        <f>AF405/M405</f>
        <v>0</v>
      </c>
      <c r="AG406" s="10">
        <f>AG405/M405</f>
        <v>0</v>
      </c>
      <c r="AH406" s="11">
        <f>AH405/N405</f>
        <v>0</v>
      </c>
      <c r="AI406" s="11">
        <f>AI405/O405</f>
        <v>0</v>
      </c>
      <c r="AJ406" s="12">
        <f>AJ405/O405</f>
        <v>0</v>
      </c>
      <c r="AK406" s="10">
        <f>AK405/M405</f>
        <v>0.12228541882109617</v>
      </c>
      <c r="AL406" s="10">
        <f>AL405/M405</f>
        <v>1.7063081695966906E-2</v>
      </c>
      <c r="AM406" s="10">
        <f>AM405/M405</f>
        <v>8.0144777662874873E-3</v>
      </c>
      <c r="AN406" s="10">
        <f>AN405/M405</f>
        <v>2.3267838676318511E-3</v>
      </c>
      <c r="AO406" s="10">
        <f>AO405/M405</f>
        <v>7.7559462254395031E-4</v>
      </c>
      <c r="AP406" s="10">
        <f>AP405/M405</f>
        <v>0</v>
      </c>
      <c r="AQ406" s="10">
        <f>AQ405/M405</f>
        <v>0</v>
      </c>
      <c r="AR406" s="10">
        <f>AR405/M405</f>
        <v>0</v>
      </c>
      <c r="AS406" s="10">
        <f>AS405/M405</f>
        <v>6.980351602895553E-3</v>
      </c>
      <c r="AT406" s="10">
        <f>AT405/M405</f>
        <v>0</v>
      </c>
      <c r="AU406" s="10">
        <f>AU405/M405</f>
        <v>2.5853154084798347E-4</v>
      </c>
      <c r="AV406" s="10">
        <f>AV405/M405</f>
        <v>0</v>
      </c>
      <c r="AW406" s="10">
        <f>AW405/M405</f>
        <v>2.8179937952430196E-2</v>
      </c>
      <c r="AX406" s="10">
        <f>AX405/M405</f>
        <v>1.9389865563598761E-2</v>
      </c>
      <c r="AY406" s="10">
        <f>AY405/M405</f>
        <v>2.094105480868666E-2</v>
      </c>
      <c r="AZ406" s="10">
        <f>AZ405/M405</f>
        <v>7.7559462254395035E-3</v>
      </c>
      <c r="BA406" s="10">
        <f>BA405/M405</f>
        <v>7.7559462254395031E-4</v>
      </c>
      <c r="BB406" s="10">
        <f>BB405/M405</f>
        <v>0</v>
      </c>
      <c r="BC406" s="10">
        <f>BC405/M405</f>
        <v>4.3950361944157185E-3</v>
      </c>
      <c r="BD406" s="10">
        <f>BD405/M405</f>
        <v>3.360910031023785E-3</v>
      </c>
      <c r="BE406" s="10">
        <f>BE405/M405</f>
        <v>1.5511892450879006E-3</v>
      </c>
      <c r="BF406" s="10">
        <f>BF405/M405</f>
        <v>2.5853154084798347E-4</v>
      </c>
      <c r="BG406" s="10">
        <f>BG405/M405</f>
        <v>0</v>
      </c>
      <c r="BH406" s="10">
        <f>BH405/M405</f>
        <v>0</v>
      </c>
      <c r="BI406" s="10">
        <f>BI405/M405</f>
        <v>0</v>
      </c>
      <c r="BJ406" s="10">
        <f>BJ405/M405</f>
        <v>2.5853154084798347E-4</v>
      </c>
      <c r="BK406" s="10">
        <f>BK405/M405</f>
        <v>0</v>
      </c>
      <c r="BL406" s="10">
        <f>BL405/M405</f>
        <v>0</v>
      </c>
      <c r="BM406" s="10">
        <f>BM405/M405</f>
        <v>0</v>
      </c>
      <c r="BN406" s="10">
        <f>BN405/M405</f>
        <v>0</v>
      </c>
      <c r="BO406" s="10">
        <f>BO405/M405</f>
        <v>0</v>
      </c>
      <c r="BP406" s="10">
        <f>BP405/M405</f>
        <v>0</v>
      </c>
      <c r="BQ406" s="10">
        <f>BQ405/M405</f>
        <v>0</v>
      </c>
      <c r="BR406" s="10">
        <f>BR405/M405</f>
        <v>0</v>
      </c>
      <c r="BS406" s="10">
        <f>BS405/M405</f>
        <v>0</v>
      </c>
      <c r="BT406" s="10">
        <f>BT405/M405</f>
        <v>0</v>
      </c>
      <c r="BU406" s="10">
        <f>BU405/M405</f>
        <v>0</v>
      </c>
      <c r="BV406" s="10">
        <f>BV405/M405</f>
        <v>0</v>
      </c>
      <c r="BW406" s="10">
        <f>BW405/M405</f>
        <v>0</v>
      </c>
    </row>
    <row r="407" spans="1:75" x14ac:dyDescent="0.2">
      <c r="A407" s="16"/>
      <c r="B407" s="5" t="s">
        <v>56</v>
      </c>
      <c r="C407" s="5"/>
      <c r="D407" s="13">
        <f>(L405/F405)</f>
        <v>5.9526184538653366</v>
      </c>
      <c r="E407" s="16"/>
      <c r="F407" s="5"/>
      <c r="G407" s="5"/>
      <c r="H407" s="5"/>
      <c r="I407" s="5"/>
      <c r="J407" s="5"/>
      <c r="K407" s="5"/>
      <c r="L407" s="5" t="s">
        <v>57</v>
      </c>
      <c r="M407" s="5"/>
      <c r="N407" s="13">
        <f>M405/N405</f>
        <v>5.3573407202216066</v>
      </c>
      <c r="O407" s="13">
        <f>M405/O405</f>
        <v>351.63636363636363</v>
      </c>
      <c r="P407" s="13">
        <f>M405/P405</f>
        <v>28.233576642335766</v>
      </c>
      <c r="Q407" s="13">
        <f>M405/Q405</f>
        <v>29.303030303030305</v>
      </c>
      <c r="R407" s="13">
        <f>M405/R405</f>
        <v>1934</v>
      </c>
      <c r="S407" s="13" t="e">
        <f>M405/S405</f>
        <v>#DIV/0!</v>
      </c>
      <c r="T407" s="13">
        <f>M405/T405</f>
        <v>17.990697674418605</v>
      </c>
      <c r="U407" s="13">
        <f>M405/U405</f>
        <v>74.384615384615387</v>
      </c>
      <c r="V407" s="13" t="e">
        <f>M405/V405</f>
        <v>#DIV/0!</v>
      </c>
      <c r="W407" s="13">
        <f>M405/W405</f>
        <v>41.591397849462368</v>
      </c>
      <c r="X407" s="13" t="e">
        <f>M405/X405</f>
        <v>#DIV/0!</v>
      </c>
      <c r="Y407" s="13" t="e">
        <f>M405/Y405</f>
        <v>#DIV/0!</v>
      </c>
      <c r="Z407" s="13">
        <f>M405/Z405</f>
        <v>52.986301369863014</v>
      </c>
      <c r="AA407" s="13">
        <f>M405/AA405</f>
        <v>3868</v>
      </c>
      <c r="AB407" s="13">
        <f>M405/AB405</f>
        <v>1934</v>
      </c>
      <c r="AC407" s="13">
        <f>M405/AC405</f>
        <v>967</v>
      </c>
      <c r="AD407" s="13" t="e">
        <f>M405/AD405</f>
        <v>#DIV/0!</v>
      </c>
      <c r="AE407" s="13" t="e">
        <f>M405/AE405</f>
        <v>#DIV/0!</v>
      </c>
      <c r="AF407" s="13" t="e">
        <f>M405/AF405</f>
        <v>#DIV/0!</v>
      </c>
      <c r="AG407" s="13" t="e">
        <f>M405/AG405</f>
        <v>#DIV/0!</v>
      </c>
      <c r="AH407" s="14" t="e">
        <f>N405/AH405</f>
        <v>#DIV/0!</v>
      </c>
      <c r="AI407" s="14" t="e">
        <f>O405/AI405</f>
        <v>#DIV/0!</v>
      </c>
      <c r="AJ407" s="15" t="e">
        <f>O405/AJ405</f>
        <v>#DIV/0!</v>
      </c>
      <c r="AK407" s="8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16"/>
      <c r="BL407" s="16"/>
      <c r="BM407" s="16"/>
      <c r="BN407" s="16"/>
      <c r="BO407" s="16"/>
      <c r="BP407" s="16"/>
      <c r="BQ407" s="16"/>
      <c r="BR407" s="16"/>
      <c r="BS407" s="16"/>
      <c r="BT407" s="17"/>
      <c r="BU407" s="16"/>
      <c r="BV407" s="16"/>
      <c r="BW407" s="16"/>
    </row>
    <row r="408" spans="1:75" x14ac:dyDescent="0.2">
      <c r="A408" s="17"/>
      <c r="B408" s="5" t="s">
        <v>58</v>
      </c>
      <c r="C408" s="5"/>
      <c r="D408" s="13">
        <f>(M405/G405)</f>
        <v>6.0249221183800623</v>
      </c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6"/>
      <c r="BV408" s="16"/>
      <c r="BW408" s="16"/>
    </row>
    <row r="409" spans="1:75" x14ac:dyDescent="0.2">
      <c r="A409" s="17"/>
      <c r="B409" s="5" t="s">
        <v>59</v>
      </c>
      <c r="C409" s="5"/>
      <c r="D409" s="13">
        <f>(G405/F405)</f>
        <v>1.6009975062344139</v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6"/>
      <c r="BV409" s="16"/>
      <c r="BW409" s="16"/>
    </row>
    <row r="410" spans="1:75" x14ac:dyDescent="0.2">
      <c r="A410" s="17"/>
      <c r="B410" s="8" t="s">
        <v>60</v>
      </c>
      <c r="C410" s="17"/>
      <c r="D410" s="14">
        <f>(H405/G405)*100</f>
        <v>51.246105919003114</v>
      </c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6"/>
      <c r="BV410" s="16"/>
      <c r="BW410" s="16"/>
    </row>
    <row r="420" spans="1:75" ht="18" x14ac:dyDescent="0.25">
      <c r="A420" s="1" t="s">
        <v>64</v>
      </c>
      <c r="B420" s="16"/>
      <c r="C420" s="16"/>
      <c r="D420" s="16"/>
      <c r="E420" s="17"/>
      <c r="F420" s="16"/>
      <c r="G420" s="16"/>
      <c r="H420" s="16"/>
      <c r="I420" s="16"/>
      <c r="J420" s="16"/>
      <c r="K420" s="4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8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7"/>
      <c r="BU420" s="16"/>
      <c r="BV420" s="16"/>
      <c r="BW420" s="16"/>
    </row>
    <row r="421" spans="1:75" customFormat="1" ht="15" x14ac:dyDescent="0.25">
      <c r="A421" s="5" t="s">
        <v>5</v>
      </c>
      <c r="B421" s="5" t="s">
        <v>6</v>
      </c>
      <c r="C421" s="5" t="s">
        <v>7</v>
      </c>
      <c r="D421" s="5" t="s">
        <v>8</v>
      </c>
      <c r="E421" s="5" t="s">
        <v>9</v>
      </c>
      <c r="F421" s="5" t="s">
        <v>10</v>
      </c>
      <c r="G421" s="5" t="s">
        <v>11</v>
      </c>
      <c r="H421" s="5" t="s">
        <v>12</v>
      </c>
      <c r="I421" s="5" t="s">
        <v>13</v>
      </c>
      <c r="J421" s="5" t="s">
        <v>14</v>
      </c>
      <c r="K421" s="5" t="s">
        <v>15</v>
      </c>
      <c r="L421" s="5" t="s">
        <v>16</v>
      </c>
      <c r="M421" s="5" t="s">
        <v>17</v>
      </c>
      <c r="N421" s="5" t="s">
        <v>18</v>
      </c>
      <c r="O421" s="5" t="s">
        <v>19</v>
      </c>
      <c r="P421" s="5" t="s">
        <v>20</v>
      </c>
      <c r="Q421" s="5" t="s">
        <v>21</v>
      </c>
      <c r="R421" s="5" t="s">
        <v>22</v>
      </c>
      <c r="S421" s="5" t="s">
        <v>23</v>
      </c>
      <c r="T421" s="5" t="s">
        <v>24</v>
      </c>
      <c r="U421" s="5" t="s">
        <v>25</v>
      </c>
      <c r="V421" s="5" t="s">
        <v>26</v>
      </c>
      <c r="W421" s="5" t="s">
        <v>27</v>
      </c>
      <c r="X421" s="5" t="s">
        <v>28</v>
      </c>
      <c r="Y421" s="5" t="s">
        <v>29</v>
      </c>
      <c r="Z421" s="5" t="s">
        <v>30</v>
      </c>
      <c r="AA421" s="5" t="s">
        <v>31</v>
      </c>
      <c r="AB421" s="5" t="s">
        <v>32</v>
      </c>
      <c r="AC421" s="5" t="s">
        <v>33</v>
      </c>
      <c r="AD421" s="5" t="s">
        <v>34</v>
      </c>
      <c r="AE421" s="5" t="s">
        <v>35</v>
      </c>
      <c r="AF421" s="5" t="s">
        <v>36</v>
      </c>
      <c r="AG421" s="5" t="s">
        <v>37</v>
      </c>
      <c r="AH421" s="5" t="s">
        <v>38</v>
      </c>
      <c r="AI421" s="5" t="s">
        <v>39</v>
      </c>
      <c r="AJ421" s="5" t="s">
        <v>40</v>
      </c>
      <c r="AK421" s="6" t="s">
        <v>41</v>
      </c>
      <c r="AL421" s="5" t="s">
        <v>30</v>
      </c>
      <c r="AM421" s="5" t="s">
        <v>24</v>
      </c>
      <c r="AN421" s="5" t="s">
        <v>25</v>
      </c>
      <c r="AO421" s="5" t="s">
        <v>29</v>
      </c>
      <c r="AP421" s="5" t="s">
        <v>42</v>
      </c>
      <c r="AQ421" s="5" t="s">
        <v>34</v>
      </c>
      <c r="AR421" s="5" t="s">
        <v>34</v>
      </c>
      <c r="AS421" s="5" t="s">
        <v>27</v>
      </c>
      <c r="AT421" s="5" t="s">
        <v>23</v>
      </c>
      <c r="AU421" s="5" t="s">
        <v>26</v>
      </c>
      <c r="AV421" s="5" t="s">
        <v>40</v>
      </c>
      <c r="AW421" s="5" t="s">
        <v>43</v>
      </c>
      <c r="AX421" s="5" t="s">
        <v>43</v>
      </c>
      <c r="AY421" s="5" t="s">
        <v>44</v>
      </c>
      <c r="AZ421" s="5" t="s">
        <v>44</v>
      </c>
      <c r="BA421" s="5" t="s">
        <v>22</v>
      </c>
      <c r="BB421" s="5" t="s">
        <v>22</v>
      </c>
      <c r="BC421" s="5" t="s">
        <v>32</v>
      </c>
      <c r="BD421" s="5" t="s">
        <v>32</v>
      </c>
      <c r="BE421" s="5" t="s">
        <v>19</v>
      </c>
      <c r="BF421" s="5" t="s">
        <v>19</v>
      </c>
      <c r="BG421" s="5" t="s">
        <v>45</v>
      </c>
      <c r="BH421" s="5" t="s">
        <v>45</v>
      </c>
      <c r="BI421" s="5" t="s">
        <v>46</v>
      </c>
      <c r="BJ421" s="5" t="s">
        <v>46</v>
      </c>
      <c r="BK421" s="5" t="s">
        <v>47</v>
      </c>
      <c r="BL421" s="5" t="s">
        <v>48</v>
      </c>
      <c r="BM421" s="5" t="s">
        <v>28</v>
      </c>
      <c r="BN421" s="5" t="s">
        <v>33</v>
      </c>
      <c r="BO421" s="5" t="s">
        <v>35</v>
      </c>
      <c r="BP421" s="5" t="s">
        <v>49</v>
      </c>
      <c r="BQ421" s="5" t="s">
        <v>42</v>
      </c>
      <c r="BR421" s="5" t="s">
        <v>39</v>
      </c>
      <c r="BS421" s="5" t="s">
        <v>50</v>
      </c>
      <c r="BT421" s="5" t="s">
        <v>51</v>
      </c>
      <c r="BU421" s="5" t="s">
        <v>38</v>
      </c>
      <c r="BV421" s="5" t="s">
        <v>52</v>
      </c>
      <c r="BW421" s="5" t="s">
        <v>53</v>
      </c>
    </row>
    <row r="422" spans="1:75" x14ac:dyDescent="0.2">
      <c r="A422" s="16">
        <v>12</v>
      </c>
      <c r="B422" s="20">
        <v>43468</v>
      </c>
      <c r="C422" s="16">
        <v>1</v>
      </c>
      <c r="D422" s="16">
        <v>305</v>
      </c>
      <c r="E422" s="16">
        <v>3</v>
      </c>
      <c r="F422" s="16">
        <v>1</v>
      </c>
      <c r="G422" s="16">
        <v>1</v>
      </c>
      <c r="H422" s="16">
        <v>1</v>
      </c>
      <c r="I422" s="16">
        <v>2</v>
      </c>
      <c r="J422" s="21">
        <v>10</v>
      </c>
      <c r="K422" s="21">
        <v>16.5</v>
      </c>
      <c r="L422" s="16">
        <f t="shared" ref="L422:L485" si="17">(K422-J422)</f>
        <v>6.5</v>
      </c>
      <c r="M422" s="16">
        <f t="shared" ref="M422:M485" si="18">(G422*L422)</f>
        <v>6.5</v>
      </c>
      <c r="N422" s="16">
        <v>1</v>
      </c>
      <c r="O422" s="16"/>
      <c r="P422" s="16">
        <v>1</v>
      </c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8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7"/>
      <c r="BU422" s="16"/>
      <c r="BV422" s="16"/>
      <c r="BW422" s="16"/>
    </row>
    <row r="423" spans="1:75" x14ac:dyDescent="0.2">
      <c r="A423" s="16">
        <v>13</v>
      </c>
      <c r="B423" s="20">
        <v>43468</v>
      </c>
      <c r="C423" s="16">
        <v>1</v>
      </c>
      <c r="D423" s="16">
        <v>305</v>
      </c>
      <c r="E423" s="16">
        <v>3</v>
      </c>
      <c r="F423" s="16">
        <v>1</v>
      </c>
      <c r="G423" s="16">
        <v>1</v>
      </c>
      <c r="H423" s="16">
        <v>1</v>
      </c>
      <c r="I423" s="16">
        <v>1</v>
      </c>
      <c r="J423" s="21">
        <v>14</v>
      </c>
      <c r="K423" s="21">
        <v>16.5</v>
      </c>
      <c r="L423" s="16">
        <f t="shared" si="17"/>
        <v>2.5</v>
      </c>
      <c r="M423" s="16">
        <f t="shared" si="18"/>
        <v>2.5</v>
      </c>
      <c r="N423" s="16">
        <v>1</v>
      </c>
      <c r="O423" s="16"/>
      <c r="P423" s="16">
        <v>1</v>
      </c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8">
        <v>1</v>
      </c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>
        <v>1</v>
      </c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7"/>
      <c r="BU423" s="16"/>
      <c r="BV423" s="16"/>
      <c r="BW423" s="16"/>
    </row>
    <row r="424" spans="1:75" x14ac:dyDescent="0.2">
      <c r="A424" s="16">
        <v>14</v>
      </c>
      <c r="B424" s="20">
        <v>43468</v>
      </c>
      <c r="C424" s="16">
        <v>1</v>
      </c>
      <c r="D424" s="16">
        <v>305</v>
      </c>
      <c r="E424" s="16">
        <v>3</v>
      </c>
      <c r="F424" s="16">
        <v>1</v>
      </c>
      <c r="G424" s="16">
        <v>2</v>
      </c>
      <c r="H424" s="16">
        <v>0</v>
      </c>
      <c r="I424" s="16">
        <v>1</v>
      </c>
      <c r="J424" s="21">
        <v>12</v>
      </c>
      <c r="K424" s="21">
        <v>15</v>
      </c>
      <c r="L424" s="16">
        <f t="shared" si="17"/>
        <v>3</v>
      </c>
      <c r="M424" s="16">
        <f t="shared" si="18"/>
        <v>6</v>
      </c>
      <c r="N424" s="16">
        <v>0</v>
      </c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8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7"/>
      <c r="BU424" s="16"/>
      <c r="BV424" s="16"/>
      <c r="BW424" s="16"/>
    </row>
    <row r="425" spans="1:75" x14ac:dyDescent="0.2">
      <c r="A425" s="16">
        <v>15</v>
      </c>
      <c r="B425" s="20">
        <v>43468</v>
      </c>
      <c r="C425" s="16">
        <v>1</v>
      </c>
      <c r="D425" s="16">
        <v>305</v>
      </c>
      <c r="E425" s="16">
        <v>3</v>
      </c>
      <c r="F425" s="16">
        <v>1</v>
      </c>
      <c r="G425" s="16">
        <v>2</v>
      </c>
      <c r="H425" s="16">
        <v>0</v>
      </c>
      <c r="I425" s="16">
        <v>1</v>
      </c>
      <c r="J425" s="21">
        <v>8</v>
      </c>
      <c r="K425" s="21">
        <v>16</v>
      </c>
      <c r="L425" s="16">
        <f t="shared" si="17"/>
        <v>8</v>
      </c>
      <c r="M425" s="16">
        <f t="shared" si="18"/>
        <v>16</v>
      </c>
      <c r="N425" s="16">
        <v>0</v>
      </c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8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7"/>
      <c r="BU425" s="16"/>
      <c r="BV425" s="16"/>
      <c r="BW425" s="16"/>
    </row>
    <row r="426" spans="1:75" x14ac:dyDescent="0.2">
      <c r="A426" s="16">
        <v>16</v>
      </c>
      <c r="B426" s="20">
        <v>43468</v>
      </c>
      <c r="C426" s="16">
        <v>1</v>
      </c>
      <c r="D426" s="16">
        <v>305</v>
      </c>
      <c r="E426" s="16">
        <v>3</v>
      </c>
      <c r="F426" s="16">
        <v>1</v>
      </c>
      <c r="G426" s="16">
        <v>2</v>
      </c>
      <c r="H426" s="16">
        <v>1</v>
      </c>
      <c r="I426" s="16">
        <v>1</v>
      </c>
      <c r="J426" s="21">
        <v>7</v>
      </c>
      <c r="K426" s="21">
        <v>15.25</v>
      </c>
      <c r="L426" s="16">
        <f t="shared" si="17"/>
        <v>8.25</v>
      </c>
      <c r="M426" s="16">
        <f t="shared" si="18"/>
        <v>16.5</v>
      </c>
      <c r="N426" s="16">
        <v>1</v>
      </c>
      <c r="O426" s="16"/>
      <c r="P426" s="16"/>
      <c r="Q426" s="16"/>
      <c r="R426" s="16">
        <v>1</v>
      </c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8">
        <v>3</v>
      </c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>
        <v>3</v>
      </c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7"/>
      <c r="BU426" s="16"/>
      <c r="BV426" s="16"/>
      <c r="BW426" s="16"/>
    </row>
    <row r="427" spans="1:75" x14ac:dyDescent="0.2">
      <c r="A427" s="16">
        <v>17</v>
      </c>
      <c r="B427" s="20">
        <v>43468</v>
      </c>
      <c r="C427" s="16">
        <v>1</v>
      </c>
      <c r="D427" s="16">
        <v>305</v>
      </c>
      <c r="E427" s="16">
        <v>3</v>
      </c>
      <c r="F427" s="16">
        <v>1</v>
      </c>
      <c r="G427" s="16">
        <v>1</v>
      </c>
      <c r="H427" s="16">
        <v>0</v>
      </c>
      <c r="I427" s="16">
        <v>1</v>
      </c>
      <c r="J427" s="21">
        <v>13</v>
      </c>
      <c r="K427" s="21">
        <v>15.75</v>
      </c>
      <c r="L427" s="16">
        <f t="shared" si="17"/>
        <v>2.75</v>
      </c>
      <c r="M427" s="16">
        <f t="shared" si="18"/>
        <v>2.75</v>
      </c>
      <c r="N427" s="16">
        <v>0</v>
      </c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8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7"/>
      <c r="BU427" s="16"/>
      <c r="BV427" s="16"/>
      <c r="BW427" s="16"/>
    </row>
    <row r="428" spans="1:75" x14ac:dyDescent="0.2">
      <c r="A428" s="16">
        <v>18</v>
      </c>
      <c r="B428" s="20">
        <v>43468</v>
      </c>
      <c r="C428" s="16">
        <v>1</v>
      </c>
      <c r="D428" s="16">
        <v>305</v>
      </c>
      <c r="E428" s="16">
        <v>3</v>
      </c>
      <c r="F428" s="16">
        <v>1</v>
      </c>
      <c r="G428" s="16">
        <v>1</v>
      </c>
      <c r="H428" s="16">
        <v>0</v>
      </c>
      <c r="I428" s="16">
        <v>1</v>
      </c>
      <c r="J428" s="21">
        <v>8.75</v>
      </c>
      <c r="K428" s="21">
        <v>15</v>
      </c>
      <c r="L428" s="16">
        <f t="shared" si="17"/>
        <v>6.25</v>
      </c>
      <c r="M428" s="16">
        <f t="shared" si="18"/>
        <v>6.25</v>
      </c>
      <c r="N428" s="16">
        <v>0</v>
      </c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8">
        <v>3</v>
      </c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>
        <v>3</v>
      </c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7"/>
      <c r="BU428" s="16"/>
      <c r="BV428" s="16"/>
      <c r="BW428" s="16"/>
    </row>
    <row r="429" spans="1:75" x14ac:dyDescent="0.2">
      <c r="A429" s="16">
        <v>19</v>
      </c>
      <c r="B429" s="20">
        <v>43468</v>
      </c>
      <c r="C429" s="16">
        <v>1</v>
      </c>
      <c r="D429" s="16">
        <v>305</v>
      </c>
      <c r="E429" s="16">
        <v>3</v>
      </c>
      <c r="F429" s="16">
        <v>1</v>
      </c>
      <c r="G429" s="16">
        <v>4</v>
      </c>
      <c r="H429" s="16">
        <v>4</v>
      </c>
      <c r="I429" s="16">
        <v>1</v>
      </c>
      <c r="J429" s="21">
        <v>8</v>
      </c>
      <c r="K429" s="21">
        <v>15</v>
      </c>
      <c r="L429" s="16">
        <f t="shared" si="17"/>
        <v>7</v>
      </c>
      <c r="M429" s="16">
        <f t="shared" si="18"/>
        <v>28</v>
      </c>
      <c r="N429" s="16">
        <v>11</v>
      </c>
      <c r="O429" s="16"/>
      <c r="P429" s="16"/>
      <c r="Q429" s="16">
        <v>3</v>
      </c>
      <c r="R429" s="16"/>
      <c r="S429" s="16"/>
      <c r="T429" s="16"/>
      <c r="U429" s="16"/>
      <c r="V429" s="16"/>
      <c r="W429" s="16">
        <v>1</v>
      </c>
      <c r="X429" s="16"/>
      <c r="Y429" s="16"/>
      <c r="Z429" s="16">
        <v>6</v>
      </c>
      <c r="AA429" s="16">
        <v>1</v>
      </c>
      <c r="AB429" s="16"/>
      <c r="AC429" s="16"/>
      <c r="AD429" s="16"/>
      <c r="AE429" s="16"/>
      <c r="AF429" s="16"/>
      <c r="AG429" s="16"/>
      <c r="AH429" s="16"/>
      <c r="AI429" s="16"/>
      <c r="AJ429" s="16"/>
      <c r="AK429" s="18">
        <v>3</v>
      </c>
      <c r="AL429" s="16">
        <v>2</v>
      </c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>
        <v>1</v>
      </c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7"/>
      <c r="BU429" s="16"/>
      <c r="BV429" s="16"/>
      <c r="BW429" s="16"/>
    </row>
    <row r="430" spans="1:75" x14ac:dyDescent="0.2">
      <c r="A430" s="16">
        <v>20</v>
      </c>
      <c r="B430" s="20">
        <v>43468</v>
      </c>
      <c r="C430" s="16">
        <v>1</v>
      </c>
      <c r="D430" s="16">
        <v>305</v>
      </c>
      <c r="E430" s="16">
        <v>3</v>
      </c>
      <c r="F430" s="16">
        <v>1</v>
      </c>
      <c r="G430" s="16">
        <v>1</v>
      </c>
      <c r="H430" s="16">
        <v>0</v>
      </c>
      <c r="I430" s="16">
        <v>1</v>
      </c>
      <c r="J430" s="21">
        <v>9</v>
      </c>
      <c r="K430" s="21">
        <v>14.5</v>
      </c>
      <c r="L430" s="16">
        <f t="shared" si="17"/>
        <v>5.5</v>
      </c>
      <c r="M430" s="16">
        <f t="shared" si="18"/>
        <v>5.5</v>
      </c>
      <c r="N430" s="16">
        <v>0</v>
      </c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8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7"/>
      <c r="BU430" s="16"/>
      <c r="BV430" s="16"/>
      <c r="BW430" s="16"/>
    </row>
    <row r="431" spans="1:75" x14ac:dyDescent="0.2">
      <c r="A431" s="16">
        <v>21</v>
      </c>
      <c r="B431" s="20">
        <v>43468</v>
      </c>
      <c r="C431" s="16">
        <v>1</v>
      </c>
      <c r="D431" s="16">
        <v>305</v>
      </c>
      <c r="E431" s="16">
        <v>3</v>
      </c>
      <c r="F431" s="16">
        <v>1</v>
      </c>
      <c r="G431" s="16">
        <v>1</v>
      </c>
      <c r="H431" s="16">
        <v>1</v>
      </c>
      <c r="I431" s="16">
        <v>1</v>
      </c>
      <c r="J431" s="21">
        <v>8.25</v>
      </c>
      <c r="K431" s="21">
        <v>15</v>
      </c>
      <c r="L431" s="16">
        <f t="shared" si="17"/>
        <v>6.75</v>
      </c>
      <c r="M431" s="16">
        <f t="shared" si="18"/>
        <v>6.75</v>
      </c>
      <c r="N431" s="16">
        <v>8</v>
      </c>
      <c r="O431" s="16"/>
      <c r="P431" s="16">
        <v>1</v>
      </c>
      <c r="Q431" s="16"/>
      <c r="R431" s="16"/>
      <c r="S431" s="16"/>
      <c r="T431" s="16"/>
      <c r="U431" s="16"/>
      <c r="V431" s="16"/>
      <c r="W431" s="16">
        <v>7</v>
      </c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8">
        <v>1</v>
      </c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>
        <v>1</v>
      </c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7"/>
      <c r="BU431" s="16"/>
      <c r="BV431" s="16"/>
      <c r="BW431" s="16"/>
    </row>
    <row r="432" spans="1:75" x14ac:dyDescent="0.2">
      <c r="A432" s="16">
        <v>22</v>
      </c>
      <c r="B432" s="20">
        <v>43468</v>
      </c>
      <c r="C432" s="16">
        <v>1</v>
      </c>
      <c r="D432" s="16">
        <v>305</v>
      </c>
      <c r="E432" s="16">
        <v>3</v>
      </c>
      <c r="F432" s="16">
        <v>1</v>
      </c>
      <c r="G432" s="16">
        <v>1</v>
      </c>
      <c r="H432" s="16">
        <v>1</v>
      </c>
      <c r="I432" s="16">
        <v>1</v>
      </c>
      <c r="J432" s="21">
        <v>9</v>
      </c>
      <c r="K432" s="21">
        <v>14</v>
      </c>
      <c r="L432" s="16">
        <f t="shared" si="17"/>
        <v>5</v>
      </c>
      <c r="M432" s="16">
        <f t="shared" si="18"/>
        <v>5</v>
      </c>
      <c r="N432" s="16">
        <v>3</v>
      </c>
      <c r="O432" s="16"/>
      <c r="P432" s="16">
        <v>1</v>
      </c>
      <c r="Q432" s="16">
        <v>2</v>
      </c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8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7"/>
      <c r="BU432" s="16"/>
      <c r="BV432" s="16"/>
      <c r="BW432" s="16"/>
    </row>
    <row r="433" spans="1:75" x14ac:dyDescent="0.2">
      <c r="A433" s="16">
        <v>23</v>
      </c>
      <c r="B433" s="20">
        <v>43468</v>
      </c>
      <c r="C433" s="16">
        <v>1</v>
      </c>
      <c r="D433" s="16">
        <v>305</v>
      </c>
      <c r="E433" s="16">
        <v>3</v>
      </c>
      <c r="F433" s="16">
        <v>1</v>
      </c>
      <c r="G433" s="16">
        <v>1</v>
      </c>
      <c r="H433" s="16">
        <v>1</v>
      </c>
      <c r="I433" s="16">
        <v>1</v>
      </c>
      <c r="J433" s="21">
        <v>7.5</v>
      </c>
      <c r="K433" s="21">
        <v>14.25</v>
      </c>
      <c r="L433" s="16">
        <f t="shared" si="17"/>
        <v>6.75</v>
      </c>
      <c r="M433" s="16">
        <f t="shared" si="18"/>
        <v>6.75</v>
      </c>
      <c r="N433" s="16">
        <v>1</v>
      </c>
      <c r="O433" s="16"/>
      <c r="P433" s="16"/>
      <c r="Q433" s="16"/>
      <c r="R433" s="16"/>
      <c r="S433" s="16"/>
      <c r="T433" s="16">
        <v>1</v>
      </c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8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7"/>
      <c r="BU433" s="16"/>
      <c r="BV433" s="16"/>
      <c r="BW433" s="16"/>
    </row>
    <row r="434" spans="1:75" x14ac:dyDescent="0.2">
      <c r="A434" s="16">
        <v>24</v>
      </c>
      <c r="B434" s="20">
        <v>43468</v>
      </c>
      <c r="C434" s="16">
        <v>1</v>
      </c>
      <c r="D434" s="16">
        <v>305</v>
      </c>
      <c r="E434" s="16">
        <v>3</v>
      </c>
      <c r="F434" s="16">
        <v>1</v>
      </c>
      <c r="G434" s="16">
        <v>1</v>
      </c>
      <c r="H434" s="16">
        <v>0</v>
      </c>
      <c r="I434" s="16">
        <v>1</v>
      </c>
      <c r="J434" s="21">
        <v>8</v>
      </c>
      <c r="K434" s="21">
        <v>11.75</v>
      </c>
      <c r="L434" s="16">
        <f t="shared" si="17"/>
        <v>3.75</v>
      </c>
      <c r="M434" s="16">
        <f t="shared" si="18"/>
        <v>3.75</v>
      </c>
      <c r="N434" s="16">
        <v>0</v>
      </c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8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7"/>
      <c r="BU434" s="16"/>
      <c r="BV434" s="16"/>
      <c r="BW434" s="16"/>
    </row>
    <row r="435" spans="1:75" x14ac:dyDescent="0.2">
      <c r="A435" s="16">
        <v>25</v>
      </c>
      <c r="B435" s="20">
        <v>43468</v>
      </c>
      <c r="C435" s="16">
        <v>1</v>
      </c>
      <c r="D435" s="16">
        <v>305</v>
      </c>
      <c r="E435" s="16">
        <v>3</v>
      </c>
      <c r="F435" s="16">
        <v>1</v>
      </c>
      <c r="G435" s="16">
        <v>1</v>
      </c>
      <c r="H435" s="16">
        <v>0</v>
      </c>
      <c r="I435" s="16">
        <v>2</v>
      </c>
      <c r="J435" s="21">
        <v>8</v>
      </c>
      <c r="K435" s="21">
        <v>12</v>
      </c>
      <c r="L435" s="16">
        <f t="shared" si="17"/>
        <v>4</v>
      </c>
      <c r="M435" s="16">
        <f t="shared" si="18"/>
        <v>4</v>
      </c>
      <c r="N435" s="16">
        <v>0</v>
      </c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8">
        <v>1</v>
      </c>
      <c r="AL435" s="16">
        <v>1</v>
      </c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7"/>
      <c r="BU435" s="16"/>
      <c r="BV435" s="16"/>
      <c r="BW435" s="16"/>
    </row>
    <row r="436" spans="1:75" x14ac:dyDescent="0.2">
      <c r="A436" s="16">
        <v>26</v>
      </c>
      <c r="B436" s="20">
        <v>43468</v>
      </c>
      <c r="C436" s="16">
        <v>1</v>
      </c>
      <c r="D436" s="16">
        <v>305</v>
      </c>
      <c r="E436" s="16">
        <v>3</v>
      </c>
      <c r="F436" s="16">
        <v>1</v>
      </c>
      <c r="G436" s="16">
        <v>1</v>
      </c>
      <c r="H436" s="16">
        <v>1</v>
      </c>
      <c r="I436" s="16">
        <v>1</v>
      </c>
      <c r="J436" s="21">
        <v>7.5</v>
      </c>
      <c r="K436" s="21">
        <v>12</v>
      </c>
      <c r="L436" s="16">
        <f t="shared" si="17"/>
        <v>4.5</v>
      </c>
      <c r="M436" s="16">
        <f t="shared" si="18"/>
        <v>4.5</v>
      </c>
      <c r="N436" s="16">
        <v>1</v>
      </c>
      <c r="O436" s="16"/>
      <c r="P436" s="16">
        <v>1</v>
      </c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8">
        <v>1</v>
      </c>
      <c r="AL436" s="16">
        <v>1</v>
      </c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7"/>
      <c r="BU436" s="16"/>
      <c r="BV436" s="16"/>
      <c r="BW436" s="16"/>
    </row>
    <row r="437" spans="1:75" x14ac:dyDescent="0.2">
      <c r="A437" s="16">
        <v>27</v>
      </c>
      <c r="B437" s="20">
        <v>43468</v>
      </c>
      <c r="C437" s="16">
        <v>1</v>
      </c>
      <c r="D437" s="16">
        <v>305</v>
      </c>
      <c r="E437" s="16">
        <v>3</v>
      </c>
      <c r="F437" s="16">
        <v>1</v>
      </c>
      <c r="G437" s="16">
        <v>1</v>
      </c>
      <c r="H437" s="16">
        <v>0</v>
      </c>
      <c r="I437" s="16">
        <v>1</v>
      </c>
      <c r="J437" s="21">
        <v>11</v>
      </c>
      <c r="K437" s="21">
        <v>12.25</v>
      </c>
      <c r="L437" s="16">
        <f t="shared" si="17"/>
        <v>1.25</v>
      </c>
      <c r="M437" s="16">
        <f t="shared" si="18"/>
        <v>1.25</v>
      </c>
      <c r="N437" s="16">
        <v>0</v>
      </c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8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7"/>
      <c r="BU437" s="16"/>
      <c r="BV437" s="16"/>
      <c r="BW437" s="16"/>
    </row>
    <row r="438" spans="1:75" x14ac:dyDescent="0.2">
      <c r="A438" s="16">
        <v>28</v>
      </c>
      <c r="B438" s="20">
        <v>43468</v>
      </c>
      <c r="C438" s="16">
        <v>1</v>
      </c>
      <c r="D438" s="16">
        <v>305</v>
      </c>
      <c r="E438" s="16">
        <v>3</v>
      </c>
      <c r="F438" s="16">
        <v>1</v>
      </c>
      <c r="G438" s="16">
        <v>1</v>
      </c>
      <c r="H438" s="16">
        <v>1</v>
      </c>
      <c r="I438" s="16">
        <v>1</v>
      </c>
      <c r="J438" s="21">
        <v>10</v>
      </c>
      <c r="K438" s="21">
        <v>13</v>
      </c>
      <c r="L438" s="16">
        <f t="shared" si="17"/>
        <v>3</v>
      </c>
      <c r="M438" s="16">
        <f t="shared" si="18"/>
        <v>3</v>
      </c>
      <c r="N438" s="16">
        <v>1</v>
      </c>
      <c r="O438" s="16"/>
      <c r="P438" s="16">
        <v>1</v>
      </c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8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7"/>
      <c r="BU438" s="16"/>
      <c r="BV438" s="16"/>
      <c r="BW438" s="16"/>
    </row>
    <row r="439" spans="1:75" x14ac:dyDescent="0.2">
      <c r="A439" s="16">
        <v>29</v>
      </c>
      <c r="B439" s="20">
        <v>43468</v>
      </c>
      <c r="C439" s="16">
        <v>1</v>
      </c>
      <c r="D439" s="16">
        <v>305</v>
      </c>
      <c r="E439" s="16">
        <v>3</v>
      </c>
      <c r="F439" s="16">
        <v>1</v>
      </c>
      <c r="G439" s="16">
        <v>1</v>
      </c>
      <c r="H439" s="16">
        <v>0</v>
      </c>
      <c r="I439" s="16">
        <v>1</v>
      </c>
      <c r="J439" s="21">
        <v>8</v>
      </c>
      <c r="K439" s="21">
        <v>12.5</v>
      </c>
      <c r="L439" s="16">
        <f t="shared" si="17"/>
        <v>4.5</v>
      </c>
      <c r="M439" s="16">
        <f t="shared" si="18"/>
        <v>4.5</v>
      </c>
      <c r="N439" s="16">
        <v>0</v>
      </c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8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7"/>
      <c r="BU439" s="16"/>
      <c r="BV439" s="16"/>
      <c r="BW439" s="16"/>
    </row>
    <row r="440" spans="1:75" x14ac:dyDescent="0.2">
      <c r="A440" s="16">
        <v>30</v>
      </c>
      <c r="B440" s="20">
        <v>43468</v>
      </c>
      <c r="C440" s="16">
        <v>1</v>
      </c>
      <c r="D440" s="16">
        <v>305</v>
      </c>
      <c r="E440" s="16">
        <v>3</v>
      </c>
      <c r="F440" s="16">
        <v>1</v>
      </c>
      <c r="G440" s="16">
        <v>2</v>
      </c>
      <c r="H440" s="16">
        <v>0</v>
      </c>
      <c r="I440" s="16">
        <v>1</v>
      </c>
      <c r="J440" s="21">
        <v>9</v>
      </c>
      <c r="K440" s="21">
        <v>12.75</v>
      </c>
      <c r="L440" s="16">
        <f t="shared" si="17"/>
        <v>3.75</v>
      </c>
      <c r="M440" s="16">
        <f t="shared" si="18"/>
        <v>7.5</v>
      </c>
      <c r="N440" s="16">
        <v>0</v>
      </c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8">
        <v>2</v>
      </c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>
        <v>2</v>
      </c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7"/>
      <c r="BU440" s="16"/>
      <c r="BV440" s="16"/>
      <c r="BW440" s="16"/>
    </row>
    <row r="441" spans="1:75" x14ac:dyDescent="0.2">
      <c r="A441" s="16">
        <v>31</v>
      </c>
      <c r="B441" s="20">
        <v>43468</v>
      </c>
      <c r="C441" s="16">
        <v>1</v>
      </c>
      <c r="D441" s="16">
        <v>305</v>
      </c>
      <c r="E441" s="16">
        <v>3</v>
      </c>
      <c r="F441" s="16">
        <v>1</v>
      </c>
      <c r="G441" s="16">
        <v>1</v>
      </c>
      <c r="H441" s="16">
        <v>1</v>
      </c>
      <c r="I441" s="16">
        <v>1</v>
      </c>
      <c r="J441" s="21">
        <v>11</v>
      </c>
      <c r="K441" s="21">
        <v>16</v>
      </c>
      <c r="L441" s="16">
        <f t="shared" si="17"/>
        <v>5</v>
      </c>
      <c r="M441" s="16">
        <f t="shared" si="18"/>
        <v>5</v>
      </c>
      <c r="N441" s="16">
        <v>2</v>
      </c>
      <c r="O441" s="16"/>
      <c r="P441" s="16">
        <v>1</v>
      </c>
      <c r="Q441" s="16">
        <v>1</v>
      </c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8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7"/>
      <c r="BU441" s="16"/>
      <c r="BV441" s="16"/>
      <c r="BW441" s="16"/>
    </row>
    <row r="442" spans="1:75" x14ac:dyDescent="0.2">
      <c r="A442" s="16">
        <v>32</v>
      </c>
      <c r="B442" s="20">
        <v>43468</v>
      </c>
      <c r="C442" s="16">
        <v>1</v>
      </c>
      <c r="D442" s="16">
        <v>305</v>
      </c>
      <c r="E442" s="16">
        <v>3</v>
      </c>
      <c r="F442" s="16">
        <v>1</v>
      </c>
      <c r="G442" s="16">
        <v>2</v>
      </c>
      <c r="H442" s="16">
        <v>1</v>
      </c>
      <c r="I442" s="16">
        <v>1</v>
      </c>
      <c r="J442" s="21">
        <v>7.25</v>
      </c>
      <c r="K442" s="21">
        <v>16.25</v>
      </c>
      <c r="L442" s="16">
        <f t="shared" si="17"/>
        <v>9</v>
      </c>
      <c r="M442" s="16">
        <f t="shared" si="18"/>
        <v>18</v>
      </c>
      <c r="N442" s="16">
        <v>3</v>
      </c>
      <c r="O442" s="16"/>
      <c r="P442" s="16">
        <v>1</v>
      </c>
      <c r="Q442" s="16">
        <v>2</v>
      </c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8">
        <v>1</v>
      </c>
      <c r="AL442" s="16"/>
      <c r="AM442" s="16">
        <v>1</v>
      </c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7"/>
      <c r="BU442" s="16"/>
      <c r="BV442" s="16"/>
      <c r="BW442" s="16"/>
    </row>
    <row r="443" spans="1:75" x14ac:dyDescent="0.2">
      <c r="A443" s="16">
        <v>33</v>
      </c>
      <c r="B443" s="20">
        <v>43468</v>
      </c>
      <c r="C443" s="16">
        <v>1</v>
      </c>
      <c r="D443" s="16">
        <v>305</v>
      </c>
      <c r="E443" s="16">
        <v>3</v>
      </c>
      <c r="F443" s="16">
        <v>1</v>
      </c>
      <c r="G443" s="16">
        <v>2</v>
      </c>
      <c r="H443" s="16">
        <v>2</v>
      </c>
      <c r="I443" s="16">
        <v>1</v>
      </c>
      <c r="J443" s="21">
        <v>7.5</v>
      </c>
      <c r="K443" s="21">
        <v>16.75</v>
      </c>
      <c r="L443" s="16">
        <f t="shared" si="17"/>
        <v>9.25</v>
      </c>
      <c r="M443" s="16">
        <f t="shared" si="18"/>
        <v>18.5</v>
      </c>
      <c r="N443" s="16">
        <v>7</v>
      </c>
      <c r="O443" s="16"/>
      <c r="P443" s="16">
        <v>7</v>
      </c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8">
        <v>3</v>
      </c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>
        <v>3</v>
      </c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7"/>
      <c r="BU443" s="16"/>
      <c r="BV443" s="16"/>
      <c r="BW443" s="16"/>
    </row>
    <row r="444" spans="1:75" x14ac:dyDescent="0.2">
      <c r="A444" s="16">
        <v>34</v>
      </c>
      <c r="B444" s="20">
        <v>43469</v>
      </c>
      <c r="C444" s="16">
        <v>1</v>
      </c>
      <c r="D444" s="16">
        <v>305</v>
      </c>
      <c r="E444" s="16">
        <v>3</v>
      </c>
      <c r="F444" s="16">
        <v>1</v>
      </c>
      <c r="G444" s="16">
        <v>1</v>
      </c>
      <c r="H444" s="16">
        <v>0</v>
      </c>
      <c r="I444" s="16">
        <v>1</v>
      </c>
      <c r="J444" s="21">
        <v>7</v>
      </c>
      <c r="K444" s="21">
        <v>9</v>
      </c>
      <c r="L444" s="16">
        <f t="shared" si="17"/>
        <v>2</v>
      </c>
      <c r="M444" s="16">
        <f t="shared" si="18"/>
        <v>2</v>
      </c>
      <c r="N444" s="16">
        <v>0</v>
      </c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8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7"/>
      <c r="BU444" s="16"/>
      <c r="BV444" s="16"/>
      <c r="BW444" s="16"/>
    </row>
    <row r="445" spans="1:75" x14ac:dyDescent="0.2">
      <c r="A445" s="16">
        <v>35</v>
      </c>
      <c r="B445" s="20">
        <v>43469</v>
      </c>
      <c r="C445" s="16">
        <v>1</v>
      </c>
      <c r="D445" s="16">
        <v>305</v>
      </c>
      <c r="E445" s="16">
        <v>3</v>
      </c>
      <c r="F445" s="16">
        <v>1</v>
      </c>
      <c r="G445" s="16">
        <v>1</v>
      </c>
      <c r="H445" s="16">
        <v>0</v>
      </c>
      <c r="I445" s="16">
        <v>2</v>
      </c>
      <c r="J445" s="21">
        <v>7</v>
      </c>
      <c r="K445" s="21">
        <v>12.75</v>
      </c>
      <c r="L445" s="16">
        <f t="shared" si="17"/>
        <v>5.75</v>
      </c>
      <c r="M445" s="16">
        <f t="shared" si="18"/>
        <v>5.75</v>
      </c>
      <c r="N445" s="16">
        <v>0</v>
      </c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8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7"/>
      <c r="BU445" s="16"/>
      <c r="BV445" s="16"/>
      <c r="BW445" s="16"/>
    </row>
    <row r="446" spans="1:75" x14ac:dyDescent="0.2">
      <c r="A446" s="16">
        <v>36</v>
      </c>
      <c r="B446" s="20">
        <v>43469</v>
      </c>
      <c r="C446" s="16">
        <v>1</v>
      </c>
      <c r="D446" s="16">
        <v>305</v>
      </c>
      <c r="E446" s="16">
        <v>3</v>
      </c>
      <c r="F446" s="16">
        <v>1</v>
      </c>
      <c r="G446" s="16">
        <v>2</v>
      </c>
      <c r="H446" s="16">
        <v>0</v>
      </c>
      <c r="I446" s="16">
        <v>1</v>
      </c>
      <c r="J446" s="21">
        <v>8</v>
      </c>
      <c r="K446" s="21">
        <v>12</v>
      </c>
      <c r="L446" s="16">
        <f t="shared" si="17"/>
        <v>4</v>
      </c>
      <c r="M446" s="16">
        <f t="shared" si="18"/>
        <v>8</v>
      </c>
      <c r="N446" s="16">
        <v>0</v>
      </c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8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7"/>
      <c r="BU446" s="16"/>
      <c r="BV446" s="16"/>
      <c r="BW446" s="16"/>
    </row>
    <row r="447" spans="1:75" x14ac:dyDescent="0.2">
      <c r="A447" s="16">
        <v>37</v>
      </c>
      <c r="B447" s="20">
        <v>43469</v>
      </c>
      <c r="C447" s="16">
        <v>1</v>
      </c>
      <c r="D447" s="16">
        <v>305</v>
      </c>
      <c r="E447" s="16">
        <v>3</v>
      </c>
      <c r="F447" s="16">
        <v>1</v>
      </c>
      <c r="G447" s="16">
        <v>2</v>
      </c>
      <c r="H447" s="16">
        <v>1</v>
      </c>
      <c r="I447" s="16">
        <v>1</v>
      </c>
      <c r="J447" s="21">
        <v>7.5</v>
      </c>
      <c r="K447" s="21">
        <v>12.5</v>
      </c>
      <c r="L447" s="16">
        <f t="shared" si="17"/>
        <v>5</v>
      </c>
      <c r="M447" s="16">
        <f t="shared" si="18"/>
        <v>10</v>
      </c>
      <c r="N447" s="16">
        <v>1</v>
      </c>
      <c r="O447" s="16"/>
      <c r="P447" s="16">
        <v>1</v>
      </c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8">
        <v>1</v>
      </c>
      <c r="AL447" s="16">
        <v>1</v>
      </c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7"/>
      <c r="BU447" s="16"/>
      <c r="BV447" s="16"/>
      <c r="BW447" s="16"/>
    </row>
    <row r="448" spans="1:75" x14ac:dyDescent="0.2">
      <c r="A448" s="16">
        <v>38</v>
      </c>
      <c r="B448" s="20">
        <v>43469</v>
      </c>
      <c r="C448" s="16">
        <v>1</v>
      </c>
      <c r="D448" s="16">
        <v>305</v>
      </c>
      <c r="E448" s="16">
        <v>3</v>
      </c>
      <c r="F448" s="16">
        <v>1</v>
      </c>
      <c r="G448" s="16">
        <v>1</v>
      </c>
      <c r="H448" s="16">
        <v>0</v>
      </c>
      <c r="I448" s="16">
        <v>1</v>
      </c>
      <c r="J448" s="21">
        <v>7.5</v>
      </c>
      <c r="K448" s="21">
        <v>13</v>
      </c>
      <c r="L448" s="16">
        <f t="shared" si="17"/>
        <v>5.5</v>
      </c>
      <c r="M448" s="16">
        <f t="shared" si="18"/>
        <v>5.5</v>
      </c>
      <c r="N448" s="16">
        <v>0</v>
      </c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8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7"/>
      <c r="BU448" s="16"/>
      <c r="BV448" s="16"/>
      <c r="BW448" s="16"/>
    </row>
    <row r="449" spans="1:75" x14ac:dyDescent="0.2">
      <c r="A449" s="16">
        <v>39</v>
      </c>
      <c r="B449" s="20">
        <v>43469</v>
      </c>
      <c r="C449" s="16">
        <v>1</v>
      </c>
      <c r="D449" s="16">
        <v>305</v>
      </c>
      <c r="E449" s="16">
        <v>3</v>
      </c>
      <c r="F449" s="16">
        <v>1</v>
      </c>
      <c r="G449" s="16">
        <v>1</v>
      </c>
      <c r="H449" s="16">
        <v>0</v>
      </c>
      <c r="I449" s="16">
        <v>1</v>
      </c>
      <c r="J449" s="21">
        <v>7.5</v>
      </c>
      <c r="K449" s="21">
        <v>13</v>
      </c>
      <c r="L449" s="16">
        <f t="shared" si="17"/>
        <v>5.5</v>
      </c>
      <c r="M449" s="16">
        <f t="shared" si="18"/>
        <v>5.5</v>
      </c>
      <c r="N449" s="16">
        <v>0</v>
      </c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8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7"/>
      <c r="BU449" s="16"/>
      <c r="BV449" s="16"/>
      <c r="BW449" s="16"/>
    </row>
    <row r="450" spans="1:75" x14ac:dyDescent="0.2">
      <c r="A450" s="16">
        <v>40</v>
      </c>
      <c r="B450" s="20">
        <v>43469</v>
      </c>
      <c r="C450" s="16">
        <v>1</v>
      </c>
      <c r="D450" s="16">
        <v>305</v>
      </c>
      <c r="E450" s="16">
        <v>3</v>
      </c>
      <c r="F450" s="16">
        <v>1</v>
      </c>
      <c r="G450" s="16">
        <v>1</v>
      </c>
      <c r="H450" s="16">
        <v>1</v>
      </c>
      <c r="I450" s="16">
        <v>1</v>
      </c>
      <c r="J450" s="21">
        <v>7.5</v>
      </c>
      <c r="K450" s="21">
        <v>13</v>
      </c>
      <c r="L450" s="16">
        <f t="shared" si="17"/>
        <v>5.5</v>
      </c>
      <c r="M450" s="16">
        <f t="shared" si="18"/>
        <v>5.5</v>
      </c>
      <c r="N450" s="16">
        <v>1</v>
      </c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>
        <v>1</v>
      </c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8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7"/>
      <c r="BU450" s="16"/>
      <c r="BV450" s="16"/>
      <c r="BW450" s="16"/>
    </row>
    <row r="451" spans="1:75" x14ac:dyDescent="0.2">
      <c r="A451" s="16">
        <v>41</v>
      </c>
      <c r="B451" s="20">
        <v>43469</v>
      </c>
      <c r="C451" s="16">
        <v>1</v>
      </c>
      <c r="D451" s="16">
        <v>305</v>
      </c>
      <c r="E451" s="16">
        <v>3</v>
      </c>
      <c r="F451" s="16">
        <v>1</v>
      </c>
      <c r="G451" s="16">
        <v>1</v>
      </c>
      <c r="H451" s="16">
        <v>1</v>
      </c>
      <c r="I451" s="16">
        <v>1</v>
      </c>
      <c r="J451" s="21">
        <v>7</v>
      </c>
      <c r="K451" s="21">
        <v>13.25</v>
      </c>
      <c r="L451" s="16">
        <f t="shared" si="17"/>
        <v>6.25</v>
      </c>
      <c r="M451" s="16">
        <f t="shared" si="18"/>
        <v>6.25</v>
      </c>
      <c r="N451" s="16">
        <v>1</v>
      </c>
      <c r="O451" s="16"/>
      <c r="P451" s="16">
        <v>1</v>
      </c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8">
        <v>1</v>
      </c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>
        <v>1</v>
      </c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7"/>
      <c r="BU451" s="16"/>
      <c r="BV451" s="16"/>
      <c r="BW451" s="16"/>
    </row>
    <row r="452" spans="1:75" x14ac:dyDescent="0.2">
      <c r="A452" s="16">
        <v>42</v>
      </c>
      <c r="B452" s="20">
        <v>43469</v>
      </c>
      <c r="C452" s="16">
        <v>1</v>
      </c>
      <c r="D452" s="16">
        <v>305</v>
      </c>
      <c r="E452" s="16">
        <v>3</v>
      </c>
      <c r="F452" s="16">
        <v>1</v>
      </c>
      <c r="G452" s="16">
        <v>1</v>
      </c>
      <c r="H452" s="16">
        <v>1</v>
      </c>
      <c r="I452" s="16">
        <v>1</v>
      </c>
      <c r="J452" s="21">
        <v>9</v>
      </c>
      <c r="K452" s="21">
        <v>15.75</v>
      </c>
      <c r="L452" s="16">
        <f t="shared" si="17"/>
        <v>6.75</v>
      </c>
      <c r="M452" s="16">
        <f t="shared" si="18"/>
        <v>6.75</v>
      </c>
      <c r="N452" s="16">
        <v>1</v>
      </c>
      <c r="O452" s="16"/>
      <c r="P452" s="16"/>
      <c r="Q452" s="16"/>
      <c r="R452" s="16"/>
      <c r="S452" s="16"/>
      <c r="T452" s="16"/>
      <c r="U452" s="16"/>
      <c r="V452" s="16"/>
      <c r="W452" s="16">
        <v>1</v>
      </c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8">
        <v>9</v>
      </c>
      <c r="AL452" s="16">
        <v>1</v>
      </c>
      <c r="AM452" s="16"/>
      <c r="AN452" s="16"/>
      <c r="AO452" s="16"/>
      <c r="AP452" s="16"/>
      <c r="AQ452" s="16"/>
      <c r="AR452" s="16"/>
      <c r="AS452" s="16">
        <v>1</v>
      </c>
      <c r="AT452" s="16"/>
      <c r="AU452" s="16"/>
      <c r="AV452" s="16"/>
      <c r="AW452" s="16">
        <v>2</v>
      </c>
      <c r="AX452" s="16">
        <v>4</v>
      </c>
      <c r="AY452" s="16">
        <v>1</v>
      </c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7"/>
      <c r="BU452" s="16"/>
      <c r="BV452" s="16"/>
      <c r="BW452" s="16"/>
    </row>
    <row r="453" spans="1:75" x14ac:dyDescent="0.2">
      <c r="A453" s="16">
        <v>43</v>
      </c>
      <c r="B453" s="20">
        <v>43469</v>
      </c>
      <c r="C453" s="16">
        <v>1</v>
      </c>
      <c r="D453" s="16">
        <v>305</v>
      </c>
      <c r="E453" s="16">
        <v>3</v>
      </c>
      <c r="F453" s="16">
        <v>1</v>
      </c>
      <c r="G453" s="16">
        <v>1</v>
      </c>
      <c r="H453" s="16">
        <v>1</v>
      </c>
      <c r="I453" s="16">
        <v>1</v>
      </c>
      <c r="J453" s="21">
        <v>6.75</v>
      </c>
      <c r="K453" s="21">
        <v>15.75</v>
      </c>
      <c r="L453" s="16">
        <f t="shared" si="17"/>
        <v>9</v>
      </c>
      <c r="M453" s="16">
        <f t="shared" si="18"/>
        <v>9</v>
      </c>
      <c r="N453" s="16">
        <v>3</v>
      </c>
      <c r="O453" s="16"/>
      <c r="P453" s="16">
        <v>3</v>
      </c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8">
        <v>2</v>
      </c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>
        <v>1</v>
      </c>
      <c r="AX453" s="16"/>
      <c r="AY453" s="16"/>
      <c r="AZ453" s="16">
        <v>1</v>
      </c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7"/>
      <c r="BU453" s="16"/>
      <c r="BV453" s="16"/>
      <c r="BW453" s="16"/>
    </row>
    <row r="454" spans="1:75" x14ac:dyDescent="0.2">
      <c r="A454" s="16">
        <v>46</v>
      </c>
      <c r="B454" s="20">
        <v>43469</v>
      </c>
      <c r="C454" s="16">
        <v>1</v>
      </c>
      <c r="D454" s="16">
        <v>305</v>
      </c>
      <c r="E454" s="16">
        <v>3</v>
      </c>
      <c r="F454" s="16">
        <v>1</v>
      </c>
      <c r="G454" s="16">
        <v>2</v>
      </c>
      <c r="H454" s="16">
        <v>0</v>
      </c>
      <c r="I454" s="16">
        <v>1</v>
      </c>
      <c r="J454" s="21">
        <v>12</v>
      </c>
      <c r="K454" s="21">
        <v>15.5</v>
      </c>
      <c r="L454" s="16">
        <f t="shared" si="17"/>
        <v>3.5</v>
      </c>
      <c r="M454" s="16">
        <f t="shared" si="18"/>
        <v>7</v>
      </c>
      <c r="N454" s="16">
        <v>0</v>
      </c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8">
        <v>1</v>
      </c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>
        <v>1</v>
      </c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7"/>
      <c r="BU454" s="16"/>
      <c r="BV454" s="16"/>
      <c r="BW454" s="16"/>
    </row>
    <row r="455" spans="1:75" x14ac:dyDescent="0.2">
      <c r="A455" s="16">
        <v>47</v>
      </c>
      <c r="B455" s="20">
        <v>43469</v>
      </c>
      <c r="C455" s="16">
        <v>1</v>
      </c>
      <c r="D455" s="16">
        <v>305</v>
      </c>
      <c r="E455" s="16">
        <v>3</v>
      </c>
      <c r="F455" s="16">
        <v>1</v>
      </c>
      <c r="G455" s="16">
        <v>1</v>
      </c>
      <c r="H455" s="16">
        <v>0</v>
      </c>
      <c r="I455" s="16">
        <v>1</v>
      </c>
      <c r="J455" s="21">
        <v>12</v>
      </c>
      <c r="K455" s="21">
        <v>16</v>
      </c>
      <c r="L455" s="16">
        <f t="shared" si="17"/>
        <v>4</v>
      </c>
      <c r="M455" s="16">
        <f t="shared" si="18"/>
        <v>4</v>
      </c>
      <c r="N455" s="16">
        <v>0</v>
      </c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8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7"/>
      <c r="BU455" s="16"/>
      <c r="BV455" s="16"/>
      <c r="BW455" s="16"/>
    </row>
    <row r="456" spans="1:75" x14ac:dyDescent="0.2">
      <c r="A456" s="16">
        <v>48</v>
      </c>
      <c r="B456" s="20">
        <v>43469</v>
      </c>
      <c r="C456" s="16">
        <v>1</v>
      </c>
      <c r="D456" s="16">
        <v>305</v>
      </c>
      <c r="E456" s="16">
        <v>3</v>
      </c>
      <c r="F456" s="16">
        <v>1</v>
      </c>
      <c r="G456" s="16">
        <v>2</v>
      </c>
      <c r="H456" s="16">
        <v>2</v>
      </c>
      <c r="I456" s="16">
        <v>2</v>
      </c>
      <c r="J456" s="21">
        <v>7.5</v>
      </c>
      <c r="K456" s="21">
        <v>16</v>
      </c>
      <c r="L456" s="16">
        <f t="shared" si="17"/>
        <v>8.5</v>
      </c>
      <c r="M456" s="16">
        <f t="shared" si="18"/>
        <v>17</v>
      </c>
      <c r="N456" s="16">
        <v>7</v>
      </c>
      <c r="O456" s="16"/>
      <c r="P456" s="16">
        <v>3</v>
      </c>
      <c r="Q456" s="16">
        <v>2</v>
      </c>
      <c r="R456" s="16"/>
      <c r="S456" s="16"/>
      <c r="T456" s="16"/>
      <c r="U456" s="16"/>
      <c r="V456" s="16"/>
      <c r="W456" s="16">
        <v>2</v>
      </c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8">
        <v>1</v>
      </c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>
        <v>1</v>
      </c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7"/>
      <c r="BU456" s="16"/>
      <c r="BV456" s="16"/>
      <c r="BW456" s="16"/>
    </row>
    <row r="457" spans="1:75" x14ac:dyDescent="0.2">
      <c r="A457" s="16">
        <v>49</v>
      </c>
      <c r="B457" s="20">
        <v>43469</v>
      </c>
      <c r="C457" s="16">
        <v>1</v>
      </c>
      <c r="D457" s="16">
        <v>305</v>
      </c>
      <c r="E457" s="16">
        <v>3</v>
      </c>
      <c r="F457" s="16">
        <v>1</v>
      </c>
      <c r="G457" s="16">
        <v>1</v>
      </c>
      <c r="H457" s="16">
        <v>0</v>
      </c>
      <c r="I457" s="16">
        <v>1</v>
      </c>
      <c r="J457" s="21">
        <v>8</v>
      </c>
      <c r="K457" s="21">
        <v>16</v>
      </c>
      <c r="L457" s="16">
        <f t="shared" si="17"/>
        <v>8</v>
      </c>
      <c r="M457" s="16">
        <f t="shared" si="18"/>
        <v>8</v>
      </c>
      <c r="N457" s="16">
        <v>0</v>
      </c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8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7"/>
      <c r="BU457" s="16"/>
      <c r="BV457" s="16"/>
      <c r="BW457" s="16"/>
    </row>
    <row r="458" spans="1:75" x14ac:dyDescent="0.2">
      <c r="A458" s="16">
        <v>50</v>
      </c>
      <c r="B458" s="20">
        <v>43469</v>
      </c>
      <c r="C458" s="16">
        <v>1</v>
      </c>
      <c r="D458" s="16">
        <v>305</v>
      </c>
      <c r="E458" s="16">
        <v>3</v>
      </c>
      <c r="F458" s="16">
        <v>1</v>
      </c>
      <c r="G458" s="16">
        <v>2</v>
      </c>
      <c r="H458" s="16">
        <v>2</v>
      </c>
      <c r="I458" s="16">
        <v>1</v>
      </c>
      <c r="J458" s="21">
        <v>9.75</v>
      </c>
      <c r="K458" s="21">
        <v>15.75</v>
      </c>
      <c r="L458" s="16">
        <f t="shared" si="17"/>
        <v>6</v>
      </c>
      <c r="M458" s="16">
        <f t="shared" si="18"/>
        <v>12</v>
      </c>
      <c r="N458" s="16">
        <v>3</v>
      </c>
      <c r="O458" s="16"/>
      <c r="P458" s="16"/>
      <c r="Q458" s="16">
        <v>1</v>
      </c>
      <c r="R458" s="16"/>
      <c r="S458" s="16"/>
      <c r="T458" s="16"/>
      <c r="U458" s="16"/>
      <c r="V458" s="16"/>
      <c r="W458" s="16"/>
      <c r="X458" s="16"/>
      <c r="Y458" s="16"/>
      <c r="Z458" s="16">
        <v>2</v>
      </c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8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7"/>
      <c r="BU458" s="16"/>
      <c r="BV458" s="16"/>
      <c r="BW458" s="16"/>
    </row>
    <row r="459" spans="1:75" x14ac:dyDescent="0.2">
      <c r="A459" s="16">
        <v>51</v>
      </c>
      <c r="B459" s="20">
        <v>43469</v>
      </c>
      <c r="C459" s="16">
        <v>1</v>
      </c>
      <c r="D459" s="16">
        <v>305</v>
      </c>
      <c r="E459" s="16">
        <v>3</v>
      </c>
      <c r="F459" s="16">
        <v>1</v>
      </c>
      <c r="G459" s="16">
        <v>1</v>
      </c>
      <c r="H459" s="16">
        <v>0</v>
      </c>
      <c r="I459" s="16">
        <v>1</v>
      </c>
      <c r="J459" s="21">
        <v>12</v>
      </c>
      <c r="K459" s="21">
        <v>16.25</v>
      </c>
      <c r="L459" s="16">
        <f t="shared" si="17"/>
        <v>4.25</v>
      </c>
      <c r="M459" s="16">
        <f t="shared" si="18"/>
        <v>4.25</v>
      </c>
      <c r="N459" s="16">
        <v>0</v>
      </c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8">
        <v>1</v>
      </c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>
        <v>1</v>
      </c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7"/>
      <c r="BU459" s="16"/>
      <c r="BV459" s="16"/>
      <c r="BW459" s="16"/>
    </row>
    <row r="460" spans="1:75" x14ac:dyDescent="0.2">
      <c r="A460" s="16">
        <v>52</v>
      </c>
      <c r="B460" s="20">
        <v>43469</v>
      </c>
      <c r="C460" s="16">
        <v>1</v>
      </c>
      <c r="D460" s="16">
        <v>305</v>
      </c>
      <c r="E460" s="16">
        <v>3</v>
      </c>
      <c r="F460" s="16">
        <v>1</v>
      </c>
      <c r="G460" s="16">
        <v>2</v>
      </c>
      <c r="H460" s="16">
        <v>2</v>
      </c>
      <c r="I460" s="16">
        <v>2</v>
      </c>
      <c r="J460" s="21">
        <v>6.75</v>
      </c>
      <c r="K460" s="21">
        <v>16.5</v>
      </c>
      <c r="L460" s="16">
        <f t="shared" si="17"/>
        <v>9.75</v>
      </c>
      <c r="M460" s="16">
        <f t="shared" si="18"/>
        <v>19.5</v>
      </c>
      <c r="N460" s="16">
        <v>4</v>
      </c>
      <c r="O460" s="16"/>
      <c r="P460" s="16"/>
      <c r="Q460" s="16"/>
      <c r="R460" s="16"/>
      <c r="S460" s="16"/>
      <c r="T460" s="16"/>
      <c r="U460" s="16"/>
      <c r="V460" s="16"/>
      <c r="W460" s="16">
        <v>1</v>
      </c>
      <c r="X460" s="16"/>
      <c r="Y460" s="16"/>
      <c r="Z460" s="16">
        <v>3</v>
      </c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8">
        <v>1</v>
      </c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>
        <v>1</v>
      </c>
      <c r="BK460" s="16"/>
      <c r="BL460" s="16"/>
      <c r="BM460" s="16"/>
      <c r="BN460" s="16"/>
      <c r="BO460" s="16"/>
      <c r="BP460" s="16"/>
      <c r="BQ460" s="16"/>
      <c r="BR460" s="16"/>
      <c r="BS460" s="16"/>
      <c r="BT460" s="17"/>
      <c r="BU460" s="16"/>
      <c r="BV460" s="16"/>
      <c r="BW460" s="16"/>
    </row>
    <row r="461" spans="1:75" x14ac:dyDescent="0.2">
      <c r="A461" s="16">
        <v>53</v>
      </c>
      <c r="B461" s="20">
        <v>43469</v>
      </c>
      <c r="C461" s="16">
        <v>1</v>
      </c>
      <c r="D461" s="16">
        <v>305</v>
      </c>
      <c r="E461" s="16">
        <v>3</v>
      </c>
      <c r="F461" s="16">
        <v>1</v>
      </c>
      <c r="G461" s="16">
        <v>3</v>
      </c>
      <c r="H461" s="16">
        <v>3</v>
      </c>
      <c r="I461" s="16">
        <v>2</v>
      </c>
      <c r="J461" s="21">
        <v>7.5</v>
      </c>
      <c r="K461" s="21">
        <v>16.5</v>
      </c>
      <c r="L461" s="16">
        <f t="shared" si="17"/>
        <v>9</v>
      </c>
      <c r="M461" s="16">
        <f t="shared" si="18"/>
        <v>27</v>
      </c>
      <c r="N461" s="16">
        <v>9</v>
      </c>
      <c r="O461" s="16"/>
      <c r="P461" s="16">
        <v>4</v>
      </c>
      <c r="Q461" s="16">
        <v>3</v>
      </c>
      <c r="R461" s="16"/>
      <c r="S461" s="16"/>
      <c r="T461" s="16"/>
      <c r="U461" s="16">
        <v>2</v>
      </c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8">
        <v>7</v>
      </c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>
        <v>1</v>
      </c>
      <c r="AY461" s="16">
        <v>6</v>
      </c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7"/>
      <c r="BU461" s="16"/>
      <c r="BV461" s="16"/>
      <c r="BW461" s="16"/>
    </row>
    <row r="462" spans="1:75" x14ac:dyDescent="0.2">
      <c r="A462" s="16">
        <v>54</v>
      </c>
      <c r="B462" s="20">
        <v>43469</v>
      </c>
      <c r="C462" s="16">
        <v>1</v>
      </c>
      <c r="D462" s="16">
        <v>305</v>
      </c>
      <c r="E462" s="16">
        <v>3</v>
      </c>
      <c r="F462" s="16">
        <v>1</v>
      </c>
      <c r="G462" s="16">
        <v>2</v>
      </c>
      <c r="H462" s="16">
        <v>2</v>
      </c>
      <c r="I462" s="16">
        <v>1</v>
      </c>
      <c r="J462" s="21">
        <v>7</v>
      </c>
      <c r="K462" s="21">
        <v>16.5</v>
      </c>
      <c r="L462" s="16">
        <f t="shared" si="17"/>
        <v>9.5</v>
      </c>
      <c r="M462" s="16">
        <f t="shared" si="18"/>
        <v>19</v>
      </c>
      <c r="N462" s="16">
        <v>12</v>
      </c>
      <c r="O462" s="16"/>
      <c r="P462" s="16">
        <v>3</v>
      </c>
      <c r="Q462" s="16">
        <v>2</v>
      </c>
      <c r="R462" s="16"/>
      <c r="S462" s="16"/>
      <c r="T462" s="16"/>
      <c r="U462" s="16">
        <v>2</v>
      </c>
      <c r="V462" s="16"/>
      <c r="W462" s="16"/>
      <c r="X462" s="16"/>
      <c r="Y462" s="16"/>
      <c r="Z462" s="16">
        <v>5</v>
      </c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8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7"/>
      <c r="BU462" s="16"/>
      <c r="BV462" s="16"/>
      <c r="BW462" s="16"/>
    </row>
    <row r="463" spans="1:75" x14ac:dyDescent="0.2">
      <c r="A463" s="16">
        <v>55</v>
      </c>
      <c r="B463" s="20">
        <v>43469</v>
      </c>
      <c r="C463" s="16">
        <v>1</v>
      </c>
      <c r="D463" s="16">
        <v>305</v>
      </c>
      <c r="E463" s="16">
        <v>3</v>
      </c>
      <c r="F463" s="16">
        <v>1</v>
      </c>
      <c r="G463" s="16">
        <v>4</v>
      </c>
      <c r="H463" s="16">
        <v>3</v>
      </c>
      <c r="I463" s="16">
        <v>1</v>
      </c>
      <c r="J463" s="21">
        <v>9.5</v>
      </c>
      <c r="K463" s="21">
        <v>16.5</v>
      </c>
      <c r="L463" s="16">
        <f t="shared" si="17"/>
        <v>7</v>
      </c>
      <c r="M463" s="16">
        <f t="shared" si="18"/>
        <v>28</v>
      </c>
      <c r="N463" s="16">
        <v>3</v>
      </c>
      <c r="O463" s="16"/>
      <c r="P463" s="16"/>
      <c r="Q463" s="16"/>
      <c r="R463" s="16"/>
      <c r="S463" s="16"/>
      <c r="T463" s="16">
        <v>2</v>
      </c>
      <c r="U463" s="16"/>
      <c r="V463" s="16"/>
      <c r="W463" s="16">
        <v>1</v>
      </c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8">
        <v>3</v>
      </c>
      <c r="AL463" s="16">
        <v>1</v>
      </c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>
        <v>1</v>
      </c>
      <c r="AY463" s="16"/>
      <c r="AZ463" s="16"/>
      <c r="BA463" s="16"/>
      <c r="BB463" s="16"/>
      <c r="BC463" s="16">
        <v>1</v>
      </c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7"/>
      <c r="BU463" s="16"/>
      <c r="BV463" s="16"/>
      <c r="BW463" s="16"/>
    </row>
    <row r="464" spans="1:75" x14ac:dyDescent="0.2">
      <c r="A464" s="16">
        <v>56</v>
      </c>
      <c r="B464" s="20">
        <v>43469</v>
      </c>
      <c r="C464" s="16">
        <v>1</v>
      </c>
      <c r="D464" s="16">
        <v>305</v>
      </c>
      <c r="E464" s="16">
        <v>3</v>
      </c>
      <c r="F464" s="16">
        <v>1</v>
      </c>
      <c r="G464" s="16">
        <v>1</v>
      </c>
      <c r="H464" s="16">
        <v>0</v>
      </c>
      <c r="I464" s="16">
        <v>1</v>
      </c>
      <c r="J464" s="21">
        <v>9.5</v>
      </c>
      <c r="K464" s="21">
        <v>16.5</v>
      </c>
      <c r="L464" s="16">
        <f t="shared" si="17"/>
        <v>7</v>
      </c>
      <c r="M464" s="16">
        <f t="shared" si="18"/>
        <v>7</v>
      </c>
      <c r="N464" s="16">
        <v>0</v>
      </c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8">
        <v>5</v>
      </c>
      <c r="AL464" s="16">
        <v>4</v>
      </c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>
        <v>1</v>
      </c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7"/>
      <c r="BU464" s="16"/>
      <c r="BV464" s="16"/>
      <c r="BW464" s="16"/>
    </row>
    <row r="465" spans="1:75" x14ac:dyDescent="0.2">
      <c r="A465" s="16">
        <v>57</v>
      </c>
      <c r="B465" s="20">
        <v>43470</v>
      </c>
      <c r="C465" s="16">
        <v>2</v>
      </c>
      <c r="D465" s="16">
        <v>319</v>
      </c>
      <c r="E465" s="16">
        <v>3</v>
      </c>
      <c r="F465" s="16">
        <v>1</v>
      </c>
      <c r="G465" s="16">
        <v>10</v>
      </c>
      <c r="H465" s="16">
        <v>3</v>
      </c>
      <c r="I465" s="16">
        <v>1</v>
      </c>
      <c r="J465" s="21">
        <v>6.5</v>
      </c>
      <c r="K465" s="21">
        <v>12.5</v>
      </c>
      <c r="L465" s="16">
        <f t="shared" si="17"/>
        <v>6</v>
      </c>
      <c r="M465" s="16">
        <f t="shared" si="18"/>
        <v>60</v>
      </c>
      <c r="N465" s="16">
        <v>3</v>
      </c>
      <c r="O465" s="16"/>
      <c r="P465" s="16"/>
      <c r="Q465" s="16"/>
      <c r="R465" s="16"/>
      <c r="S465" s="16"/>
      <c r="T465" s="16"/>
      <c r="U465" s="16">
        <v>1</v>
      </c>
      <c r="V465" s="16"/>
      <c r="W465" s="16">
        <v>1</v>
      </c>
      <c r="X465" s="16"/>
      <c r="Y465" s="16"/>
      <c r="Z465" s="16">
        <v>1</v>
      </c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8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7"/>
      <c r="BU465" s="16"/>
      <c r="BV465" s="16"/>
      <c r="BW465" s="16"/>
    </row>
    <row r="466" spans="1:75" x14ac:dyDescent="0.2">
      <c r="A466" s="16">
        <v>58</v>
      </c>
      <c r="B466" s="20">
        <v>43470</v>
      </c>
      <c r="C466" s="16">
        <v>2</v>
      </c>
      <c r="D466" s="16">
        <v>319</v>
      </c>
      <c r="E466" s="16">
        <v>3</v>
      </c>
      <c r="F466" s="16">
        <v>1</v>
      </c>
      <c r="G466" s="16">
        <v>2</v>
      </c>
      <c r="H466" s="16">
        <v>2</v>
      </c>
      <c r="I466" s="16">
        <v>1</v>
      </c>
      <c r="J466" s="21">
        <v>7</v>
      </c>
      <c r="K466" s="21">
        <v>12.5</v>
      </c>
      <c r="L466" s="16">
        <f t="shared" si="17"/>
        <v>5.5</v>
      </c>
      <c r="M466" s="16">
        <f t="shared" si="18"/>
        <v>11</v>
      </c>
      <c r="N466" s="16">
        <v>11</v>
      </c>
      <c r="O466" s="16"/>
      <c r="P466" s="16">
        <v>3</v>
      </c>
      <c r="Q466" s="16">
        <v>7</v>
      </c>
      <c r="R466" s="16"/>
      <c r="S466" s="16"/>
      <c r="T466" s="16"/>
      <c r="U466" s="16"/>
      <c r="V466" s="16"/>
      <c r="W466" s="16"/>
      <c r="X466" s="16"/>
      <c r="Y466" s="16"/>
      <c r="Z466" s="16">
        <v>1</v>
      </c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8">
        <v>4</v>
      </c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>
        <v>1</v>
      </c>
      <c r="AX466" s="16">
        <v>1</v>
      </c>
      <c r="AY466" s="16"/>
      <c r="AZ466" s="16">
        <v>2</v>
      </c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7"/>
      <c r="BU466" s="16"/>
      <c r="BV466" s="16"/>
      <c r="BW466" s="16"/>
    </row>
    <row r="467" spans="1:75" x14ac:dyDescent="0.2">
      <c r="A467" s="16">
        <v>59</v>
      </c>
      <c r="B467" s="20">
        <v>43470</v>
      </c>
      <c r="C467" s="16">
        <v>2</v>
      </c>
      <c r="D467" s="16">
        <v>319</v>
      </c>
      <c r="E467" s="16">
        <v>3</v>
      </c>
      <c r="F467" s="16">
        <v>1</v>
      </c>
      <c r="G467" s="16">
        <v>1</v>
      </c>
      <c r="H467" s="16">
        <v>1</v>
      </c>
      <c r="I467" s="16">
        <v>1</v>
      </c>
      <c r="J467" s="21">
        <v>6.5</v>
      </c>
      <c r="K467" s="21">
        <v>12.5</v>
      </c>
      <c r="L467" s="16">
        <f t="shared" si="17"/>
        <v>6</v>
      </c>
      <c r="M467" s="16">
        <f t="shared" si="18"/>
        <v>6</v>
      </c>
      <c r="N467" s="16">
        <v>3</v>
      </c>
      <c r="O467" s="16"/>
      <c r="P467" s="16">
        <v>2</v>
      </c>
      <c r="Q467" s="16">
        <v>1</v>
      </c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8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7"/>
      <c r="BU467" s="16"/>
      <c r="BV467" s="16"/>
      <c r="BW467" s="16"/>
    </row>
    <row r="468" spans="1:75" x14ac:dyDescent="0.2">
      <c r="A468" s="16">
        <v>60</v>
      </c>
      <c r="B468" s="20">
        <v>43470</v>
      </c>
      <c r="C468" s="16">
        <v>2</v>
      </c>
      <c r="D468" s="16">
        <v>305</v>
      </c>
      <c r="E468" s="16">
        <v>3</v>
      </c>
      <c r="F468" s="16">
        <v>1</v>
      </c>
      <c r="G468" s="16">
        <v>2</v>
      </c>
      <c r="H468" s="16">
        <v>1</v>
      </c>
      <c r="I468" s="16">
        <v>1</v>
      </c>
      <c r="J468" s="21">
        <v>6.5</v>
      </c>
      <c r="K468" s="21">
        <v>12.5</v>
      </c>
      <c r="L468" s="16">
        <f t="shared" si="17"/>
        <v>6</v>
      </c>
      <c r="M468" s="16">
        <f t="shared" si="18"/>
        <v>12</v>
      </c>
      <c r="N468" s="16">
        <v>1</v>
      </c>
      <c r="O468" s="16"/>
      <c r="P468" s="16"/>
      <c r="Q468" s="16">
        <v>1</v>
      </c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8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7"/>
      <c r="BU468" s="16"/>
      <c r="BV468" s="16"/>
      <c r="BW468" s="16"/>
    </row>
    <row r="469" spans="1:75" x14ac:dyDescent="0.2">
      <c r="A469" s="16">
        <v>61</v>
      </c>
      <c r="B469" s="20">
        <v>43471</v>
      </c>
      <c r="C469" s="16">
        <v>2</v>
      </c>
      <c r="D469" s="16">
        <v>319</v>
      </c>
      <c r="E469" s="16">
        <v>3</v>
      </c>
      <c r="F469" s="16">
        <v>1</v>
      </c>
      <c r="G469" s="16">
        <v>3</v>
      </c>
      <c r="H469" s="16">
        <v>2</v>
      </c>
      <c r="I469" s="16">
        <v>1</v>
      </c>
      <c r="J469" s="21">
        <v>8</v>
      </c>
      <c r="K469" s="21">
        <v>14.5</v>
      </c>
      <c r="L469" s="16">
        <f t="shared" si="17"/>
        <v>6.5</v>
      </c>
      <c r="M469" s="16">
        <f t="shared" si="18"/>
        <v>19.5</v>
      </c>
      <c r="N469" s="16">
        <v>2</v>
      </c>
      <c r="O469" s="16"/>
      <c r="P469" s="16"/>
      <c r="Q469" s="16">
        <v>1</v>
      </c>
      <c r="R469" s="16"/>
      <c r="S469" s="16"/>
      <c r="T469" s="16"/>
      <c r="U469" s="16">
        <v>1</v>
      </c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8">
        <v>6</v>
      </c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>
        <v>1</v>
      </c>
      <c r="AY469" s="16">
        <v>1</v>
      </c>
      <c r="AZ469" s="16">
        <v>4</v>
      </c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7"/>
      <c r="BU469" s="16"/>
      <c r="BV469" s="16"/>
      <c r="BW469" s="16"/>
    </row>
    <row r="470" spans="1:75" x14ac:dyDescent="0.2">
      <c r="A470" s="16">
        <v>62</v>
      </c>
      <c r="B470" s="20">
        <v>43471</v>
      </c>
      <c r="C470" s="16">
        <v>2</v>
      </c>
      <c r="D470" s="16">
        <v>305</v>
      </c>
      <c r="E470" s="16">
        <v>3</v>
      </c>
      <c r="F470" s="16">
        <v>1</v>
      </c>
      <c r="G470" s="16">
        <v>1</v>
      </c>
      <c r="H470" s="16">
        <v>0</v>
      </c>
      <c r="I470" s="16">
        <v>1</v>
      </c>
      <c r="J470" s="21">
        <v>7.5</v>
      </c>
      <c r="K470" s="21">
        <v>11.75</v>
      </c>
      <c r="L470" s="16">
        <f t="shared" si="17"/>
        <v>4.25</v>
      </c>
      <c r="M470" s="16">
        <f t="shared" si="18"/>
        <v>4.25</v>
      </c>
      <c r="N470" s="16">
        <v>0</v>
      </c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8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7"/>
      <c r="BU470" s="16"/>
      <c r="BV470" s="16"/>
      <c r="BW470" s="16"/>
    </row>
    <row r="471" spans="1:75" x14ac:dyDescent="0.2">
      <c r="A471" s="16">
        <v>63</v>
      </c>
      <c r="B471" s="20">
        <v>43471</v>
      </c>
      <c r="C471" s="16">
        <v>2</v>
      </c>
      <c r="D471" s="16">
        <v>305</v>
      </c>
      <c r="E471" s="16">
        <v>3</v>
      </c>
      <c r="F471" s="16">
        <v>1</v>
      </c>
      <c r="G471" s="16">
        <v>1</v>
      </c>
      <c r="H471" s="16">
        <v>0</v>
      </c>
      <c r="I471" s="16">
        <v>1</v>
      </c>
      <c r="J471" s="21">
        <v>7.5</v>
      </c>
      <c r="K471" s="21">
        <v>11.75</v>
      </c>
      <c r="L471" s="16">
        <f t="shared" si="17"/>
        <v>4.25</v>
      </c>
      <c r="M471" s="16">
        <f t="shared" si="18"/>
        <v>4.25</v>
      </c>
      <c r="N471" s="16">
        <v>0</v>
      </c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8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7"/>
      <c r="BU471" s="16"/>
      <c r="BV471" s="16"/>
      <c r="BW471" s="16"/>
    </row>
    <row r="472" spans="1:75" x14ac:dyDescent="0.2">
      <c r="A472" s="16">
        <v>64</v>
      </c>
      <c r="B472" s="20">
        <v>43471</v>
      </c>
      <c r="C472" s="16">
        <v>2</v>
      </c>
      <c r="D472" s="16">
        <v>305</v>
      </c>
      <c r="E472" s="16">
        <v>3</v>
      </c>
      <c r="F472" s="16">
        <v>1</v>
      </c>
      <c r="G472" s="16">
        <v>1</v>
      </c>
      <c r="H472" s="16">
        <v>1</v>
      </c>
      <c r="I472" s="16">
        <v>1</v>
      </c>
      <c r="J472" s="21">
        <v>7.5</v>
      </c>
      <c r="K472" s="21">
        <v>11.75</v>
      </c>
      <c r="L472" s="16">
        <f t="shared" si="17"/>
        <v>4.25</v>
      </c>
      <c r="M472" s="16">
        <f t="shared" si="18"/>
        <v>4.25</v>
      </c>
      <c r="N472" s="16">
        <v>1</v>
      </c>
      <c r="O472" s="16"/>
      <c r="P472" s="16">
        <v>1</v>
      </c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8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7"/>
      <c r="BU472" s="16"/>
      <c r="BV472" s="16"/>
      <c r="BW472" s="16"/>
    </row>
    <row r="473" spans="1:75" x14ac:dyDescent="0.2">
      <c r="A473" s="16">
        <v>65</v>
      </c>
      <c r="B473" s="20">
        <v>43471</v>
      </c>
      <c r="C473" s="16">
        <v>2</v>
      </c>
      <c r="D473" s="16">
        <v>305</v>
      </c>
      <c r="E473" s="16">
        <v>3</v>
      </c>
      <c r="F473" s="16">
        <v>1</v>
      </c>
      <c r="G473" s="16">
        <v>1</v>
      </c>
      <c r="H473" s="16">
        <v>1</v>
      </c>
      <c r="I473" s="16">
        <v>1</v>
      </c>
      <c r="J473" s="21">
        <v>7</v>
      </c>
      <c r="K473" s="21">
        <v>11.75</v>
      </c>
      <c r="L473" s="16">
        <f t="shared" si="17"/>
        <v>4.75</v>
      </c>
      <c r="M473" s="16">
        <f t="shared" si="18"/>
        <v>4.75</v>
      </c>
      <c r="N473" s="16">
        <v>1</v>
      </c>
      <c r="O473" s="16"/>
      <c r="P473" s="16">
        <v>1</v>
      </c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8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7"/>
      <c r="BU473" s="16"/>
      <c r="BV473" s="16"/>
      <c r="BW473" s="16"/>
    </row>
    <row r="474" spans="1:75" x14ac:dyDescent="0.2">
      <c r="A474" s="16">
        <v>66</v>
      </c>
      <c r="B474" s="20">
        <v>43471</v>
      </c>
      <c r="C474" s="16">
        <v>2</v>
      </c>
      <c r="D474" s="16">
        <v>305</v>
      </c>
      <c r="E474" s="16">
        <v>3</v>
      </c>
      <c r="F474" s="16">
        <v>1</v>
      </c>
      <c r="G474" s="16">
        <v>2</v>
      </c>
      <c r="H474" s="16">
        <v>1</v>
      </c>
      <c r="I474" s="16">
        <v>1</v>
      </c>
      <c r="J474" s="21">
        <v>8</v>
      </c>
      <c r="K474" s="21">
        <v>12</v>
      </c>
      <c r="L474" s="16">
        <f t="shared" si="17"/>
        <v>4</v>
      </c>
      <c r="M474" s="16">
        <f t="shared" si="18"/>
        <v>8</v>
      </c>
      <c r="N474" s="16">
        <v>1</v>
      </c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>
        <v>1</v>
      </c>
      <c r="AC474" s="16"/>
      <c r="AD474" s="16"/>
      <c r="AE474" s="16"/>
      <c r="AF474" s="16"/>
      <c r="AG474" s="16"/>
      <c r="AH474" s="16"/>
      <c r="AI474" s="16"/>
      <c r="AJ474" s="16"/>
      <c r="AK474" s="18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7"/>
      <c r="BU474" s="16"/>
      <c r="BV474" s="16"/>
      <c r="BW474" s="16"/>
    </row>
    <row r="475" spans="1:75" x14ac:dyDescent="0.2">
      <c r="A475" s="16">
        <v>67</v>
      </c>
      <c r="B475" s="20">
        <v>43471</v>
      </c>
      <c r="C475" s="16">
        <v>2</v>
      </c>
      <c r="D475" s="16">
        <v>305</v>
      </c>
      <c r="E475" s="16">
        <v>3</v>
      </c>
      <c r="F475" s="16">
        <v>1</v>
      </c>
      <c r="G475" s="16">
        <v>1</v>
      </c>
      <c r="H475" s="16">
        <v>0</v>
      </c>
      <c r="I475" s="16">
        <v>1</v>
      </c>
      <c r="J475" s="21">
        <v>9.5</v>
      </c>
      <c r="K475" s="21">
        <v>12.5</v>
      </c>
      <c r="L475" s="16">
        <f t="shared" si="17"/>
        <v>3</v>
      </c>
      <c r="M475" s="16">
        <f t="shared" si="18"/>
        <v>3</v>
      </c>
      <c r="N475" s="16">
        <v>0</v>
      </c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8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7"/>
      <c r="BU475" s="16"/>
      <c r="BV475" s="16"/>
      <c r="BW475" s="16"/>
    </row>
    <row r="476" spans="1:75" x14ac:dyDescent="0.2">
      <c r="A476" s="16">
        <v>68</v>
      </c>
      <c r="B476" s="20">
        <v>43471</v>
      </c>
      <c r="C476" s="16">
        <v>2</v>
      </c>
      <c r="D476" s="16">
        <v>305</v>
      </c>
      <c r="E476" s="16">
        <v>3</v>
      </c>
      <c r="F476" s="16">
        <v>1</v>
      </c>
      <c r="G476" s="16">
        <v>1</v>
      </c>
      <c r="H476" s="16">
        <v>0</v>
      </c>
      <c r="I476" s="16">
        <v>1</v>
      </c>
      <c r="J476" s="21">
        <v>9.5</v>
      </c>
      <c r="K476" s="21">
        <v>12.5</v>
      </c>
      <c r="L476" s="16">
        <f t="shared" si="17"/>
        <v>3</v>
      </c>
      <c r="M476" s="16">
        <f t="shared" si="18"/>
        <v>3</v>
      </c>
      <c r="N476" s="16">
        <v>0</v>
      </c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8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7"/>
      <c r="BU476" s="16"/>
      <c r="BV476" s="16"/>
      <c r="BW476" s="16"/>
    </row>
    <row r="477" spans="1:75" x14ac:dyDescent="0.2">
      <c r="A477" s="16">
        <v>69</v>
      </c>
      <c r="B477" s="20">
        <v>43471</v>
      </c>
      <c r="C477" s="16">
        <v>2</v>
      </c>
      <c r="D477" s="16">
        <v>311</v>
      </c>
      <c r="E477" s="16">
        <v>3</v>
      </c>
      <c r="F477" s="16">
        <v>1</v>
      </c>
      <c r="G477" s="16">
        <v>3</v>
      </c>
      <c r="H477" s="16">
        <v>0</v>
      </c>
      <c r="I477" s="16">
        <v>1</v>
      </c>
      <c r="J477" s="21">
        <v>7.5</v>
      </c>
      <c r="K477" s="21">
        <v>12.5</v>
      </c>
      <c r="L477" s="16">
        <f t="shared" si="17"/>
        <v>5</v>
      </c>
      <c r="M477" s="16">
        <f t="shared" si="18"/>
        <v>15</v>
      </c>
      <c r="N477" s="16">
        <v>0</v>
      </c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8">
        <v>2</v>
      </c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>
        <v>2</v>
      </c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7"/>
      <c r="BU477" s="16"/>
      <c r="BV477" s="16"/>
      <c r="BW477" s="16"/>
    </row>
    <row r="478" spans="1:75" x14ac:dyDescent="0.2">
      <c r="A478" s="16">
        <v>70</v>
      </c>
      <c r="B478" s="20">
        <v>43471</v>
      </c>
      <c r="C478" s="16">
        <v>2</v>
      </c>
      <c r="D478" s="16">
        <v>319</v>
      </c>
      <c r="E478" s="16">
        <v>3</v>
      </c>
      <c r="F478" s="16">
        <v>1</v>
      </c>
      <c r="G478" s="16">
        <v>2</v>
      </c>
      <c r="H478" s="16">
        <v>2</v>
      </c>
      <c r="I478" s="16">
        <v>1</v>
      </c>
      <c r="J478" s="21">
        <v>7</v>
      </c>
      <c r="K478" s="21">
        <v>12.75</v>
      </c>
      <c r="L478" s="16">
        <f t="shared" si="17"/>
        <v>5.75</v>
      </c>
      <c r="M478" s="16">
        <f t="shared" si="18"/>
        <v>11.5</v>
      </c>
      <c r="N478" s="16">
        <v>2</v>
      </c>
      <c r="O478" s="16"/>
      <c r="P478" s="16">
        <v>1</v>
      </c>
      <c r="Q478" s="16"/>
      <c r="R478" s="16"/>
      <c r="S478" s="16"/>
      <c r="T478" s="16">
        <v>1</v>
      </c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8">
        <v>1</v>
      </c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>
        <v>1</v>
      </c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7"/>
      <c r="BU478" s="16"/>
      <c r="BV478" s="16"/>
      <c r="BW478" s="16"/>
    </row>
    <row r="479" spans="1:75" x14ac:dyDescent="0.2">
      <c r="A479" s="16">
        <v>71</v>
      </c>
      <c r="B479" s="20">
        <v>43471</v>
      </c>
      <c r="C479" s="16">
        <v>2</v>
      </c>
      <c r="D479" s="16">
        <v>319</v>
      </c>
      <c r="E479" s="16">
        <v>3</v>
      </c>
      <c r="F479" s="16">
        <v>1</v>
      </c>
      <c r="G479" s="16">
        <v>3</v>
      </c>
      <c r="H479" s="16">
        <v>3</v>
      </c>
      <c r="I479" s="16">
        <v>1</v>
      </c>
      <c r="J479" s="21">
        <v>7.5</v>
      </c>
      <c r="K479" s="21">
        <v>12.75</v>
      </c>
      <c r="L479" s="16">
        <f t="shared" si="17"/>
        <v>5.25</v>
      </c>
      <c r="M479" s="16">
        <f t="shared" si="18"/>
        <v>15.75</v>
      </c>
      <c r="N479" s="16">
        <v>18</v>
      </c>
      <c r="O479" s="16">
        <v>1</v>
      </c>
      <c r="P479" s="16">
        <v>4</v>
      </c>
      <c r="Q479" s="16">
        <v>9</v>
      </c>
      <c r="R479" s="16"/>
      <c r="S479" s="16"/>
      <c r="T479" s="16">
        <v>3</v>
      </c>
      <c r="U479" s="16"/>
      <c r="V479" s="16"/>
      <c r="W479" s="16">
        <v>1</v>
      </c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8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7"/>
      <c r="BU479" s="16"/>
      <c r="BV479" s="16"/>
      <c r="BW479" s="16"/>
    </row>
    <row r="480" spans="1:75" x14ac:dyDescent="0.2">
      <c r="A480" s="16">
        <v>72</v>
      </c>
      <c r="B480" s="20">
        <v>43471</v>
      </c>
      <c r="C480" s="16">
        <v>2</v>
      </c>
      <c r="D480" s="16">
        <v>319</v>
      </c>
      <c r="E480" s="16">
        <v>3</v>
      </c>
      <c r="F480" s="16">
        <v>1</v>
      </c>
      <c r="G480" s="16">
        <v>1</v>
      </c>
      <c r="H480" s="16">
        <v>0</v>
      </c>
      <c r="I480" s="16">
        <v>1</v>
      </c>
      <c r="J480" s="21">
        <v>7</v>
      </c>
      <c r="K480" s="21">
        <v>13</v>
      </c>
      <c r="L480" s="16">
        <f t="shared" si="17"/>
        <v>6</v>
      </c>
      <c r="M480" s="16">
        <f t="shared" si="18"/>
        <v>6</v>
      </c>
      <c r="N480" s="16">
        <v>0</v>
      </c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8">
        <v>2</v>
      </c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>
        <v>2</v>
      </c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7"/>
      <c r="BU480" s="16"/>
      <c r="BV480" s="16"/>
      <c r="BW480" s="16"/>
    </row>
    <row r="481" spans="1:75" x14ac:dyDescent="0.2">
      <c r="A481" s="16">
        <v>73</v>
      </c>
      <c r="B481" s="20">
        <v>43471</v>
      </c>
      <c r="C481" s="16">
        <v>2</v>
      </c>
      <c r="D481" s="16">
        <v>319</v>
      </c>
      <c r="E481" s="16">
        <v>3</v>
      </c>
      <c r="F481" s="16">
        <v>1</v>
      </c>
      <c r="G481" s="16">
        <v>2</v>
      </c>
      <c r="H481" s="16">
        <v>0</v>
      </c>
      <c r="I481" s="16">
        <v>1</v>
      </c>
      <c r="J481" s="21">
        <v>7</v>
      </c>
      <c r="K481" s="21">
        <v>13</v>
      </c>
      <c r="L481" s="16">
        <f t="shared" si="17"/>
        <v>6</v>
      </c>
      <c r="M481" s="16">
        <f t="shared" si="18"/>
        <v>12</v>
      </c>
      <c r="N481" s="16">
        <v>0</v>
      </c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8">
        <v>1</v>
      </c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>
        <v>1</v>
      </c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7"/>
      <c r="BU481" s="16"/>
      <c r="BV481" s="16"/>
      <c r="BW481" s="16"/>
    </row>
    <row r="482" spans="1:75" x14ac:dyDescent="0.2">
      <c r="A482" s="16">
        <v>74</v>
      </c>
      <c r="B482" s="20">
        <v>43471</v>
      </c>
      <c r="C482" s="16">
        <v>2</v>
      </c>
      <c r="D482" s="16">
        <v>319</v>
      </c>
      <c r="E482" s="16">
        <v>3</v>
      </c>
      <c r="F482" s="16">
        <v>1</v>
      </c>
      <c r="G482" s="16">
        <v>1</v>
      </c>
      <c r="H482" s="16">
        <v>0</v>
      </c>
      <c r="I482" s="16">
        <v>1</v>
      </c>
      <c r="J482" s="21">
        <v>7</v>
      </c>
      <c r="K482" s="21">
        <v>13</v>
      </c>
      <c r="L482" s="16">
        <f t="shared" si="17"/>
        <v>6</v>
      </c>
      <c r="M482" s="16">
        <f t="shared" si="18"/>
        <v>6</v>
      </c>
      <c r="N482" s="16">
        <v>0</v>
      </c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8">
        <v>2</v>
      </c>
      <c r="AL482" s="16">
        <v>2</v>
      </c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7"/>
      <c r="BU482" s="16"/>
      <c r="BV482" s="16"/>
      <c r="BW482" s="16"/>
    </row>
    <row r="483" spans="1:75" x14ac:dyDescent="0.2">
      <c r="A483" s="16">
        <v>75</v>
      </c>
      <c r="B483" s="20">
        <v>43471</v>
      </c>
      <c r="C483" s="16">
        <v>2</v>
      </c>
      <c r="D483" s="16">
        <v>319</v>
      </c>
      <c r="E483" s="16">
        <v>3</v>
      </c>
      <c r="F483" s="16">
        <v>1</v>
      </c>
      <c r="G483" s="16">
        <v>2</v>
      </c>
      <c r="H483" s="16">
        <v>1</v>
      </c>
      <c r="I483" s="16">
        <v>1</v>
      </c>
      <c r="J483" s="21">
        <v>7.5</v>
      </c>
      <c r="K483" s="21">
        <v>13.25</v>
      </c>
      <c r="L483" s="16">
        <f t="shared" si="17"/>
        <v>5.75</v>
      </c>
      <c r="M483" s="16">
        <f t="shared" si="18"/>
        <v>11.5</v>
      </c>
      <c r="N483" s="16">
        <v>1</v>
      </c>
      <c r="O483" s="16"/>
      <c r="P483" s="16"/>
      <c r="Q483" s="16">
        <v>1</v>
      </c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8">
        <v>1</v>
      </c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>
        <v>1</v>
      </c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7"/>
      <c r="BU483" s="16"/>
      <c r="BV483" s="16"/>
      <c r="BW483" s="16"/>
    </row>
    <row r="484" spans="1:75" x14ac:dyDescent="0.2">
      <c r="A484" s="16">
        <v>76</v>
      </c>
      <c r="B484" s="20">
        <v>43469</v>
      </c>
      <c r="C484" s="16">
        <v>1</v>
      </c>
      <c r="D484" s="16">
        <v>319</v>
      </c>
      <c r="E484" s="16">
        <v>3</v>
      </c>
      <c r="F484" s="16">
        <v>1</v>
      </c>
      <c r="G484" s="16">
        <v>1</v>
      </c>
      <c r="H484" s="16">
        <v>1</v>
      </c>
      <c r="I484" s="16">
        <v>1</v>
      </c>
      <c r="J484" s="21">
        <v>10.5</v>
      </c>
      <c r="K484" s="21">
        <v>14.25</v>
      </c>
      <c r="L484" s="16">
        <f t="shared" si="17"/>
        <v>3.75</v>
      </c>
      <c r="M484" s="16">
        <f t="shared" si="18"/>
        <v>3.75</v>
      </c>
      <c r="N484" s="16">
        <v>4</v>
      </c>
      <c r="O484" s="16"/>
      <c r="P484" s="16"/>
      <c r="Q484" s="16">
        <v>4</v>
      </c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8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7"/>
      <c r="BU484" s="16"/>
      <c r="BV484" s="16"/>
      <c r="BW484" s="16"/>
    </row>
    <row r="485" spans="1:75" x14ac:dyDescent="0.2">
      <c r="A485" s="16">
        <v>77</v>
      </c>
      <c r="B485" s="20">
        <v>43469</v>
      </c>
      <c r="C485" s="16">
        <v>1</v>
      </c>
      <c r="D485" s="16">
        <v>319</v>
      </c>
      <c r="E485" s="16">
        <v>3</v>
      </c>
      <c r="F485" s="16">
        <v>1</v>
      </c>
      <c r="G485" s="16">
        <v>1</v>
      </c>
      <c r="H485" s="16">
        <v>1</v>
      </c>
      <c r="I485" s="16">
        <v>1</v>
      </c>
      <c r="J485" s="21">
        <v>10.5</v>
      </c>
      <c r="K485" s="21">
        <v>14.25</v>
      </c>
      <c r="L485" s="16">
        <f t="shared" si="17"/>
        <v>3.75</v>
      </c>
      <c r="M485" s="16">
        <f t="shared" si="18"/>
        <v>3.75</v>
      </c>
      <c r="N485" s="16">
        <v>5</v>
      </c>
      <c r="O485" s="16"/>
      <c r="P485" s="16"/>
      <c r="Q485" s="16">
        <v>5</v>
      </c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8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7"/>
      <c r="BU485" s="16"/>
      <c r="BV485" s="16"/>
      <c r="BW485" s="16"/>
    </row>
    <row r="486" spans="1:75" x14ac:dyDescent="0.2">
      <c r="A486" s="16">
        <v>78</v>
      </c>
      <c r="B486" s="20">
        <v>43472</v>
      </c>
      <c r="C486" s="16">
        <v>1</v>
      </c>
      <c r="D486" s="16">
        <v>305</v>
      </c>
      <c r="E486" s="16">
        <v>3</v>
      </c>
      <c r="F486" s="16">
        <v>1</v>
      </c>
      <c r="G486" s="16">
        <v>2</v>
      </c>
      <c r="H486" s="16">
        <v>0</v>
      </c>
      <c r="I486" s="16">
        <v>1</v>
      </c>
      <c r="J486" s="21">
        <v>15</v>
      </c>
      <c r="K486" s="21">
        <v>16.75</v>
      </c>
      <c r="L486" s="16">
        <f t="shared" ref="L486:L549" si="19">(K486-J486)</f>
        <v>1.75</v>
      </c>
      <c r="M486" s="16">
        <f t="shared" ref="M486:M549" si="20">(G486*L486)</f>
        <v>3.5</v>
      </c>
      <c r="N486" s="16">
        <v>0</v>
      </c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8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7"/>
      <c r="BU486" s="16"/>
      <c r="BV486" s="16"/>
      <c r="BW486" s="16"/>
    </row>
    <row r="487" spans="1:75" x14ac:dyDescent="0.2">
      <c r="A487" s="16">
        <v>79</v>
      </c>
      <c r="B487" s="20">
        <v>43472</v>
      </c>
      <c r="C487" s="16">
        <v>1</v>
      </c>
      <c r="D487" s="16">
        <v>305</v>
      </c>
      <c r="E487" s="16">
        <v>3</v>
      </c>
      <c r="F487" s="16">
        <v>1</v>
      </c>
      <c r="G487" s="16">
        <v>3</v>
      </c>
      <c r="H487" s="16">
        <v>2</v>
      </c>
      <c r="I487" s="16">
        <v>1</v>
      </c>
      <c r="J487" s="21">
        <v>8</v>
      </c>
      <c r="K487" s="21">
        <v>16.5</v>
      </c>
      <c r="L487" s="16">
        <f t="shared" si="19"/>
        <v>8.5</v>
      </c>
      <c r="M487" s="16">
        <f t="shared" si="20"/>
        <v>25.5</v>
      </c>
      <c r="N487" s="16">
        <v>2</v>
      </c>
      <c r="O487" s="16"/>
      <c r="P487" s="16">
        <v>1</v>
      </c>
      <c r="Q487" s="16"/>
      <c r="R487" s="16"/>
      <c r="S487" s="16"/>
      <c r="T487" s="16">
        <v>1</v>
      </c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8">
        <v>2</v>
      </c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>
        <v>1</v>
      </c>
      <c r="BB487" s="16"/>
      <c r="BC487" s="16">
        <v>1</v>
      </c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7"/>
      <c r="BU487" s="16"/>
      <c r="BV487" s="16"/>
      <c r="BW487" s="16"/>
    </row>
    <row r="488" spans="1:75" x14ac:dyDescent="0.2">
      <c r="A488" s="16">
        <v>80</v>
      </c>
      <c r="B488" s="20">
        <v>43472</v>
      </c>
      <c r="C488" s="16">
        <v>1</v>
      </c>
      <c r="D488" s="16">
        <v>305</v>
      </c>
      <c r="E488" s="16">
        <v>3</v>
      </c>
      <c r="F488" s="16">
        <v>1</v>
      </c>
      <c r="G488" s="16">
        <v>1</v>
      </c>
      <c r="H488" s="16">
        <v>0</v>
      </c>
      <c r="I488" s="16">
        <v>1</v>
      </c>
      <c r="J488" s="21">
        <v>14.5</v>
      </c>
      <c r="K488" s="21">
        <v>16.75</v>
      </c>
      <c r="L488" s="16">
        <f t="shared" si="19"/>
        <v>2.25</v>
      </c>
      <c r="M488" s="16">
        <f t="shared" si="20"/>
        <v>2.25</v>
      </c>
      <c r="N488" s="16">
        <v>0</v>
      </c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8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7"/>
      <c r="BU488" s="16"/>
      <c r="BV488" s="16"/>
      <c r="BW488" s="16"/>
    </row>
    <row r="489" spans="1:75" x14ac:dyDescent="0.2">
      <c r="A489" s="16">
        <v>81</v>
      </c>
      <c r="B489" s="20">
        <v>43472</v>
      </c>
      <c r="C489" s="16">
        <v>1</v>
      </c>
      <c r="D489" s="16">
        <v>305</v>
      </c>
      <c r="E489" s="16">
        <v>3</v>
      </c>
      <c r="F489" s="16">
        <v>1</v>
      </c>
      <c r="G489" s="16">
        <v>2</v>
      </c>
      <c r="H489" s="16">
        <v>0</v>
      </c>
      <c r="I489" s="16">
        <v>1</v>
      </c>
      <c r="J489" s="21">
        <v>10</v>
      </c>
      <c r="K489" s="21">
        <v>12</v>
      </c>
      <c r="L489" s="16">
        <f t="shared" si="19"/>
        <v>2</v>
      </c>
      <c r="M489" s="16">
        <f t="shared" si="20"/>
        <v>4</v>
      </c>
      <c r="N489" s="16">
        <v>0</v>
      </c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8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7"/>
      <c r="BU489" s="16"/>
      <c r="BV489" s="16"/>
      <c r="BW489" s="16"/>
    </row>
    <row r="490" spans="1:75" x14ac:dyDescent="0.2">
      <c r="A490" s="16">
        <v>82</v>
      </c>
      <c r="B490" s="20">
        <v>43472</v>
      </c>
      <c r="C490" s="16">
        <v>1</v>
      </c>
      <c r="D490" s="16">
        <v>305</v>
      </c>
      <c r="E490" s="16">
        <v>3</v>
      </c>
      <c r="F490" s="16">
        <v>1</v>
      </c>
      <c r="G490" s="16">
        <v>2</v>
      </c>
      <c r="H490" s="16">
        <v>2</v>
      </c>
      <c r="I490" s="16">
        <v>1</v>
      </c>
      <c r="J490" s="21">
        <v>8.5</v>
      </c>
      <c r="K490" s="21">
        <v>16</v>
      </c>
      <c r="L490" s="16">
        <f t="shared" si="19"/>
        <v>7.5</v>
      </c>
      <c r="M490" s="16">
        <f t="shared" si="20"/>
        <v>15</v>
      </c>
      <c r="N490" s="16">
        <v>3</v>
      </c>
      <c r="O490" s="16"/>
      <c r="P490" s="16">
        <v>1</v>
      </c>
      <c r="Q490" s="16">
        <v>2</v>
      </c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8">
        <v>1</v>
      </c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>
        <v>1</v>
      </c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7"/>
      <c r="BU490" s="16"/>
      <c r="BV490" s="16"/>
      <c r="BW490" s="16"/>
    </row>
    <row r="491" spans="1:75" x14ac:dyDescent="0.2">
      <c r="A491" s="16">
        <v>83</v>
      </c>
      <c r="B491" s="20">
        <v>43473</v>
      </c>
      <c r="C491" s="16">
        <v>1</v>
      </c>
      <c r="D491" s="16">
        <v>305</v>
      </c>
      <c r="E491" s="16">
        <v>3</v>
      </c>
      <c r="F491" s="16">
        <v>1</v>
      </c>
      <c r="G491" s="16">
        <v>2</v>
      </c>
      <c r="H491" s="16">
        <v>2</v>
      </c>
      <c r="I491" s="16">
        <v>1</v>
      </c>
      <c r="J491" s="21">
        <v>10</v>
      </c>
      <c r="K491" s="21">
        <v>16.5</v>
      </c>
      <c r="L491" s="16">
        <f t="shared" si="19"/>
        <v>6.5</v>
      </c>
      <c r="M491" s="16">
        <f t="shared" si="20"/>
        <v>13</v>
      </c>
      <c r="N491" s="16">
        <v>3</v>
      </c>
      <c r="O491" s="16"/>
      <c r="P491" s="16">
        <v>1</v>
      </c>
      <c r="Q491" s="16">
        <v>2</v>
      </c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8">
        <v>1</v>
      </c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>
        <v>1</v>
      </c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7"/>
      <c r="BU491" s="16"/>
      <c r="BV491" s="16"/>
      <c r="BW491" s="16"/>
    </row>
    <row r="492" spans="1:75" x14ac:dyDescent="0.2">
      <c r="A492" s="16">
        <v>84</v>
      </c>
      <c r="B492" s="20">
        <v>43473</v>
      </c>
      <c r="C492" s="16">
        <v>1</v>
      </c>
      <c r="D492" s="16">
        <v>305</v>
      </c>
      <c r="E492" s="16">
        <v>3</v>
      </c>
      <c r="F492" s="16">
        <v>1</v>
      </c>
      <c r="G492" s="16">
        <v>1</v>
      </c>
      <c r="H492" s="16">
        <v>0</v>
      </c>
      <c r="I492" s="16">
        <v>1</v>
      </c>
      <c r="J492" s="21">
        <v>7.5</v>
      </c>
      <c r="K492" s="21">
        <v>12.75</v>
      </c>
      <c r="L492" s="16">
        <f t="shared" si="19"/>
        <v>5.25</v>
      </c>
      <c r="M492" s="16">
        <f t="shared" si="20"/>
        <v>5.25</v>
      </c>
      <c r="N492" s="16">
        <v>0</v>
      </c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8">
        <v>1</v>
      </c>
      <c r="AL492" s="16">
        <v>1</v>
      </c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7"/>
      <c r="BU492" s="16"/>
      <c r="BV492" s="16"/>
      <c r="BW492" s="16"/>
    </row>
    <row r="493" spans="1:75" x14ac:dyDescent="0.2">
      <c r="A493" s="16">
        <v>85</v>
      </c>
      <c r="B493" s="20">
        <v>43473</v>
      </c>
      <c r="C493" s="16">
        <v>1</v>
      </c>
      <c r="D493" s="16">
        <v>305</v>
      </c>
      <c r="E493" s="16">
        <v>3</v>
      </c>
      <c r="F493" s="16">
        <v>1</v>
      </c>
      <c r="G493" s="16">
        <v>2</v>
      </c>
      <c r="H493" s="16">
        <v>1</v>
      </c>
      <c r="I493" s="16">
        <v>1</v>
      </c>
      <c r="J493" s="21">
        <v>7.5</v>
      </c>
      <c r="K493" s="21">
        <v>15.25</v>
      </c>
      <c r="L493" s="16">
        <f t="shared" si="19"/>
        <v>7.75</v>
      </c>
      <c r="M493" s="16">
        <f t="shared" si="20"/>
        <v>15.5</v>
      </c>
      <c r="N493" s="16">
        <v>1</v>
      </c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>
        <v>1</v>
      </c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8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7"/>
      <c r="BU493" s="16"/>
      <c r="BV493" s="16"/>
      <c r="BW493" s="16"/>
    </row>
    <row r="494" spans="1:75" x14ac:dyDescent="0.2">
      <c r="A494" s="16">
        <v>86</v>
      </c>
      <c r="B494" s="20">
        <v>43473</v>
      </c>
      <c r="C494" s="16">
        <v>1</v>
      </c>
      <c r="D494" s="16">
        <v>305</v>
      </c>
      <c r="E494" s="16">
        <v>3</v>
      </c>
      <c r="F494" s="16">
        <v>1</v>
      </c>
      <c r="G494" s="16">
        <v>2</v>
      </c>
      <c r="H494" s="16">
        <v>2</v>
      </c>
      <c r="I494" s="16">
        <v>2</v>
      </c>
      <c r="J494" s="21">
        <v>7</v>
      </c>
      <c r="K494" s="21">
        <v>12.5</v>
      </c>
      <c r="L494" s="16">
        <f t="shared" si="19"/>
        <v>5.5</v>
      </c>
      <c r="M494" s="16">
        <f t="shared" si="20"/>
        <v>11</v>
      </c>
      <c r="N494" s="16">
        <v>4</v>
      </c>
      <c r="O494" s="16"/>
      <c r="P494" s="16">
        <v>3</v>
      </c>
      <c r="Q494" s="16">
        <v>1</v>
      </c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8">
        <v>1</v>
      </c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>
        <v>1</v>
      </c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7"/>
      <c r="BU494" s="16"/>
      <c r="BV494" s="16"/>
      <c r="BW494" s="16"/>
    </row>
    <row r="495" spans="1:75" x14ac:dyDescent="0.2">
      <c r="A495" s="16">
        <v>87</v>
      </c>
      <c r="B495" s="20">
        <v>43473</v>
      </c>
      <c r="C495" s="16">
        <v>1</v>
      </c>
      <c r="D495" s="16">
        <v>305</v>
      </c>
      <c r="E495" s="16">
        <v>3</v>
      </c>
      <c r="F495" s="16">
        <v>1</v>
      </c>
      <c r="G495" s="16">
        <v>1</v>
      </c>
      <c r="H495" s="16">
        <v>0</v>
      </c>
      <c r="I495" s="16">
        <v>2</v>
      </c>
      <c r="J495" s="21">
        <v>10</v>
      </c>
      <c r="K495" s="21">
        <v>12.75</v>
      </c>
      <c r="L495" s="16">
        <f t="shared" si="19"/>
        <v>2.75</v>
      </c>
      <c r="M495" s="16">
        <f t="shared" si="20"/>
        <v>2.75</v>
      </c>
      <c r="N495" s="16">
        <v>0</v>
      </c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8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7"/>
      <c r="BU495" s="16"/>
      <c r="BV495" s="16"/>
      <c r="BW495" s="16"/>
    </row>
    <row r="496" spans="1:75" x14ac:dyDescent="0.2">
      <c r="A496" s="16">
        <v>88</v>
      </c>
      <c r="B496" s="20">
        <v>43473</v>
      </c>
      <c r="C496" s="16">
        <v>1</v>
      </c>
      <c r="D496" s="16">
        <v>305</v>
      </c>
      <c r="E496" s="16">
        <v>3</v>
      </c>
      <c r="F496" s="16">
        <v>1</v>
      </c>
      <c r="G496" s="16">
        <v>1</v>
      </c>
      <c r="H496" s="16">
        <v>0</v>
      </c>
      <c r="I496" s="16">
        <v>1</v>
      </c>
      <c r="J496" s="21">
        <v>9.5</v>
      </c>
      <c r="K496" s="21">
        <v>12.25</v>
      </c>
      <c r="L496" s="16">
        <f t="shared" si="19"/>
        <v>2.75</v>
      </c>
      <c r="M496" s="16">
        <f t="shared" si="20"/>
        <v>2.75</v>
      </c>
      <c r="N496" s="16">
        <v>0</v>
      </c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8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7"/>
      <c r="BU496" s="16"/>
      <c r="BV496" s="16"/>
      <c r="BW496" s="16"/>
    </row>
    <row r="497" spans="1:75" x14ac:dyDescent="0.2">
      <c r="A497" s="16">
        <v>89</v>
      </c>
      <c r="B497" s="20">
        <v>43473</v>
      </c>
      <c r="C497" s="16">
        <v>1</v>
      </c>
      <c r="D497" s="16">
        <v>305</v>
      </c>
      <c r="E497" s="16">
        <v>3</v>
      </c>
      <c r="F497" s="16">
        <v>1</v>
      </c>
      <c r="G497" s="16">
        <v>1</v>
      </c>
      <c r="H497" s="16">
        <v>0</v>
      </c>
      <c r="I497" s="16">
        <v>1</v>
      </c>
      <c r="J497" s="21">
        <v>9.5</v>
      </c>
      <c r="K497" s="21">
        <v>12.25</v>
      </c>
      <c r="L497" s="16">
        <f t="shared" si="19"/>
        <v>2.75</v>
      </c>
      <c r="M497" s="16">
        <f t="shared" si="20"/>
        <v>2.75</v>
      </c>
      <c r="N497" s="16">
        <v>0</v>
      </c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8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7"/>
      <c r="BU497" s="16"/>
      <c r="BV497" s="16"/>
      <c r="BW497" s="16"/>
    </row>
    <row r="498" spans="1:75" x14ac:dyDescent="0.2">
      <c r="A498" s="16">
        <v>90</v>
      </c>
      <c r="B498" s="20">
        <v>43476</v>
      </c>
      <c r="C498" s="16">
        <v>1</v>
      </c>
      <c r="D498" s="16">
        <v>319</v>
      </c>
      <c r="E498" s="16">
        <v>3</v>
      </c>
      <c r="F498" s="16">
        <v>1</v>
      </c>
      <c r="G498" s="16">
        <v>4</v>
      </c>
      <c r="H498" s="16">
        <v>1</v>
      </c>
      <c r="I498" s="16">
        <v>2</v>
      </c>
      <c r="J498" s="21">
        <v>10</v>
      </c>
      <c r="K498" s="21">
        <v>16.5</v>
      </c>
      <c r="L498" s="16">
        <f t="shared" si="19"/>
        <v>6.5</v>
      </c>
      <c r="M498" s="16">
        <f t="shared" si="20"/>
        <v>26</v>
      </c>
      <c r="N498" s="16">
        <v>1</v>
      </c>
      <c r="O498" s="16"/>
      <c r="P498" s="16">
        <v>1</v>
      </c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8">
        <v>2</v>
      </c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>
        <v>2</v>
      </c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7"/>
      <c r="BU498" s="16"/>
      <c r="BV498" s="16"/>
      <c r="BW498" s="16"/>
    </row>
    <row r="499" spans="1:75" x14ac:dyDescent="0.2">
      <c r="A499" s="16">
        <v>91</v>
      </c>
      <c r="B499" s="20">
        <v>43476</v>
      </c>
      <c r="C499" s="16">
        <v>1</v>
      </c>
      <c r="D499" s="16">
        <v>319</v>
      </c>
      <c r="E499" s="16">
        <v>3</v>
      </c>
      <c r="F499" s="16">
        <v>1</v>
      </c>
      <c r="G499" s="16">
        <v>2</v>
      </c>
      <c r="H499" s="16">
        <v>1</v>
      </c>
      <c r="I499" s="16">
        <v>1</v>
      </c>
      <c r="J499" s="21">
        <v>10</v>
      </c>
      <c r="K499" s="21">
        <v>16.75</v>
      </c>
      <c r="L499" s="16">
        <f t="shared" si="19"/>
        <v>6.75</v>
      </c>
      <c r="M499" s="16">
        <f t="shared" si="20"/>
        <v>13.5</v>
      </c>
      <c r="N499" s="16">
        <v>1</v>
      </c>
      <c r="O499" s="16"/>
      <c r="P499" s="16"/>
      <c r="Q499" s="16">
        <v>1</v>
      </c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8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7"/>
      <c r="BU499" s="16"/>
      <c r="BV499" s="16"/>
      <c r="BW499" s="16"/>
    </row>
    <row r="500" spans="1:75" x14ac:dyDescent="0.2">
      <c r="A500" s="16">
        <v>92</v>
      </c>
      <c r="B500" s="20">
        <v>43476</v>
      </c>
      <c r="C500" s="16">
        <v>1</v>
      </c>
      <c r="D500" s="16">
        <v>319</v>
      </c>
      <c r="E500" s="16">
        <v>3</v>
      </c>
      <c r="F500" s="16">
        <v>1</v>
      </c>
      <c r="G500" s="16">
        <v>1</v>
      </c>
      <c r="H500" s="16">
        <v>0</v>
      </c>
      <c r="I500" s="16">
        <v>1</v>
      </c>
      <c r="J500" s="21">
        <v>15</v>
      </c>
      <c r="K500" s="21">
        <v>16.25</v>
      </c>
      <c r="L500" s="16">
        <f t="shared" si="19"/>
        <v>1.25</v>
      </c>
      <c r="M500" s="16">
        <f t="shared" si="20"/>
        <v>1.25</v>
      </c>
      <c r="N500" s="16">
        <v>0</v>
      </c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8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7"/>
      <c r="BU500" s="16"/>
      <c r="BV500" s="16"/>
      <c r="BW500" s="16"/>
    </row>
    <row r="501" spans="1:75" x14ac:dyDescent="0.2">
      <c r="A501" s="16">
        <v>94</v>
      </c>
      <c r="B501" s="20">
        <v>43476</v>
      </c>
      <c r="C501" s="16">
        <v>1</v>
      </c>
      <c r="D501" s="16">
        <v>319</v>
      </c>
      <c r="E501" s="16">
        <v>3</v>
      </c>
      <c r="F501" s="16">
        <v>1</v>
      </c>
      <c r="G501" s="16">
        <v>1</v>
      </c>
      <c r="H501" s="16">
        <v>0</v>
      </c>
      <c r="I501" s="16">
        <v>1</v>
      </c>
      <c r="J501" s="21">
        <v>7</v>
      </c>
      <c r="K501" s="21">
        <v>16.5</v>
      </c>
      <c r="L501" s="16">
        <f t="shared" si="19"/>
        <v>9.5</v>
      </c>
      <c r="M501" s="16">
        <f t="shared" si="20"/>
        <v>9.5</v>
      </c>
      <c r="N501" s="16">
        <v>0</v>
      </c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8">
        <v>17</v>
      </c>
      <c r="AL501" s="16"/>
      <c r="AM501" s="16">
        <v>12</v>
      </c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>
        <v>1</v>
      </c>
      <c r="AY501" s="16"/>
      <c r="AZ501" s="16">
        <v>4</v>
      </c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7"/>
      <c r="BU501" s="16"/>
      <c r="BV501" s="16"/>
      <c r="BW501" s="16"/>
    </row>
    <row r="502" spans="1:75" x14ac:dyDescent="0.2">
      <c r="A502" s="16">
        <v>95</v>
      </c>
      <c r="B502" s="20">
        <v>43476</v>
      </c>
      <c r="C502" s="16">
        <v>1</v>
      </c>
      <c r="D502" s="16">
        <v>319</v>
      </c>
      <c r="E502" s="16">
        <v>3</v>
      </c>
      <c r="F502" s="16">
        <v>1</v>
      </c>
      <c r="G502" s="16">
        <v>2</v>
      </c>
      <c r="H502" s="16">
        <v>2</v>
      </c>
      <c r="I502" s="16">
        <v>1</v>
      </c>
      <c r="J502" s="21">
        <v>7.5</v>
      </c>
      <c r="K502" s="21">
        <v>16.5</v>
      </c>
      <c r="L502" s="16">
        <f t="shared" si="19"/>
        <v>9</v>
      </c>
      <c r="M502" s="16">
        <f t="shared" si="20"/>
        <v>18</v>
      </c>
      <c r="N502" s="16">
        <v>7</v>
      </c>
      <c r="O502" s="16">
        <v>1</v>
      </c>
      <c r="P502" s="16">
        <v>2</v>
      </c>
      <c r="Q502" s="16">
        <v>1</v>
      </c>
      <c r="R502" s="16"/>
      <c r="S502" s="16"/>
      <c r="T502" s="16">
        <v>2</v>
      </c>
      <c r="U502" s="16">
        <v>1</v>
      </c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8">
        <v>1</v>
      </c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>
        <v>1</v>
      </c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7"/>
      <c r="BU502" s="16"/>
      <c r="BV502" s="16"/>
      <c r="BW502" s="16"/>
    </row>
    <row r="503" spans="1:75" x14ac:dyDescent="0.2">
      <c r="A503" s="16">
        <v>96</v>
      </c>
      <c r="B503" s="20">
        <v>43476</v>
      </c>
      <c r="C503" s="16">
        <v>1</v>
      </c>
      <c r="D503" s="16">
        <v>319</v>
      </c>
      <c r="E503" s="16">
        <v>3</v>
      </c>
      <c r="F503" s="16">
        <v>1</v>
      </c>
      <c r="G503" s="16">
        <v>1</v>
      </c>
      <c r="H503" s="16">
        <v>1</v>
      </c>
      <c r="I503" s="16">
        <v>1</v>
      </c>
      <c r="J503" s="21">
        <v>10</v>
      </c>
      <c r="K503" s="21">
        <v>16.25</v>
      </c>
      <c r="L503" s="16">
        <f t="shared" si="19"/>
        <v>6.25</v>
      </c>
      <c r="M503" s="16">
        <f t="shared" si="20"/>
        <v>6.25</v>
      </c>
      <c r="N503" s="16">
        <v>5</v>
      </c>
      <c r="O503" s="16"/>
      <c r="P503" s="16"/>
      <c r="Q503" s="16"/>
      <c r="R503" s="16"/>
      <c r="S503" s="16"/>
      <c r="T503" s="16">
        <v>4</v>
      </c>
      <c r="U503" s="16"/>
      <c r="V503" s="16"/>
      <c r="W503" s="16"/>
      <c r="X503" s="16"/>
      <c r="Y503" s="16"/>
      <c r="Z503" s="16">
        <v>1</v>
      </c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8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7"/>
      <c r="BU503" s="16"/>
      <c r="BV503" s="16"/>
      <c r="BW503" s="16"/>
    </row>
    <row r="504" spans="1:75" x14ac:dyDescent="0.2">
      <c r="A504" s="16">
        <v>97</v>
      </c>
      <c r="B504" s="20">
        <v>43476</v>
      </c>
      <c r="C504" s="16">
        <v>1</v>
      </c>
      <c r="D504" s="16">
        <v>319</v>
      </c>
      <c r="E504" s="16">
        <v>3</v>
      </c>
      <c r="F504" s="16">
        <v>1</v>
      </c>
      <c r="G504" s="16">
        <v>1</v>
      </c>
      <c r="H504" s="16">
        <v>1</v>
      </c>
      <c r="I504" s="16">
        <v>1</v>
      </c>
      <c r="J504" s="21">
        <v>10</v>
      </c>
      <c r="K504" s="21">
        <v>16.25</v>
      </c>
      <c r="L504" s="16">
        <f t="shared" si="19"/>
        <v>6.25</v>
      </c>
      <c r="M504" s="16">
        <f t="shared" si="20"/>
        <v>6.25</v>
      </c>
      <c r="N504" s="16">
        <v>6</v>
      </c>
      <c r="O504" s="16"/>
      <c r="P504" s="16">
        <v>2</v>
      </c>
      <c r="Q504" s="16">
        <v>1</v>
      </c>
      <c r="R504" s="16"/>
      <c r="S504" s="16"/>
      <c r="T504" s="16">
        <v>2</v>
      </c>
      <c r="U504" s="16"/>
      <c r="V504" s="16"/>
      <c r="W504" s="16">
        <v>1</v>
      </c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8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7"/>
      <c r="BU504" s="16"/>
      <c r="BV504" s="16"/>
      <c r="BW504" s="16"/>
    </row>
    <row r="505" spans="1:75" x14ac:dyDescent="0.2">
      <c r="A505" s="16">
        <v>98</v>
      </c>
      <c r="B505" s="20">
        <v>43476</v>
      </c>
      <c r="C505" s="16">
        <v>1</v>
      </c>
      <c r="D505" s="16">
        <v>319</v>
      </c>
      <c r="E505" s="16">
        <v>3</v>
      </c>
      <c r="F505" s="16">
        <v>1</v>
      </c>
      <c r="G505" s="16">
        <v>2</v>
      </c>
      <c r="H505" s="16">
        <v>2</v>
      </c>
      <c r="I505" s="16">
        <v>1</v>
      </c>
      <c r="J505" s="21">
        <v>9</v>
      </c>
      <c r="K505" s="21">
        <v>16</v>
      </c>
      <c r="L505" s="16">
        <f t="shared" si="19"/>
        <v>7</v>
      </c>
      <c r="M505" s="16">
        <f t="shared" si="20"/>
        <v>14</v>
      </c>
      <c r="N505" s="16">
        <v>3</v>
      </c>
      <c r="O505" s="16"/>
      <c r="P505" s="16"/>
      <c r="Q505" s="16"/>
      <c r="R505" s="16"/>
      <c r="S505" s="16"/>
      <c r="T505" s="16">
        <v>3</v>
      </c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8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7"/>
      <c r="BU505" s="16"/>
      <c r="BV505" s="16"/>
      <c r="BW505" s="16"/>
    </row>
    <row r="506" spans="1:75" x14ac:dyDescent="0.2">
      <c r="A506" s="16">
        <v>99</v>
      </c>
      <c r="B506" s="20">
        <v>43476</v>
      </c>
      <c r="C506" s="16">
        <v>1</v>
      </c>
      <c r="D506" s="16">
        <v>319</v>
      </c>
      <c r="E506" s="16">
        <v>3</v>
      </c>
      <c r="F506" s="16">
        <v>1</v>
      </c>
      <c r="G506" s="16">
        <v>2</v>
      </c>
      <c r="H506" s="16">
        <v>2</v>
      </c>
      <c r="I506" s="16">
        <v>1</v>
      </c>
      <c r="J506" s="21">
        <v>9</v>
      </c>
      <c r="K506" s="21">
        <v>16</v>
      </c>
      <c r="L506" s="16">
        <f t="shared" si="19"/>
        <v>7</v>
      </c>
      <c r="M506" s="16">
        <f t="shared" si="20"/>
        <v>14</v>
      </c>
      <c r="N506" s="16">
        <v>2</v>
      </c>
      <c r="O506" s="16"/>
      <c r="P506" s="16">
        <v>1</v>
      </c>
      <c r="Q506" s="16"/>
      <c r="R506" s="16"/>
      <c r="S506" s="16"/>
      <c r="T506" s="16">
        <v>1</v>
      </c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8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7"/>
      <c r="BU506" s="16"/>
      <c r="BV506" s="16"/>
      <c r="BW506" s="16"/>
    </row>
    <row r="507" spans="1:75" x14ac:dyDescent="0.2">
      <c r="A507" s="16">
        <v>100</v>
      </c>
      <c r="B507" s="20">
        <v>43476</v>
      </c>
      <c r="C507" s="16">
        <v>1</v>
      </c>
      <c r="D507" s="16">
        <v>319</v>
      </c>
      <c r="E507" s="16">
        <v>3</v>
      </c>
      <c r="F507" s="16">
        <v>1</v>
      </c>
      <c r="G507" s="16">
        <v>1</v>
      </c>
      <c r="H507" s="16">
        <v>0</v>
      </c>
      <c r="I507" s="16">
        <v>1</v>
      </c>
      <c r="J507" s="21">
        <v>6.5</v>
      </c>
      <c r="K507" s="21">
        <v>15.5</v>
      </c>
      <c r="L507" s="16">
        <f t="shared" si="19"/>
        <v>9</v>
      </c>
      <c r="M507" s="16">
        <f t="shared" si="20"/>
        <v>9</v>
      </c>
      <c r="N507" s="16">
        <v>0</v>
      </c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8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7"/>
      <c r="BU507" s="16"/>
      <c r="BV507" s="16"/>
      <c r="BW507" s="16"/>
    </row>
    <row r="508" spans="1:75" x14ac:dyDescent="0.2">
      <c r="A508" s="16">
        <v>101</v>
      </c>
      <c r="B508" s="20">
        <v>43476</v>
      </c>
      <c r="C508" s="16">
        <v>1</v>
      </c>
      <c r="D508" s="16">
        <v>319</v>
      </c>
      <c r="E508" s="16">
        <v>3</v>
      </c>
      <c r="F508" s="16">
        <v>1</v>
      </c>
      <c r="G508" s="16">
        <v>1</v>
      </c>
      <c r="H508" s="16">
        <v>1</v>
      </c>
      <c r="I508" s="16">
        <v>1</v>
      </c>
      <c r="J508" s="21">
        <v>9</v>
      </c>
      <c r="K508" s="21">
        <v>16</v>
      </c>
      <c r="L508" s="16">
        <f t="shared" si="19"/>
        <v>7</v>
      </c>
      <c r="M508" s="16">
        <f t="shared" si="20"/>
        <v>7</v>
      </c>
      <c r="N508" s="16">
        <v>2</v>
      </c>
      <c r="O508" s="16"/>
      <c r="P508" s="16">
        <v>2</v>
      </c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8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7"/>
      <c r="BU508" s="16"/>
      <c r="BV508" s="16"/>
      <c r="BW508" s="16"/>
    </row>
    <row r="509" spans="1:75" x14ac:dyDescent="0.2">
      <c r="A509" s="16">
        <v>102</v>
      </c>
      <c r="B509" s="20">
        <v>43476</v>
      </c>
      <c r="C509" s="16">
        <v>1</v>
      </c>
      <c r="D509" s="16">
        <v>319</v>
      </c>
      <c r="E509" s="16">
        <v>3</v>
      </c>
      <c r="F509" s="16">
        <v>1</v>
      </c>
      <c r="G509" s="16">
        <v>1</v>
      </c>
      <c r="H509" s="16">
        <v>1</v>
      </c>
      <c r="I509" s="16">
        <v>1</v>
      </c>
      <c r="J509" s="21">
        <v>8.5</v>
      </c>
      <c r="K509" s="21">
        <v>15.5</v>
      </c>
      <c r="L509" s="16">
        <f t="shared" si="19"/>
        <v>7</v>
      </c>
      <c r="M509" s="16">
        <f t="shared" si="20"/>
        <v>7</v>
      </c>
      <c r="N509" s="16">
        <v>2</v>
      </c>
      <c r="O509" s="16"/>
      <c r="P509" s="16">
        <v>1</v>
      </c>
      <c r="Q509" s="16"/>
      <c r="R509" s="16"/>
      <c r="S509" s="16"/>
      <c r="T509" s="16">
        <v>1</v>
      </c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8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7"/>
      <c r="BU509" s="16"/>
      <c r="BV509" s="16"/>
      <c r="BW509" s="16"/>
    </row>
    <row r="510" spans="1:75" x14ac:dyDescent="0.2">
      <c r="A510" s="16">
        <v>103</v>
      </c>
      <c r="B510" s="20">
        <v>43476</v>
      </c>
      <c r="C510" s="16">
        <v>1</v>
      </c>
      <c r="D510" s="16">
        <v>319</v>
      </c>
      <c r="E510" s="16">
        <v>3</v>
      </c>
      <c r="F510" s="16">
        <v>1</v>
      </c>
      <c r="G510" s="16">
        <v>1</v>
      </c>
      <c r="H510" s="16">
        <v>1</v>
      </c>
      <c r="I510" s="16">
        <v>1</v>
      </c>
      <c r="J510" s="21">
        <v>8.5</v>
      </c>
      <c r="K510" s="21">
        <v>15.5</v>
      </c>
      <c r="L510" s="16">
        <f t="shared" si="19"/>
        <v>7</v>
      </c>
      <c r="M510" s="16">
        <f t="shared" si="20"/>
        <v>7</v>
      </c>
      <c r="N510" s="16">
        <v>2</v>
      </c>
      <c r="O510" s="16"/>
      <c r="P510" s="16">
        <v>1</v>
      </c>
      <c r="Q510" s="16"/>
      <c r="R510" s="16"/>
      <c r="S510" s="16"/>
      <c r="T510" s="16"/>
      <c r="U510" s="16"/>
      <c r="V510" s="16"/>
      <c r="W510" s="16">
        <v>1</v>
      </c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8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7"/>
      <c r="BU510" s="16"/>
      <c r="BV510" s="16"/>
      <c r="BW510" s="16"/>
    </row>
    <row r="511" spans="1:75" x14ac:dyDescent="0.2">
      <c r="A511" s="16">
        <v>104</v>
      </c>
      <c r="B511" s="20">
        <v>43476</v>
      </c>
      <c r="C511" s="16">
        <v>1</v>
      </c>
      <c r="D511" s="16">
        <v>319</v>
      </c>
      <c r="E511" s="16">
        <v>3</v>
      </c>
      <c r="F511" s="16">
        <v>1</v>
      </c>
      <c r="G511" s="16">
        <v>2</v>
      </c>
      <c r="H511" s="16">
        <v>2</v>
      </c>
      <c r="I511" s="16">
        <v>1</v>
      </c>
      <c r="J511" s="21">
        <v>8.5</v>
      </c>
      <c r="K511" s="21">
        <v>15.5</v>
      </c>
      <c r="L511" s="16">
        <f t="shared" si="19"/>
        <v>7</v>
      </c>
      <c r="M511" s="16">
        <f t="shared" si="20"/>
        <v>14</v>
      </c>
      <c r="N511" s="16">
        <v>4</v>
      </c>
      <c r="O511" s="16"/>
      <c r="P511" s="16">
        <v>1</v>
      </c>
      <c r="Q511" s="16">
        <v>2</v>
      </c>
      <c r="R511" s="16"/>
      <c r="S511" s="16"/>
      <c r="T511" s="16"/>
      <c r="U511" s="16"/>
      <c r="V511" s="16"/>
      <c r="W511" s="16">
        <v>1</v>
      </c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8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7"/>
      <c r="BU511" s="16"/>
      <c r="BV511" s="16"/>
      <c r="BW511" s="16"/>
    </row>
    <row r="512" spans="1:75" x14ac:dyDescent="0.2">
      <c r="A512" s="16">
        <v>105</v>
      </c>
      <c r="B512" s="20">
        <v>43476</v>
      </c>
      <c r="C512" s="16">
        <v>1</v>
      </c>
      <c r="D512" s="16">
        <v>319</v>
      </c>
      <c r="E512" s="16">
        <v>3</v>
      </c>
      <c r="F512" s="16">
        <v>1</v>
      </c>
      <c r="G512" s="16">
        <v>2</v>
      </c>
      <c r="H512" s="16">
        <v>2</v>
      </c>
      <c r="I512" s="16">
        <v>1</v>
      </c>
      <c r="J512" s="21">
        <v>8.5</v>
      </c>
      <c r="K512" s="21">
        <v>15.5</v>
      </c>
      <c r="L512" s="16">
        <f t="shared" si="19"/>
        <v>7</v>
      </c>
      <c r="M512" s="16">
        <f t="shared" si="20"/>
        <v>14</v>
      </c>
      <c r="N512" s="16">
        <v>4</v>
      </c>
      <c r="O512" s="16"/>
      <c r="P512" s="16">
        <v>1</v>
      </c>
      <c r="Q512" s="16">
        <v>1</v>
      </c>
      <c r="R512" s="16"/>
      <c r="S512" s="16"/>
      <c r="T512" s="16">
        <v>1</v>
      </c>
      <c r="U512" s="16"/>
      <c r="V512" s="16"/>
      <c r="W512" s="16">
        <v>1</v>
      </c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8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7"/>
      <c r="BU512" s="16"/>
      <c r="BV512" s="16"/>
      <c r="BW512" s="16"/>
    </row>
    <row r="513" spans="1:75" x14ac:dyDescent="0.2">
      <c r="A513" s="16">
        <v>106</v>
      </c>
      <c r="B513" s="20">
        <v>43476</v>
      </c>
      <c r="C513" s="16">
        <v>1</v>
      </c>
      <c r="D513" s="16">
        <v>319</v>
      </c>
      <c r="E513" s="16">
        <v>3</v>
      </c>
      <c r="F513" s="16">
        <v>1</v>
      </c>
      <c r="G513" s="16">
        <v>1</v>
      </c>
      <c r="H513" s="16">
        <v>1</v>
      </c>
      <c r="I513" s="16">
        <v>1</v>
      </c>
      <c r="J513" s="21">
        <v>6.5</v>
      </c>
      <c r="K513" s="21">
        <v>15</v>
      </c>
      <c r="L513" s="16">
        <f t="shared" si="19"/>
        <v>8.5</v>
      </c>
      <c r="M513" s="16">
        <f t="shared" si="20"/>
        <v>8.5</v>
      </c>
      <c r="N513" s="16">
        <v>2</v>
      </c>
      <c r="O513" s="16"/>
      <c r="P513" s="16"/>
      <c r="Q513" s="16"/>
      <c r="R513" s="16"/>
      <c r="S513" s="16"/>
      <c r="T513" s="16"/>
      <c r="U513" s="16">
        <v>2</v>
      </c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8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7"/>
      <c r="BU513" s="16"/>
      <c r="BV513" s="16"/>
      <c r="BW513" s="16"/>
    </row>
    <row r="514" spans="1:75" x14ac:dyDescent="0.2">
      <c r="A514" s="16">
        <v>107</v>
      </c>
      <c r="B514" s="20">
        <v>43476</v>
      </c>
      <c r="C514" s="16">
        <v>1</v>
      </c>
      <c r="D514" s="16">
        <v>319</v>
      </c>
      <c r="E514" s="16">
        <v>3</v>
      </c>
      <c r="F514" s="16">
        <v>1</v>
      </c>
      <c r="G514" s="16">
        <v>2</v>
      </c>
      <c r="H514" s="16">
        <v>2</v>
      </c>
      <c r="I514" s="16">
        <v>1</v>
      </c>
      <c r="J514" s="21">
        <v>8.5</v>
      </c>
      <c r="K514" s="21">
        <v>15.5</v>
      </c>
      <c r="L514" s="16">
        <f t="shared" si="19"/>
        <v>7</v>
      </c>
      <c r="M514" s="16">
        <f t="shared" si="20"/>
        <v>14</v>
      </c>
      <c r="N514" s="16">
        <v>3</v>
      </c>
      <c r="O514" s="16"/>
      <c r="P514" s="16">
        <v>1</v>
      </c>
      <c r="Q514" s="16">
        <v>1</v>
      </c>
      <c r="R514" s="16"/>
      <c r="S514" s="16"/>
      <c r="T514" s="16">
        <v>1</v>
      </c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8">
        <v>3</v>
      </c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>
        <v>3</v>
      </c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7"/>
      <c r="BU514" s="16"/>
      <c r="BV514" s="16"/>
      <c r="BW514" s="16"/>
    </row>
    <row r="515" spans="1:75" x14ac:dyDescent="0.2">
      <c r="A515" s="16">
        <v>108</v>
      </c>
      <c r="B515" s="20">
        <v>43476</v>
      </c>
      <c r="C515" s="16">
        <v>1</v>
      </c>
      <c r="D515" s="16">
        <v>319</v>
      </c>
      <c r="E515" s="16">
        <v>3</v>
      </c>
      <c r="F515" s="16">
        <v>1</v>
      </c>
      <c r="G515" s="16">
        <v>2</v>
      </c>
      <c r="H515" s="16">
        <v>0</v>
      </c>
      <c r="I515" s="16">
        <v>1</v>
      </c>
      <c r="J515" s="21">
        <v>6.5</v>
      </c>
      <c r="K515" s="21">
        <v>15.5</v>
      </c>
      <c r="L515" s="16">
        <f t="shared" si="19"/>
        <v>9</v>
      </c>
      <c r="M515" s="16">
        <f t="shared" si="20"/>
        <v>18</v>
      </c>
      <c r="N515" s="16">
        <v>0</v>
      </c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8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7"/>
      <c r="BU515" s="16"/>
      <c r="BV515" s="16"/>
      <c r="BW515" s="16"/>
    </row>
    <row r="516" spans="1:75" x14ac:dyDescent="0.2">
      <c r="A516" s="16">
        <v>109</v>
      </c>
      <c r="B516" s="20">
        <v>43476</v>
      </c>
      <c r="C516" s="16">
        <v>1</v>
      </c>
      <c r="D516" s="16">
        <v>319</v>
      </c>
      <c r="E516" s="16">
        <v>3</v>
      </c>
      <c r="F516" s="16">
        <v>1</v>
      </c>
      <c r="G516" s="16">
        <v>2</v>
      </c>
      <c r="H516" s="16">
        <v>1</v>
      </c>
      <c r="I516" s="16">
        <v>1</v>
      </c>
      <c r="J516" s="21">
        <v>12</v>
      </c>
      <c r="K516" s="21">
        <v>15.5</v>
      </c>
      <c r="L516" s="16">
        <f t="shared" si="19"/>
        <v>3.5</v>
      </c>
      <c r="M516" s="16">
        <f t="shared" si="20"/>
        <v>7</v>
      </c>
      <c r="N516" s="16">
        <v>1</v>
      </c>
      <c r="O516" s="16"/>
      <c r="P516" s="16"/>
      <c r="Q516" s="16"/>
      <c r="R516" s="16"/>
      <c r="S516" s="16"/>
      <c r="T516" s="16">
        <v>1</v>
      </c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8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7"/>
      <c r="BU516" s="16"/>
      <c r="BV516" s="16"/>
      <c r="BW516" s="16"/>
    </row>
    <row r="517" spans="1:75" x14ac:dyDescent="0.2">
      <c r="A517" s="16">
        <v>110</v>
      </c>
      <c r="B517" s="20">
        <v>43476</v>
      </c>
      <c r="C517" s="16">
        <v>1</v>
      </c>
      <c r="D517" s="16">
        <v>319</v>
      </c>
      <c r="E517" s="16">
        <v>3</v>
      </c>
      <c r="F517" s="16">
        <v>1</v>
      </c>
      <c r="G517" s="16">
        <v>1</v>
      </c>
      <c r="H517" s="16">
        <v>1</v>
      </c>
      <c r="I517" s="16">
        <v>1</v>
      </c>
      <c r="J517" s="21">
        <v>8.5</v>
      </c>
      <c r="K517" s="21">
        <v>14.5</v>
      </c>
      <c r="L517" s="16">
        <f t="shared" si="19"/>
        <v>6</v>
      </c>
      <c r="M517" s="16">
        <f t="shared" si="20"/>
        <v>6</v>
      </c>
      <c r="N517" s="16">
        <v>1</v>
      </c>
      <c r="O517" s="16"/>
      <c r="P517" s="16">
        <v>1</v>
      </c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8">
        <v>3</v>
      </c>
      <c r="AL517" s="16"/>
      <c r="AM517" s="16">
        <v>2</v>
      </c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>
        <v>1</v>
      </c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7"/>
      <c r="BU517" s="16"/>
      <c r="BV517" s="16"/>
      <c r="BW517" s="16"/>
    </row>
    <row r="518" spans="1:75" x14ac:dyDescent="0.2">
      <c r="A518" s="16">
        <v>111</v>
      </c>
      <c r="B518" s="20">
        <v>43476</v>
      </c>
      <c r="C518" s="16">
        <v>1</v>
      </c>
      <c r="D518" s="16">
        <v>319</v>
      </c>
      <c r="E518" s="16">
        <v>3</v>
      </c>
      <c r="F518" s="16">
        <v>1</v>
      </c>
      <c r="G518" s="16">
        <v>1</v>
      </c>
      <c r="H518" s="16">
        <v>0</v>
      </c>
      <c r="I518" s="16">
        <v>1</v>
      </c>
      <c r="J518" s="21">
        <v>6.75</v>
      </c>
      <c r="K518" s="21">
        <v>14.5</v>
      </c>
      <c r="L518" s="16">
        <f t="shared" si="19"/>
        <v>7.75</v>
      </c>
      <c r="M518" s="16">
        <f t="shared" si="20"/>
        <v>7.75</v>
      </c>
      <c r="N518" s="16">
        <v>0</v>
      </c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8">
        <v>2</v>
      </c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>
        <v>2</v>
      </c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7"/>
      <c r="BU518" s="16"/>
      <c r="BV518" s="16"/>
      <c r="BW518" s="16"/>
    </row>
    <row r="519" spans="1:75" x14ac:dyDescent="0.2">
      <c r="A519" s="16">
        <v>112</v>
      </c>
      <c r="B519" s="20">
        <v>43476</v>
      </c>
      <c r="C519" s="16">
        <v>1</v>
      </c>
      <c r="D519" s="16">
        <v>319</v>
      </c>
      <c r="E519" s="16">
        <v>3</v>
      </c>
      <c r="F519" s="16">
        <v>1</v>
      </c>
      <c r="G519" s="16">
        <v>1</v>
      </c>
      <c r="H519" s="16">
        <v>1</v>
      </c>
      <c r="I519" s="16">
        <v>1</v>
      </c>
      <c r="J519" s="21">
        <v>8.5</v>
      </c>
      <c r="K519" s="21">
        <v>14.75</v>
      </c>
      <c r="L519" s="16">
        <f t="shared" si="19"/>
        <v>6.25</v>
      </c>
      <c r="M519" s="16">
        <f t="shared" si="20"/>
        <v>6.25</v>
      </c>
      <c r="N519" s="16">
        <v>2</v>
      </c>
      <c r="O519" s="16"/>
      <c r="P519" s="16">
        <v>2</v>
      </c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8">
        <v>2</v>
      </c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>
        <v>2</v>
      </c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7"/>
      <c r="BU519" s="16"/>
      <c r="BV519" s="16"/>
      <c r="BW519" s="16"/>
    </row>
    <row r="520" spans="1:75" x14ac:dyDescent="0.2">
      <c r="A520" s="16">
        <v>113</v>
      </c>
      <c r="B520" s="20">
        <v>43476</v>
      </c>
      <c r="C520" s="16">
        <v>1</v>
      </c>
      <c r="D520" s="16">
        <v>319</v>
      </c>
      <c r="E520" s="16">
        <v>3</v>
      </c>
      <c r="F520" s="16">
        <v>1</v>
      </c>
      <c r="G520" s="16">
        <v>1</v>
      </c>
      <c r="H520" s="16">
        <v>1</v>
      </c>
      <c r="I520" s="16">
        <v>1</v>
      </c>
      <c r="J520" s="21">
        <v>9</v>
      </c>
      <c r="K520" s="21">
        <v>14.5</v>
      </c>
      <c r="L520" s="16">
        <f t="shared" si="19"/>
        <v>5.5</v>
      </c>
      <c r="M520" s="16">
        <f t="shared" si="20"/>
        <v>5.5</v>
      </c>
      <c r="N520" s="16">
        <v>1</v>
      </c>
      <c r="O520" s="16"/>
      <c r="P520" s="16"/>
      <c r="Q520" s="16">
        <v>1</v>
      </c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8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7"/>
      <c r="BU520" s="16"/>
      <c r="BV520" s="16"/>
      <c r="BW520" s="16"/>
    </row>
    <row r="521" spans="1:75" x14ac:dyDescent="0.2">
      <c r="A521" s="16">
        <v>114</v>
      </c>
      <c r="B521" s="20">
        <v>43476</v>
      </c>
      <c r="C521" s="16">
        <v>1</v>
      </c>
      <c r="D521" s="16">
        <v>319</v>
      </c>
      <c r="E521" s="16">
        <v>3</v>
      </c>
      <c r="F521" s="16">
        <v>1</v>
      </c>
      <c r="G521" s="16">
        <v>2</v>
      </c>
      <c r="H521" s="16">
        <v>2</v>
      </c>
      <c r="I521" s="16">
        <v>1</v>
      </c>
      <c r="J521" s="21">
        <v>8.5</v>
      </c>
      <c r="K521" s="21">
        <v>14</v>
      </c>
      <c r="L521" s="16">
        <f t="shared" si="19"/>
        <v>5.5</v>
      </c>
      <c r="M521" s="16">
        <f t="shared" si="20"/>
        <v>11</v>
      </c>
      <c r="N521" s="16">
        <v>2</v>
      </c>
      <c r="O521" s="16"/>
      <c r="P521" s="16"/>
      <c r="Q521" s="16"/>
      <c r="R521" s="16"/>
      <c r="S521" s="16"/>
      <c r="T521" s="16">
        <v>1</v>
      </c>
      <c r="U521" s="16">
        <v>1</v>
      </c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8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7"/>
      <c r="BU521" s="16"/>
      <c r="BV521" s="16"/>
      <c r="BW521" s="16"/>
    </row>
    <row r="522" spans="1:75" x14ac:dyDescent="0.2">
      <c r="A522" s="16">
        <v>115</v>
      </c>
      <c r="B522" s="20">
        <v>43476</v>
      </c>
      <c r="C522" s="16">
        <v>1</v>
      </c>
      <c r="D522" s="16">
        <v>319</v>
      </c>
      <c r="E522" s="16">
        <v>3</v>
      </c>
      <c r="F522" s="16">
        <v>1</v>
      </c>
      <c r="G522" s="16">
        <v>3</v>
      </c>
      <c r="H522" s="16">
        <v>0</v>
      </c>
      <c r="I522" s="16">
        <v>1</v>
      </c>
      <c r="J522" s="21">
        <v>6.5</v>
      </c>
      <c r="K522" s="21">
        <v>14.5</v>
      </c>
      <c r="L522" s="16">
        <f t="shared" si="19"/>
        <v>8</v>
      </c>
      <c r="M522" s="16">
        <f t="shared" si="20"/>
        <v>24</v>
      </c>
      <c r="N522" s="16">
        <v>0</v>
      </c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8">
        <v>5</v>
      </c>
      <c r="AL522" s="16"/>
      <c r="AM522" s="16">
        <v>1</v>
      </c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>
        <v>4</v>
      </c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7"/>
      <c r="BU522" s="16"/>
      <c r="BV522" s="16"/>
      <c r="BW522" s="16"/>
    </row>
    <row r="523" spans="1:75" x14ac:dyDescent="0.2">
      <c r="A523" s="16">
        <v>116</v>
      </c>
      <c r="B523" s="20">
        <v>43476</v>
      </c>
      <c r="C523" s="16">
        <v>1</v>
      </c>
      <c r="D523" s="16">
        <v>319</v>
      </c>
      <c r="E523" s="16">
        <v>3</v>
      </c>
      <c r="F523" s="16">
        <v>1</v>
      </c>
      <c r="G523" s="16">
        <v>2</v>
      </c>
      <c r="H523" s="16">
        <v>2</v>
      </c>
      <c r="I523" s="16">
        <v>1</v>
      </c>
      <c r="J523" s="21">
        <v>7.5</v>
      </c>
      <c r="K523" s="21">
        <v>13.5</v>
      </c>
      <c r="L523" s="16">
        <f t="shared" si="19"/>
        <v>6</v>
      </c>
      <c r="M523" s="16">
        <f t="shared" si="20"/>
        <v>12</v>
      </c>
      <c r="N523" s="16">
        <v>2</v>
      </c>
      <c r="O523" s="16"/>
      <c r="P523" s="16"/>
      <c r="Q523" s="16"/>
      <c r="R523" s="16"/>
      <c r="S523" s="16"/>
      <c r="T523" s="16">
        <v>1</v>
      </c>
      <c r="U523" s="16">
        <v>1</v>
      </c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8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7"/>
      <c r="BU523" s="16"/>
      <c r="BV523" s="16"/>
      <c r="BW523" s="16"/>
    </row>
    <row r="524" spans="1:75" x14ac:dyDescent="0.2">
      <c r="A524" s="16">
        <v>117</v>
      </c>
      <c r="B524" s="20">
        <v>43476</v>
      </c>
      <c r="C524" s="16">
        <v>1</v>
      </c>
      <c r="D524" s="16">
        <v>321</v>
      </c>
      <c r="E524" s="16">
        <v>3</v>
      </c>
      <c r="F524" s="16">
        <v>1</v>
      </c>
      <c r="G524" s="16">
        <v>2</v>
      </c>
      <c r="H524" s="16">
        <v>2</v>
      </c>
      <c r="I524" s="16">
        <v>1</v>
      </c>
      <c r="J524" s="21">
        <v>7.5</v>
      </c>
      <c r="K524" s="21">
        <v>14.25</v>
      </c>
      <c r="L524" s="16">
        <f t="shared" si="19"/>
        <v>6.75</v>
      </c>
      <c r="M524" s="16">
        <f t="shared" si="20"/>
        <v>13.5</v>
      </c>
      <c r="N524" s="16">
        <v>4</v>
      </c>
      <c r="O524" s="16"/>
      <c r="P524" s="16"/>
      <c r="Q524" s="16">
        <v>3</v>
      </c>
      <c r="R524" s="16"/>
      <c r="S524" s="16"/>
      <c r="T524" s="16"/>
      <c r="U524" s="16"/>
      <c r="V524" s="16"/>
      <c r="W524" s="16">
        <v>1</v>
      </c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8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7"/>
      <c r="BU524" s="16"/>
      <c r="BV524" s="16"/>
      <c r="BW524" s="16"/>
    </row>
    <row r="525" spans="1:75" x14ac:dyDescent="0.2">
      <c r="A525" s="16">
        <v>118</v>
      </c>
      <c r="B525" s="20">
        <v>43476</v>
      </c>
      <c r="C525" s="16">
        <v>1</v>
      </c>
      <c r="D525" s="16">
        <v>319</v>
      </c>
      <c r="E525" s="16">
        <v>3</v>
      </c>
      <c r="F525" s="16">
        <v>1</v>
      </c>
      <c r="G525" s="16">
        <v>1</v>
      </c>
      <c r="H525" s="16">
        <v>1</v>
      </c>
      <c r="I525" s="16">
        <v>1</v>
      </c>
      <c r="J525" s="21">
        <v>7.5</v>
      </c>
      <c r="K525" s="21">
        <v>13.5</v>
      </c>
      <c r="L525" s="16">
        <f t="shared" si="19"/>
        <v>6</v>
      </c>
      <c r="M525" s="16">
        <f t="shared" si="20"/>
        <v>6</v>
      </c>
      <c r="N525" s="16">
        <v>3</v>
      </c>
      <c r="O525" s="16"/>
      <c r="P525" s="16"/>
      <c r="Q525" s="16"/>
      <c r="R525" s="16"/>
      <c r="S525" s="16"/>
      <c r="T525" s="16">
        <v>3</v>
      </c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8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7"/>
      <c r="BU525" s="16"/>
      <c r="BV525" s="16"/>
      <c r="BW525" s="16"/>
    </row>
    <row r="526" spans="1:75" x14ac:dyDescent="0.2">
      <c r="A526" s="16">
        <v>119</v>
      </c>
      <c r="B526" s="20">
        <v>43476</v>
      </c>
      <c r="C526" s="16">
        <v>1</v>
      </c>
      <c r="D526" s="16">
        <v>319</v>
      </c>
      <c r="E526" s="16">
        <v>3</v>
      </c>
      <c r="F526" s="16">
        <v>1</v>
      </c>
      <c r="G526" s="16">
        <v>1</v>
      </c>
      <c r="H526" s="16">
        <v>1</v>
      </c>
      <c r="I526" s="16">
        <v>1</v>
      </c>
      <c r="J526" s="21">
        <v>7</v>
      </c>
      <c r="K526" s="21">
        <v>13.5</v>
      </c>
      <c r="L526" s="16">
        <f t="shared" si="19"/>
        <v>6.5</v>
      </c>
      <c r="M526" s="16">
        <f t="shared" si="20"/>
        <v>6.5</v>
      </c>
      <c r="N526" s="16">
        <v>2</v>
      </c>
      <c r="O526" s="16"/>
      <c r="P526" s="16">
        <v>1</v>
      </c>
      <c r="Q526" s="16"/>
      <c r="R526" s="16"/>
      <c r="S526" s="16"/>
      <c r="T526" s="16"/>
      <c r="U526" s="16"/>
      <c r="V526" s="16"/>
      <c r="W526" s="16">
        <v>1</v>
      </c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8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7"/>
      <c r="BU526" s="16"/>
      <c r="BV526" s="16"/>
      <c r="BW526" s="16"/>
    </row>
    <row r="527" spans="1:75" x14ac:dyDescent="0.2">
      <c r="A527" s="16">
        <v>120</v>
      </c>
      <c r="B527" s="20">
        <v>43476</v>
      </c>
      <c r="C527" s="16">
        <v>1</v>
      </c>
      <c r="D527" s="16">
        <v>319</v>
      </c>
      <c r="E527" s="16">
        <v>3</v>
      </c>
      <c r="F527" s="16">
        <v>1</v>
      </c>
      <c r="G527" s="16">
        <v>2</v>
      </c>
      <c r="H527" s="16">
        <v>0</v>
      </c>
      <c r="I527" s="16">
        <v>1</v>
      </c>
      <c r="J527" s="21">
        <v>9</v>
      </c>
      <c r="K527" s="21">
        <v>13</v>
      </c>
      <c r="L527" s="16">
        <f t="shared" si="19"/>
        <v>4</v>
      </c>
      <c r="M527" s="16">
        <f t="shared" si="20"/>
        <v>8</v>
      </c>
      <c r="N527" s="16">
        <v>0</v>
      </c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8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7"/>
      <c r="BU527" s="16"/>
      <c r="BV527" s="16"/>
      <c r="BW527" s="16"/>
    </row>
    <row r="528" spans="1:75" x14ac:dyDescent="0.2">
      <c r="A528" s="16">
        <v>121</v>
      </c>
      <c r="B528" s="20">
        <v>43476</v>
      </c>
      <c r="C528" s="16">
        <v>1</v>
      </c>
      <c r="D528" s="16">
        <v>319</v>
      </c>
      <c r="E528" s="16">
        <v>3</v>
      </c>
      <c r="F528" s="16">
        <v>1</v>
      </c>
      <c r="G528" s="16">
        <v>2</v>
      </c>
      <c r="H528" s="16">
        <v>1</v>
      </c>
      <c r="I528" s="16">
        <v>1</v>
      </c>
      <c r="J528" s="21">
        <v>7.5</v>
      </c>
      <c r="K528" s="21">
        <v>13</v>
      </c>
      <c r="L528" s="16">
        <f t="shared" si="19"/>
        <v>5.5</v>
      </c>
      <c r="M528" s="16">
        <f t="shared" si="20"/>
        <v>11</v>
      </c>
      <c r="N528" s="16">
        <v>2</v>
      </c>
      <c r="O528" s="16"/>
      <c r="P528" s="16"/>
      <c r="Q528" s="16"/>
      <c r="R528" s="16"/>
      <c r="S528" s="16"/>
      <c r="T528" s="16">
        <v>2</v>
      </c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8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7"/>
      <c r="BU528" s="16"/>
      <c r="BV528" s="16"/>
      <c r="BW528" s="16"/>
    </row>
    <row r="529" spans="1:75" x14ac:dyDescent="0.2">
      <c r="A529" s="16">
        <v>122</v>
      </c>
      <c r="B529" s="20">
        <v>43476</v>
      </c>
      <c r="C529" s="16">
        <v>1</v>
      </c>
      <c r="D529" s="16">
        <v>319</v>
      </c>
      <c r="E529" s="16">
        <v>3</v>
      </c>
      <c r="F529" s="16">
        <v>1</v>
      </c>
      <c r="G529" s="16">
        <v>2</v>
      </c>
      <c r="H529" s="16">
        <v>1</v>
      </c>
      <c r="I529" s="16">
        <v>2</v>
      </c>
      <c r="J529" s="21">
        <v>7.5</v>
      </c>
      <c r="K529" s="21">
        <v>13</v>
      </c>
      <c r="L529" s="16">
        <f t="shared" si="19"/>
        <v>5.5</v>
      </c>
      <c r="M529" s="16">
        <f t="shared" si="20"/>
        <v>11</v>
      </c>
      <c r="N529" s="16">
        <v>1</v>
      </c>
      <c r="O529" s="16"/>
      <c r="P529" s="16"/>
      <c r="Q529" s="16"/>
      <c r="R529" s="16"/>
      <c r="S529" s="16"/>
      <c r="T529" s="16">
        <v>1</v>
      </c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8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7"/>
      <c r="BU529" s="16"/>
      <c r="BV529" s="16"/>
      <c r="BW529" s="16"/>
    </row>
    <row r="530" spans="1:75" x14ac:dyDescent="0.2">
      <c r="A530" s="16">
        <v>123</v>
      </c>
      <c r="B530" s="20">
        <v>43476</v>
      </c>
      <c r="C530" s="16">
        <v>1</v>
      </c>
      <c r="D530" s="16">
        <v>319</v>
      </c>
      <c r="E530" s="16">
        <v>3</v>
      </c>
      <c r="F530" s="16">
        <v>1</v>
      </c>
      <c r="G530" s="16">
        <v>4</v>
      </c>
      <c r="H530" s="16">
        <v>4</v>
      </c>
      <c r="I530" s="16">
        <v>2</v>
      </c>
      <c r="J530" s="21">
        <v>7.5</v>
      </c>
      <c r="K530" s="21">
        <v>13</v>
      </c>
      <c r="L530" s="16">
        <f t="shared" si="19"/>
        <v>5.5</v>
      </c>
      <c r="M530" s="16">
        <f t="shared" si="20"/>
        <v>22</v>
      </c>
      <c r="N530" s="16">
        <v>5</v>
      </c>
      <c r="O530" s="16"/>
      <c r="P530" s="16"/>
      <c r="Q530" s="16">
        <v>1</v>
      </c>
      <c r="R530" s="16"/>
      <c r="S530" s="16"/>
      <c r="T530" s="16">
        <v>3</v>
      </c>
      <c r="U530" s="16">
        <v>1</v>
      </c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8">
        <v>1</v>
      </c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>
        <v>1</v>
      </c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7"/>
      <c r="BU530" s="16"/>
      <c r="BV530" s="16"/>
      <c r="BW530" s="16"/>
    </row>
    <row r="531" spans="1:75" x14ac:dyDescent="0.2">
      <c r="A531" s="16">
        <v>124</v>
      </c>
      <c r="B531" s="20">
        <v>43476</v>
      </c>
      <c r="C531" s="16">
        <v>1</v>
      </c>
      <c r="D531" s="16">
        <v>319</v>
      </c>
      <c r="E531" s="16">
        <v>3</v>
      </c>
      <c r="F531" s="16">
        <v>1</v>
      </c>
      <c r="G531" s="16">
        <v>1</v>
      </c>
      <c r="H531" s="16">
        <v>0</v>
      </c>
      <c r="I531" s="16">
        <v>1</v>
      </c>
      <c r="J531" s="21">
        <v>7.5</v>
      </c>
      <c r="K531" s="21">
        <v>12.5</v>
      </c>
      <c r="L531" s="16">
        <f t="shared" si="19"/>
        <v>5</v>
      </c>
      <c r="M531" s="16">
        <f t="shared" si="20"/>
        <v>5</v>
      </c>
      <c r="N531" s="16">
        <v>0</v>
      </c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8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7"/>
      <c r="BU531" s="16"/>
      <c r="BV531" s="16"/>
      <c r="BW531" s="16"/>
    </row>
    <row r="532" spans="1:75" x14ac:dyDescent="0.2">
      <c r="A532" s="16">
        <v>125</v>
      </c>
      <c r="B532" s="20">
        <v>43476</v>
      </c>
      <c r="C532" s="16">
        <v>1</v>
      </c>
      <c r="D532" s="16">
        <v>319</v>
      </c>
      <c r="E532" s="16">
        <v>3</v>
      </c>
      <c r="F532" s="16">
        <v>1</v>
      </c>
      <c r="G532" s="16">
        <v>2</v>
      </c>
      <c r="H532" s="16">
        <v>1</v>
      </c>
      <c r="I532" s="16">
        <v>1</v>
      </c>
      <c r="J532" s="21">
        <v>6.5</v>
      </c>
      <c r="K532" s="21">
        <v>12.5</v>
      </c>
      <c r="L532" s="16">
        <f t="shared" si="19"/>
        <v>6</v>
      </c>
      <c r="M532" s="16">
        <f t="shared" si="20"/>
        <v>12</v>
      </c>
      <c r="N532" s="16">
        <v>1</v>
      </c>
      <c r="O532" s="16"/>
      <c r="P532" s="16"/>
      <c r="Q532" s="16">
        <v>1</v>
      </c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8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7"/>
      <c r="BU532" s="16"/>
      <c r="BV532" s="16"/>
      <c r="BW532" s="16"/>
    </row>
    <row r="533" spans="1:75" x14ac:dyDescent="0.2">
      <c r="A533" s="16">
        <v>126</v>
      </c>
      <c r="B533" s="20">
        <v>43476</v>
      </c>
      <c r="C533" s="16">
        <v>1</v>
      </c>
      <c r="D533" s="16">
        <v>319</v>
      </c>
      <c r="E533" s="16">
        <v>3</v>
      </c>
      <c r="F533" s="16">
        <v>1</v>
      </c>
      <c r="G533" s="16">
        <v>2</v>
      </c>
      <c r="H533" s="16">
        <v>0</v>
      </c>
      <c r="I533" s="16">
        <v>1</v>
      </c>
      <c r="J533" s="21">
        <v>7</v>
      </c>
      <c r="K533" s="21">
        <v>11.5</v>
      </c>
      <c r="L533" s="16">
        <f t="shared" si="19"/>
        <v>4.5</v>
      </c>
      <c r="M533" s="16">
        <f t="shared" si="20"/>
        <v>9</v>
      </c>
      <c r="N533" s="16">
        <v>0</v>
      </c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8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7"/>
      <c r="BU533" s="16"/>
      <c r="BV533" s="16"/>
      <c r="BW533" s="16"/>
    </row>
    <row r="534" spans="1:75" x14ac:dyDescent="0.2">
      <c r="A534" s="16">
        <v>127</v>
      </c>
      <c r="B534" s="20">
        <v>43476</v>
      </c>
      <c r="C534" s="16">
        <v>1</v>
      </c>
      <c r="D534" s="16">
        <v>319</v>
      </c>
      <c r="E534" s="16">
        <v>3</v>
      </c>
      <c r="F534" s="16">
        <v>1</v>
      </c>
      <c r="G534" s="16">
        <v>1</v>
      </c>
      <c r="H534" s="16">
        <v>0</v>
      </c>
      <c r="I534" s="16">
        <v>1</v>
      </c>
      <c r="J534" s="21">
        <v>7</v>
      </c>
      <c r="K534" s="21">
        <v>12.25</v>
      </c>
      <c r="L534" s="16">
        <f t="shared" si="19"/>
        <v>5.25</v>
      </c>
      <c r="M534" s="16">
        <f t="shared" si="20"/>
        <v>5.25</v>
      </c>
      <c r="N534" s="16">
        <v>0</v>
      </c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8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7"/>
      <c r="BU534" s="16"/>
      <c r="BV534" s="16"/>
      <c r="BW534" s="16"/>
    </row>
    <row r="535" spans="1:75" x14ac:dyDescent="0.2">
      <c r="A535" s="16">
        <v>128</v>
      </c>
      <c r="B535" s="20">
        <v>43476</v>
      </c>
      <c r="C535" s="16">
        <v>1</v>
      </c>
      <c r="D535" s="16">
        <v>319</v>
      </c>
      <c r="E535" s="16">
        <v>3</v>
      </c>
      <c r="F535" s="16">
        <v>1</v>
      </c>
      <c r="G535" s="16">
        <v>1</v>
      </c>
      <c r="H535" s="16">
        <v>0</v>
      </c>
      <c r="I535" s="16">
        <v>1</v>
      </c>
      <c r="J535" s="21">
        <v>9.5</v>
      </c>
      <c r="K535" s="21">
        <v>11.75</v>
      </c>
      <c r="L535" s="16">
        <f t="shared" si="19"/>
        <v>2.25</v>
      </c>
      <c r="M535" s="16">
        <f t="shared" si="20"/>
        <v>2.25</v>
      </c>
      <c r="N535" s="16">
        <v>0</v>
      </c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8">
        <v>1</v>
      </c>
      <c r="AL535" s="16"/>
      <c r="AM535" s="16"/>
      <c r="AN535" s="16"/>
      <c r="AO535" s="16">
        <v>1</v>
      </c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7"/>
      <c r="BU535" s="16"/>
      <c r="BV535" s="16"/>
      <c r="BW535" s="16"/>
    </row>
    <row r="536" spans="1:75" x14ac:dyDescent="0.2">
      <c r="A536" s="16">
        <v>129</v>
      </c>
      <c r="B536" s="20">
        <v>43476</v>
      </c>
      <c r="C536" s="16">
        <v>1</v>
      </c>
      <c r="D536" s="16">
        <v>319</v>
      </c>
      <c r="E536" s="16">
        <v>3</v>
      </c>
      <c r="F536" s="16">
        <v>1</v>
      </c>
      <c r="G536" s="16">
        <v>1</v>
      </c>
      <c r="H536" s="16">
        <v>0</v>
      </c>
      <c r="I536" s="16">
        <v>1</v>
      </c>
      <c r="J536" s="21">
        <v>7.5</v>
      </c>
      <c r="K536" s="21">
        <v>11.75</v>
      </c>
      <c r="L536" s="16">
        <f t="shared" si="19"/>
        <v>4.25</v>
      </c>
      <c r="M536" s="16">
        <f t="shared" si="20"/>
        <v>4.25</v>
      </c>
      <c r="N536" s="16">
        <v>0</v>
      </c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8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7"/>
      <c r="BU536" s="16"/>
      <c r="BV536" s="16"/>
      <c r="BW536" s="16"/>
    </row>
    <row r="537" spans="1:75" x14ac:dyDescent="0.2">
      <c r="A537" s="16">
        <v>130</v>
      </c>
      <c r="B537" s="20">
        <v>43476</v>
      </c>
      <c r="C537" s="16">
        <v>1</v>
      </c>
      <c r="D537" s="16">
        <v>319</v>
      </c>
      <c r="E537" s="16">
        <v>3</v>
      </c>
      <c r="F537" s="16">
        <v>1</v>
      </c>
      <c r="G537" s="16">
        <v>2</v>
      </c>
      <c r="H537" s="16">
        <v>1</v>
      </c>
      <c r="I537" s="16">
        <v>1</v>
      </c>
      <c r="J537" s="21">
        <v>7.5</v>
      </c>
      <c r="K537" s="21">
        <v>11.25</v>
      </c>
      <c r="L537" s="16">
        <f t="shared" si="19"/>
        <v>3.75</v>
      </c>
      <c r="M537" s="16">
        <f t="shared" si="20"/>
        <v>7.5</v>
      </c>
      <c r="N537" s="16">
        <v>1</v>
      </c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>
        <v>1</v>
      </c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8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7"/>
      <c r="BU537" s="16"/>
      <c r="BV537" s="16"/>
      <c r="BW537" s="16"/>
    </row>
    <row r="538" spans="1:75" x14ac:dyDescent="0.2">
      <c r="A538" s="16">
        <v>131</v>
      </c>
      <c r="B538" s="20">
        <v>43476</v>
      </c>
      <c r="C538" s="16">
        <v>1</v>
      </c>
      <c r="D538" s="16">
        <v>319</v>
      </c>
      <c r="E538" s="16">
        <v>3</v>
      </c>
      <c r="F538" s="16">
        <v>1</v>
      </c>
      <c r="G538" s="16">
        <v>2</v>
      </c>
      <c r="H538" s="16">
        <v>1</v>
      </c>
      <c r="I538" s="16">
        <v>1</v>
      </c>
      <c r="J538" s="21">
        <v>7.5</v>
      </c>
      <c r="K538" s="21">
        <v>11.75</v>
      </c>
      <c r="L538" s="16">
        <f t="shared" si="19"/>
        <v>4.25</v>
      </c>
      <c r="M538" s="16">
        <f t="shared" si="20"/>
        <v>8.5</v>
      </c>
      <c r="N538" s="16">
        <v>1</v>
      </c>
      <c r="O538" s="16"/>
      <c r="P538" s="16"/>
      <c r="Q538" s="16"/>
      <c r="R538" s="16"/>
      <c r="S538" s="16"/>
      <c r="T538" s="16"/>
      <c r="U538" s="16">
        <v>1</v>
      </c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8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7"/>
      <c r="BU538" s="16"/>
      <c r="BV538" s="16"/>
      <c r="BW538" s="16"/>
    </row>
    <row r="539" spans="1:75" x14ac:dyDescent="0.2">
      <c r="A539" s="16">
        <v>132</v>
      </c>
      <c r="B539" s="20">
        <v>43476</v>
      </c>
      <c r="C539" s="16">
        <v>1</v>
      </c>
      <c r="D539" s="16">
        <v>319</v>
      </c>
      <c r="E539" s="16">
        <v>3</v>
      </c>
      <c r="F539" s="16">
        <v>1</v>
      </c>
      <c r="G539" s="16">
        <v>1</v>
      </c>
      <c r="H539" s="16">
        <v>1</v>
      </c>
      <c r="I539" s="16">
        <v>1</v>
      </c>
      <c r="J539" s="21">
        <v>7.5</v>
      </c>
      <c r="K539" s="21">
        <v>11.25</v>
      </c>
      <c r="L539" s="16">
        <f t="shared" si="19"/>
        <v>3.75</v>
      </c>
      <c r="M539" s="16">
        <f t="shared" si="20"/>
        <v>3.75</v>
      </c>
      <c r="N539" s="16">
        <v>3</v>
      </c>
      <c r="O539" s="16"/>
      <c r="P539" s="16">
        <v>1</v>
      </c>
      <c r="Q539" s="16"/>
      <c r="R539" s="16"/>
      <c r="S539" s="16"/>
      <c r="T539" s="16">
        <v>2</v>
      </c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8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7"/>
      <c r="BU539" s="16"/>
      <c r="BV539" s="16"/>
      <c r="BW539" s="16"/>
    </row>
    <row r="540" spans="1:75" x14ac:dyDescent="0.2">
      <c r="A540" s="16">
        <v>133</v>
      </c>
      <c r="B540" s="20">
        <v>43476</v>
      </c>
      <c r="C540" s="16">
        <v>1</v>
      </c>
      <c r="D540" s="16">
        <v>319</v>
      </c>
      <c r="E540" s="16">
        <v>3</v>
      </c>
      <c r="F540" s="16">
        <v>1</v>
      </c>
      <c r="G540" s="16">
        <v>1</v>
      </c>
      <c r="H540" s="16">
        <v>0</v>
      </c>
      <c r="I540" s="16">
        <v>1</v>
      </c>
      <c r="J540" s="21">
        <v>7.5</v>
      </c>
      <c r="K540" s="21">
        <v>11.25</v>
      </c>
      <c r="L540" s="16">
        <f t="shared" si="19"/>
        <v>3.75</v>
      </c>
      <c r="M540" s="16">
        <f t="shared" si="20"/>
        <v>3.75</v>
      </c>
      <c r="N540" s="16">
        <v>0</v>
      </c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8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7"/>
      <c r="BU540" s="16"/>
      <c r="BV540" s="16"/>
      <c r="BW540" s="16"/>
    </row>
    <row r="541" spans="1:75" x14ac:dyDescent="0.2">
      <c r="A541" s="16">
        <v>134</v>
      </c>
      <c r="B541" s="20">
        <v>43476</v>
      </c>
      <c r="C541" s="16">
        <v>1</v>
      </c>
      <c r="D541" s="16">
        <v>319</v>
      </c>
      <c r="E541" s="16">
        <v>3</v>
      </c>
      <c r="F541" s="16">
        <v>1</v>
      </c>
      <c r="G541" s="16">
        <v>1</v>
      </c>
      <c r="H541" s="16">
        <v>0</v>
      </c>
      <c r="I541" s="16">
        <v>1</v>
      </c>
      <c r="J541" s="21">
        <v>8.5</v>
      </c>
      <c r="K541" s="21">
        <v>10.25</v>
      </c>
      <c r="L541" s="16">
        <f t="shared" si="19"/>
        <v>1.75</v>
      </c>
      <c r="M541" s="16">
        <f t="shared" si="20"/>
        <v>1.75</v>
      </c>
      <c r="N541" s="16">
        <v>0</v>
      </c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8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7"/>
      <c r="BU541" s="16"/>
      <c r="BV541" s="16"/>
      <c r="BW541" s="16"/>
    </row>
    <row r="542" spans="1:75" x14ac:dyDescent="0.2">
      <c r="A542" s="16">
        <v>135</v>
      </c>
      <c r="B542" s="20">
        <v>43476</v>
      </c>
      <c r="C542" s="16">
        <v>1</v>
      </c>
      <c r="D542" s="16">
        <v>319</v>
      </c>
      <c r="E542" s="16">
        <v>3</v>
      </c>
      <c r="F542" s="16">
        <v>1</v>
      </c>
      <c r="G542" s="16">
        <v>3</v>
      </c>
      <c r="H542" s="16">
        <v>0</v>
      </c>
      <c r="I542" s="16">
        <v>2</v>
      </c>
      <c r="J542" s="21">
        <v>7</v>
      </c>
      <c r="K542" s="21">
        <v>11</v>
      </c>
      <c r="L542" s="16">
        <f t="shared" si="19"/>
        <v>4</v>
      </c>
      <c r="M542" s="16">
        <f t="shared" si="20"/>
        <v>12</v>
      </c>
      <c r="N542" s="16">
        <v>0</v>
      </c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8">
        <v>4</v>
      </c>
      <c r="AL542" s="16"/>
      <c r="AM542" s="16"/>
      <c r="AN542" s="16">
        <v>4</v>
      </c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7"/>
      <c r="BU542" s="16"/>
      <c r="BV542" s="16"/>
      <c r="BW542" s="16"/>
    </row>
    <row r="543" spans="1:75" x14ac:dyDescent="0.2">
      <c r="A543" s="16">
        <v>136</v>
      </c>
      <c r="B543" s="20">
        <v>43477</v>
      </c>
      <c r="C543" s="16">
        <v>2</v>
      </c>
      <c r="D543" s="16">
        <v>305</v>
      </c>
      <c r="E543" s="16">
        <v>3</v>
      </c>
      <c r="F543" s="16">
        <v>1</v>
      </c>
      <c r="G543" s="16">
        <v>3</v>
      </c>
      <c r="H543" s="16">
        <v>0</v>
      </c>
      <c r="I543" s="16">
        <v>1</v>
      </c>
      <c r="J543" s="21">
        <v>14</v>
      </c>
      <c r="K543" s="21">
        <v>16.5</v>
      </c>
      <c r="L543" s="16">
        <f t="shared" si="19"/>
        <v>2.5</v>
      </c>
      <c r="M543" s="16">
        <f t="shared" si="20"/>
        <v>7.5</v>
      </c>
      <c r="N543" s="16">
        <v>0</v>
      </c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8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7"/>
      <c r="BU543" s="16"/>
      <c r="BV543" s="16"/>
      <c r="BW543" s="16"/>
    </row>
    <row r="544" spans="1:75" x14ac:dyDescent="0.2">
      <c r="A544" s="16">
        <v>137</v>
      </c>
      <c r="B544" s="20">
        <v>43477</v>
      </c>
      <c r="C544" s="16">
        <v>2</v>
      </c>
      <c r="D544" s="16">
        <v>305</v>
      </c>
      <c r="E544" s="16">
        <v>3</v>
      </c>
      <c r="F544" s="16">
        <v>1</v>
      </c>
      <c r="G544" s="16">
        <v>1</v>
      </c>
      <c r="H544" s="16">
        <v>0</v>
      </c>
      <c r="I544" s="16">
        <v>1</v>
      </c>
      <c r="J544" s="21">
        <v>9.5</v>
      </c>
      <c r="K544" s="21">
        <v>16.75</v>
      </c>
      <c r="L544" s="16">
        <f t="shared" si="19"/>
        <v>7.25</v>
      </c>
      <c r="M544" s="16">
        <f t="shared" si="20"/>
        <v>7.25</v>
      </c>
      <c r="N544" s="16">
        <v>0</v>
      </c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8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7"/>
      <c r="BU544" s="16"/>
      <c r="BV544" s="16"/>
      <c r="BW544" s="16"/>
    </row>
    <row r="545" spans="1:75" x14ac:dyDescent="0.2">
      <c r="A545" s="16">
        <v>139</v>
      </c>
      <c r="B545" s="20">
        <v>43477</v>
      </c>
      <c r="C545" s="16">
        <v>2</v>
      </c>
      <c r="D545" s="16">
        <v>305</v>
      </c>
      <c r="E545" s="16">
        <v>3</v>
      </c>
      <c r="F545" s="16">
        <v>1</v>
      </c>
      <c r="G545" s="16">
        <v>1</v>
      </c>
      <c r="H545" s="16">
        <v>1</v>
      </c>
      <c r="I545" s="16">
        <v>1</v>
      </c>
      <c r="J545" s="21">
        <v>7.5</v>
      </c>
      <c r="K545" s="21">
        <v>16.5</v>
      </c>
      <c r="L545" s="16">
        <f t="shared" si="19"/>
        <v>9</v>
      </c>
      <c r="M545" s="16">
        <f t="shared" si="20"/>
        <v>9</v>
      </c>
      <c r="N545" s="16">
        <v>4</v>
      </c>
      <c r="O545" s="16"/>
      <c r="P545" s="16"/>
      <c r="Q545" s="16">
        <v>2</v>
      </c>
      <c r="R545" s="16"/>
      <c r="S545" s="16"/>
      <c r="T545" s="16">
        <v>1</v>
      </c>
      <c r="U545" s="16"/>
      <c r="V545" s="16"/>
      <c r="W545" s="16"/>
      <c r="X545" s="16"/>
      <c r="Y545" s="16"/>
      <c r="Z545" s="16">
        <v>1</v>
      </c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8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7"/>
      <c r="BU545" s="16"/>
      <c r="BV545" s="16"/>
      <c r="BW545" s="16"/>
    </row>
    <row r="546" spans="1:75" x14ac:dyDescent="0.2">
      <c r="A546" s="16">
        <v>140</v>
      </c>
      <c r="B546" s="20">
        <v>43477</v>
      </c>
      <c r="C546" s="16">
        <v>2</v>
      </c>
      <c r="D546" s="16">
        <v>305</v>
      </c>
      <c r="E546" s="16">
        <v>3</v>
      </c>
      <c r="F546" s="16">
        <v>1</v>
      </c>
      <c r="G546" s="16">
        <v>2</v>
      </c>
      <c r="H546" s="16">
        <v>0</v>
      </c>
      <c r="I546" s="16">
        <v>1</v>
      </c>
      <c r="J546" s="21">
        <v>8</v>
      </c>
      <c r="K546" s="21">
        <v>16.5</v>
      </c>
      <c r="L546" s="16">
        <f t="shared" si="19"/>
        <v>8.5</v>
      </c>
      <c r="M546" s="16">
        <f t="shared" si="20"/>
        <v>17</v>
      </c>
      <c r="N546" s="16">
        <v>0</v>
      </c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8">
        <v>1</v>
      </c>
      <c r="AL546" s="16"/>
      <c r="AM546" s="16"/>
      <c r="AN546" s="16"/>
      <c r="AO546" s="16"/>
      <c r="AP546" s="16"/>
      <c r="AQ546" s="16"/>
      <c r="AR546" s="16"/>
      <c r="AS546" s="16">
        <v>1</v>
      </c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7"/>
      <c r="BU546" s="16"/>
      <c r="BV546" s="16"/>
      <c r="BW546" s="16"/>
    </row>
    <row r="547" spans="1:75" x14ac:dyDescent="0.2">
      <c r="A547" s="16">
        <v>141</v>
      </c>
      <c r="B547" s="20">
        <v>43477</v>
      </c>
      <c r="C547" s="16">
        <v>2</v>
      </c>
      <c r="D547" s="16">
        <v>305</v>
      </c>
      <c r="E547" s="16">
        <v>3</v>
      </c>
      <c r="F547" s="16">
        <v>1</v>
      </c>
      <c r="G547" s="16">
        <v>1</v>
      </c>
      <c r="H547" s="16">
        <v>0</v>
      </c>
      <c r="I547" s="16">
        <v>1</v>
      </c>
      <c r="J547" s="21">
        <v>8</v>
      </c>
      <c r="K547" s="21">
        <v>16.5</v>
      </c>
      <c r="L547" s="16">
        <f t="shared" si="19"/>
        <v>8.5</v>
      </c>
      <c r="M547" s="16">
        <f t="shared" si="20"/>
        <v>8.5</v>
      </c>
      <c r="N547" s="16">
        <v>0</v>
      </c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8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7"/>
      <c r="BU547" s="16"/>
      <c r="BV547" s="16"/>
      <c r="BW547" s="16"/>
    </row>
    <row r="548" spans="1:75" x14ac:dyDescent="0.2">
      <c r="A548" s="16">
        <v>142</v>
      </c>
      <c r="B548" s="20">
        <v>43477</v>
      </c>
      <c r="C548" s="16">
        <v>2</v>
      </c>
      <c r="D548" s="16">
        <v>305</v>
      </c>
      <c r="E548" s="16">
        <v>3</v>
      </c>
      <c r="F548" s="16">
        <v>1</v>
      </c>
      <c r="G548" s="16">
        <v>2</v>
      </c>
      <c r="H548" s="16">
        <v>0</v>
      </c>
      <c r="I548" s="16">
        <v>1</v>
      </c>
      <c r="J548" s="21">
        <v>8.5</v>
      </c>
      <c r="K548" s="21">
        <v>16</v>
      </c>
      <c r="L548" s="16">
        <f t="shared" si="19"/>
        <v>7.5</v>
      </c>
      <c r="M548" s="16">
        <f t="shared" si="20"/>
        <v>15</v>
      </c>
      <c r="N548" s="16">
        <v>0</v>
      </c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8">
        <v>8</v>
      </c>
      <c r="AL548" s="16">
        <v>5</v>
      </c>
      <c r="AM548" s="16">
        <v>1</v>
      </c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>
        <v>1</v>
      </c>
      <c r="AY548" s="16">
        <v>1</v>
      </c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7"/>
      <c r="BU548" s="16"/>
      <c r="BV548" s="16"/>
      <c r="BW548" s="16"/>
    </row>
    <row r="549" spans="1:75" x14ac:dyDescent="0.2">
      <c r="A549" s="16">
        <v>143</v>
      </c>
      <c r="B549" s="20">
        <v>43477</v>
      </c>
      <c r="C549" s="16">
        <v>2</v>
      </c>
      <c r="D549" s="16">
        <v>305</v>
      </c>
      <c r="E549" s="16">
        <v>3</v>
      </c>
      <c r="F549" s="16">
        <v>1</v>
      </c>
      <c r="G549" s="16">
        <v>2</v>
      </c>
      <c r="H549" s="16">
        <v>2</v>
      </c>
      <c r="I549" s="16">
        <v>1</v>
      </c>
      <c r="J549" s="21">
        <v>7</v>
      </c>
      <c r="K549" s="21">
        <v>16</v>
      </c>
      <c r="L549" s="16">
        <f t="shared" si="19"/>
        <v>9</v>
      </c>
      <c r="M549" s="16">
        <f t="shared" si="20"/>
        <v>18</v>
      </c>
      <c r="N549" s="16">
        <v>4</v>
      </c>
      <c r="O549" s="16"/>
      <c r="P549" s="16">
        <v>3</v>
      </c>
      <c r="Q549" s="16">
        <v>1</v>
      </c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8">
        <v>2</v>
      </c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>
        <v>2</v>
      </c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7"/>
      <c r="BU549" s="16"/>
      <c r="BV549" s="16"/>
      <c r="BW549" s="16"/>
    </row>
    <row r="550" spans="1:75" x14ac:dyDescent="0.2">
      <c r="A550" s="16">
        <v>144</v>
      </c>
      <c r="B550" s="20">
        <v>43477</v>
      </c>
      <c r="C550" s="16">
        <v>2</v>
      </c>
      <c r="D550" s="16">
        <v>305</v>
      </c>
      <c r="E550" s="16">
        <v>3</v>
      </c>
      <c r="F550" s="16">
        <v>1</v>
      </c>
      <c r="G550" s="16">
        <v>2</v>
      </c>
      <c r="H550" s="16">
        <v>2</v>
      </c>
      <c r="I550" s="16">
        <v>1</v>
      </c>
      <c r="J550" s="21">
        <v>7</v>
      </c>
      <c r="K550" s="21">
        <v>16.25</v>
      </c>
      <c r="L550" s="16">
        <f t="shared" ref="L550:L613" si="21">(K550-J550)</f>
        <v>9.25</v>
      </c>
      <c r="M550" s="16">
        <f t="shared" ref="M550:M613" si="22">(G550*L550)</f>
        <v>18.5</v>
      </c>
      <c r="N550" s="16">
        <v>5</v>
      </c>
      <c r="O550" s="16"/>
      <c r="P550" s="16">
        <v>1</v>
      </c>
      <c r="Q550" s="16"/>
      <c r="R550" s="16"/>
      <c r="S550" s="16"/>
      <c r="T550" s="16">
        <v>1</v>
      </c>
      <c r="U550" s="16"/>
      <c r="V550" s="16"/>
      <c r="W550" s="16"/>
      <c r="X550" s="16"/>
      <c r="Y550" s="16"/>
      <c r="Z550" s="16">
        <v>3</v>
      </c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8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7"/>
      <c r="BU550" s="16"/>
      <c r="BV550" s="16"/>
      <c r="BW550" s="16"/>
    </row>
    <row r="551" spans="1:75" x14ac:dyDescent="0.2">
      <c r="A551" s="16">
        <v>145</v>
      </c>
      <c r="B551" s="20">
        <v>43477</v>
      </c>
      <c r="C551" s="16">
        <v>2</v>
      </c>
      <c r="D551" s="16">
        <v>305</v>
      </c>
      <c r="E551" s="16">
        <v>3</v>
      </c>
      <c r="F551" s="16">
        <v>1</v>
      </c>
      <c r="G551" s="16">
        <v>1</v>
      </c>
      <c r="H551" s="16">
        <v>1</v>
      </c>
      <c r="I551" s="16">
        <v>1</v>
      </c>
      <c r="J551" s="21">
        <v>7</v>
      </c>
      <c r="K551" s="21">
        <v>16.25</v>
      </c>
      <c r="L551" s="16">
        <f t="shared" si="21"/>
        <v>9.25</v>
      </c>
      <c r="M551" s="16">
        <f t="shared" si="22"/>
        <v>9.25</v>
      </c>
      <c r="N551" s="16">
        <v>2</v>
      </c>
      <c r="O551" s="16"/>
      <c r="P551" s="16"/>
      <c r="Q551" s="16"/>
      <c r="R551" s="16"/>
      <c r="S551" s="16"/>
      <c r="T551" s="16"/>
      <c r="U551" s="16"/>
      <c r="V551" s="16"/>
      <c r="W551" s="16">
        <v>1</v>
      </c>
      <c r="X551" s="16"/>
      <c r="Y551" s="16"/>
      <c r="Z551" s="16">
        <v>1</v>
      </c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8">
        <v>3</v>
      </c>
      <c r="AL551" s="16">
        <v>3</v>
      </c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7"/>
      <c r="BU551" s="16"/>
      <c r="BV551" s="16"/>
      <c r="BW551" s="16"/>
    </row>
    <row r="552" spans="1:75" x14ac:dyDescent="0.2">
      <c r="A552" s="16">
        <v>146</v>
      </c>
      <c r="B552" s="20">
        <v>43477</v>
      </c>
      <c r="C552" s="16">
        <v>2</v>
      </c>
      <c r="D552" s="16">
        <v>305</v>
      </c>
      <c r="E552" s="16">
        <v>3</v>
      </c>
      <c r="F552" s="16">
        <v>1</v>
      </c>
      <c r="G552" s="16">
        <v>2</v>
      </c>
      <c r="H552" s="16">
        <v>2</v>
      </c>
      <c r="I552" s="16">
        <v>2</v>
      </c>
      <c r="J552" s="21">
        <v>7</v>
      </c>
      <c r="K552" s="21">
        <v>16.25</v>
      </c>
      <c r="L552" s="16">
        <f t="shared" si="21"/>
        <v>9.25</v>
      </c>
      <c r="M552" s="16">
        <f t="shared" si="22"/>
        <v>18.5</v>
      </c>
      <c r="N552" s="16">
        <v>3</v>
      </c>
      <c r="O552" s="16"/>
      <c r="P552" s="16"/>
      <c r="Q552" s="16">
        <v>1</v>
      </c>
      <c r="R552" s="16"/>
      <c r="S552" s="16"/>
      <c r="T552" s="16"/>
      <c r="U552" s="16"/>
      <c r="V552" s="16"/>
      <c r="W552" s="16"/>
      <c r="X552" s="16"/>
      <c r="Y552" s="16"/>
      <c r="Z552" s="16">
        <v>2</v>
      </c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8">
        <v>8</v>
      </c>
      <c r="AL552" s="16">
        <v>8</v>
      </c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7"/>
      <c r="BU552" s="16"/>
      <c r="BV552" s="16"/>
      <c r="BW552" s="16"/>
    </row>
    <row r="553" spans="1:75" x14ac:dyDescent="0.2">
      <c r="A553" s="16">
        <v>147</v>
      </c>
      <c r="B553" s="20">
        <v>43477</v>
      </c>
      <c r="C553" s="16">
        <v>2</v>
      </c>
      <c r="D553" s="16">
        <v>305</v>
      </c>
      <c r="E553" s="16">
        <v>3</v>
      </c>
      <c r="F553" s="16">
        <v>1</v>
      </c>
      <c r="G553" s="16">
        <v>3</v>
      </c>
      <c r="H553" s="16">
        <v>3</v>
      </c>
      <c r="I553" s="16">
        <v>1</v>
      </c>
      <c r="J553" s="21">
        <v>6</v>
      </c>
      <c r="K553" s="21">
        <v>16.25</v>
      </c>
      <c r="L553" s="16">
        <f t="shared" si="21"/>
        <v>10.25</v>
      </c>
      <c r="M553" s="16">
        <f t="shared" si="22"/>
        <v>30.75</v>
      </c>
      <c r="N553" s="16">
        <v>3</v>
      </c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>
        <v>3</v>
      </c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8">
        <v>2</v>
      </c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>
        <v>1</v>
      </c>
      <c r="AX553" s="16"/>
      <c r="AY553" s="16"/>
      <c r="AZ553" s="16"/>
      <c r="BA553" s="16"/>
      <c r="BB553" s="16"/>
      <c r="BC553" s="16">
        <v>1</v>
      </c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7"/>
      <c r="BU553" s="16"/>
      <c r="BV553" s="16"/>
      <c r="BW553" s="16"/>
    </row>
    <row r="554" spans="1:75" x14ac:dyDescent="0.2">
      <c r="A554" s="16">
        <v>148</v>
      </c>
      <c r="B554" s="20">
        <v>43477</v>
      </c>
      <c r="C554" s="16">
        <v>2</v>
      </c>
      <c r="D554" s="16">
        <v>305</v>
      </c>
      <c r="E554" s="16">
        <v>3</v>
      </c>
      <c r="F554" s="16">
        <v>1</v>
      </c>
      <c r="G554" s="16">
        <v>2</v>
      </c>
      <c r="H554" s="16">
        <v>2</v>
      </c>
      <c r="I554" s="16">
        <v>1</v>
      </c>
      <c r="J554" s="21">
        <v>7.5</v>
      </c>
      <c r="K554" s="21">
        <v>15.25</v>
      </c>
      <c r="L554" s="16">
        <f t="shared" si="21"/>
        <v>7.75</v>
      </c>
      <c r="M554" s="16">
        <f t="shared" si="22"/>
        <v>15.5</v>
      </c>
      <c r="N554" s="16">
        <v>2</v>
      </c>
      <c r="O554" s="16"/>
      <c r="P554" s="16">
        <v>1</v>
      </c>
      <c r="Q554" s="16"/>
      <c r="R554" s="16"/>
      <c r="S554" s="16"/>
      <c r="T554" s="16"/>
      <c r="U554" s="16"/>
      <c r="V554" s="16"/>
      <c r="W554" s="16"/>
      <c r="X554" s="16"/>
      <c r="Y554" s="16"/>
      <c r="Z554" s="16">
        <v>1</v>
      </c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8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7"/>
      <c r="BU554" s="16"/>
      <c r="BV554" s="16"/>
      <c r="BW554" s="16"/>
    </row>
    <row r="555" spans="1:75" x14ac:dyDescent="0.2">
      <c r="A555" s="16">
        <v>149</v>
      </c>
      <c r="B555" s="20">
        <v>43477</v>
      </c>
      <c r="C555" s="16">
        <v>2</v>
      </c>
      <c r="D555" s="16">
        <v>311</v>
      </c>
      <c r="E555" s="16">
        <v>3</v>
      </c>
      <c r="F555" s="16">
        <v>1</v>
      </c>
      <c r="G555" s="16">
        <v>1</v>
      </c>
      <c r="H555" s="16">
        <v>0</v>
      </c>
      <c r="I555" s="16">
        <v>1</v>
      </c>
      <c r="J555" s="21">
        <v>8.5</v>
      </c>
      <c r="K555" s="21">
        <v>10.5</v>
      </c>
      <c r="L555" s="16">
        <f t="shared" si="21"/>
        <v>2</v>
      </c>
      <c r="M555" s="16">
        <f t="shared" si="22"/>
        <v>2</v>
      </c>
      <c r="N555" s="16">
        <v>0</v>
      </c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8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7"/>
      <c r="BU555" s="16"/>
      <c r="BV555" s="16"/>
      <c r="BW555" s="16"/>
    </row>
    <row r="556" spans="1:75" x14ac:dyDescent="0.2">
      <c r="A556" s="16">
        <v>150</v>
      </c>
      <c r="B556" s="20">
        <v>43477</v>
      </c>
      <c r="C556" s="16">
        <v>2</v>
      </c>
      <c r="D556" s="16">
        <v>305</v>
      </c>
      <c r="E556" s="16">
        <v>3</v>
      </c>
      <c r="F556" s="16">
        <v>1</v>
      </c>
      <c r="G556" s="16">
        <v>1</v>
      </c>
      <c r="H556" s="16">
        <v>0</v>
      </c>
      <c r="I556" s="16">
        <v>1</v>
      </c>
      <c r="J556" s="21">
        <v>7.5</v>
      </c>
      <c r="K556" s="21">
        <v>14.75</v>
      </c>
      <c r="L556" s="16">
        <f t="shared" si="21"/>
        <v>7.25</v>
      </c>
      <c r="M556" s="16">
        <f t="shared" si="22"/>
        <v>7.25</v>
      </c>
      <c r="N556" s="16">
        <v>0</v>
      </c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8">
        <v>14</v>
      </c>
      <c r="AL556" s="16">
        <v>14</v>
      </c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7"/>
      <c r="BU556" s="16"/>
      <c r="BV556" s="16"/>
      <c r="BW556" s="16"/>
    </row>
    <row r="557" spans="1:75" x14ac:dyDescent="0.2">
      <c r="A557" s="16">
        <v>151</v>
      </c>
      <c r="B557" s="20">
        <v>43477</v>
      </c>
      <c r="C557" s="16">
        <v>2</v>
      </c>
      <c r="D557" s="16">
        <v>305</v>
      </c>
      <c r="E557" s="16">
        <v>3</v>
      </c>
      <c r="F557" s="16">
        <v>1</v>
      </c>
      <c r="G557" s="16">
        <v>2</v>
      </c>
      <c r="H557" s="16">
        <v>2</v>
      </c>
      <c r="I557" s="16">
        <v>1</v>
      </c>
      <c r="J557" s="21">
        <v>8</v>
      </c>
      <c r="K557" s="21">
        <v>15.25</v>
      </c>
      <c r="L557" s="16">
        <f t="shared" si="21"/>
        <v>7.25</v>
      </c>
      <c r="M557" s="16">
        <f t="shared" si="22"/>
        <v>14.5</v>
      </c>
      <c r="N557" s="16">
        <v>5</v>
      </c>
      <c r="O557" s="16"/>
      <c r="P557" s="16"/>
      <c r="Q557" s="16"/>
      <c r="R557" s="16"/>
      <c r="S557" s="16"/>
      <c r="T557" s="16">
        <v>2</v>
      </c>
      <c r="U557" s="16">
        <v>1</v>
      </c>
      <c r="V557" s="16"/>
      <c r="W557" s="16"/>
      <c r="X557" s="16"/>
      <c r="Y557" s="16"/>
      <c r="Z557" s="16">
        <v>2</v>
      </c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8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7"/>
      <c r="BU557" s="16"/>
      <c r="BV557" s="16"/>
      <c r="BW557" s="16"/>
    </row>
    <row r="558" spans="1:75" x14ac:dyDescent="0.2">
      <c r="A558" s="16">
        <v>152</v>
      </c>
      <c r="B558" s="20">
        <v>43477</v>
      </c>
      <c r="C558" s="16">
        <v>2</v>
      </c>
      <c r="D558" s="16">
        <v>305</v>
      </c>
      <c r="E558" s="16">
        <v>3</v>
      </c>
      <c r="F558" s="16">
        <v>1</v>
      </c>
      <c r="G558" s="16">
        <v>2</v>
      </c>
      <c r="H558" s="16">
        <v>2</v>
      </c>
      <c r="I558" s="16">
        <v>1</v>
      </c>
      <c r="J558" s="21">
        <v>7</v>
      </c>
      <c r="K558" s="21">
        <v>14.5</v>
      </c>
      <c r="L558" s="16">
        <f t="shared" si="21"/>
        <v>7.5</v>
      </c>
      <c r="M558" s="16">
        <f t="shared" si="22"/>
        <v>15</v>
      </c>
      <c r="N558" s="16">
        <v>2</v>
      </c>
      <c r="O558" s="16"/>
      <c r="P558" s="16">
        <v>1</v>
      </c>
      <c r="Q558" s="16">
        <v>1</v>
      </c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8">
        <v>1</v>
      </c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>
        <v>1</v>
      </c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7"/>
      <c r="BU558" s="16"/>
      <c r="BV558" s="16"/>
      <c r="BW558" s="16"/>
    </row>
    <row r="559" spans="1:75" x14ac:dyDescent="0.2">
      <c r="A559" s="16">
        <v>153</v>
      </c>
      <c r="B559" s="20">
        <v>43477</v>
      </c>
      <c r="C559" s="16">
        <v>2</v>
      </c>
      <c r="D559" s="16">
        <v>305</v>
      </c>
      <c r="E559" s="16">
        <v>3</v>
      </c>
      <c r="F559" s="16">
        <v>1</v>
      </c>
      <c r="G559" s="16">
        <v>1</v>
      </c>
      <c r="H559" s="16">
        <v>1</v>
      </c>
      <c r="I559" s="16">
        <v>1</v>
      </c>
      <c r="J559" s="21">
        <v>9.5</v>
      </c>
      <c r="K559" s="21">
        <v>14.5</v>
      </c>
      <c r="L559" s="16">
        <f t="shared" si="21"/>
        <v>5</v>
      </c>
      <c r="M559" s="16">
        <f t="shared" si="22"/>
        <v>5</v>
      </c>
      <c r="N559" s="16">
        <v>1</v>
      </c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>
        <v>1</v>
      </c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8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7"/>
      <c r="BU559" s="16"/>
      <c r="BV559" s="16"/>
      <c r="BW559" s="16"/>
    </row>
    <row r="560" spans="1:75" x14ac:dyDescent="0.2">
      <c r="A560" s="16">
        <v>154</v>
      </c>
      <c r="B560" s="20">
        <v>43477</v>
      </c>
      <c r="C560" s="16">
        <v>2</v>
      </c>
      <c r="D560" s="16">
        <v>305</v>
      </c>
      <c r="E560" s="16">
        <v>3</v>
      </c>
      <c r="F560" s="16">
        <v>1</v>
      </c>
      <c r="G560" s="16">
        <v>2</v>
      </c>
      <c r="H560" s="16">
        <v>1</v>
      </c>
      <c r="I560" s="16">
        <v>1</v>
      </c>
      <c r="J560" s="21">
        <v>10.5</v>
      </c>
      <c r="K560" s="21">
        <v>14.5</v>
      </c>
      <c r="L560" s="16">
        <f t="shared" si="21"/>
        <v>4</v>
      </c>
      <c r="M560" s="16">
        <f t="shared" si="22"/>
        <v>8</v>
      </c>
      <c r="N560" s="16">
        <v>1</v>
      </c>
      <c r="O560" s="16"/>
      <c r="P560" s="16"/>
      <c r="Q560" s="16"/>
      <c r="R560" s="16"/>
      <c r="S560" s="16"/>
      <c r="T560" s="16"/>
      <c r="U560" s="16">
        <v>1</v>
      </c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8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7"/>
      <c r="BU560" s="16"/>
      <c r="BV560" s="16"/>
      <c r="BW560" s="16"/>
    </row>
    <row r="561" spans="1:75" x14ac:dyDescent="0.2">
      <c r="A561" s="16">
        <v>155</v>
      </c>
      <c r="B561" s="20">
        <v>43477</v>
      </c>
      <c r="C561" s="16">
        <v>2</v>
      </c>
      <c r="D561" s="16">
        <v>305</v>
      </c>
      <c r="E561" s="16">
        <v>3</v>
      </c>
      <c r="F561" s="16">
        <v>1</v>
      </c>
      <c r="G561" s="16">
        <v>2</v>
      </c>
      <c r="H561" s="16">
        <v>2</v>
      </c>
      <c r="I561" s="16">
        <v>2</v>
      </c>
      <c r="J561" s="21">
        <v>8</v>
      </c>
      <c r="K561" s="21">
        <v>14.5</v>
      </c>
      <c r="L561" s="16">
        <f t="shared" si="21"/>
        <v>6.5</v>
      </c>
      <c r="M561" s="16">
        <f t="shared" si="22"/>
        <v>13</v>
      </c>
      <c r="N561" s="16">
        <v>5</v>
      </c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>
        <v>5</v>
      </c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8">
        <v>2</v>
      </c>
      <c r="AL561" s="16">
        <v>1</v>
      </c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>
        <v>1</v>
      </c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7"/>
      <c r="BU561" s="16"/>
      <c r="BV561" s="16"/>
      <c r="BW561" s="16"/>
    </row>
    <row r="562" spans="1:75" x14ac:dyDescent="0.2">
      <c r="A562" s="16">
        <v>156</v>
      </c>
      <c r="B562" s="20">
        <v>43477</v>
      </c>
      <c r="C562" s="16">
        <v>2</v>
      </c>
      <c r="D562" s="16">
        <v>305</v>
      </c>
      <c r="E562" s="16">
        <v>3</v>
      </c>
      <c r="F562" s="16">
        <v>1</v>
      </c>
      <c r="G562" s="16">
        <v>1</v>
      </c>
      <c r="H562" s="16">
        <v>0</v>
      </c>
      <c r="I562" s="16">
        <v>1</v>
      </c>
      <c r="J562" s="21">
        <v>9</v>
      </c>
      <c r="K562" s="21">
        <v>14.25</v>
      </c>
      <c r="L562" s="16">
        <f t="shared" si="21"/>
        <v>5.25</v>
      </c>
      <c r="M562" s="16">
        <f t="shared" si="22"/>
        <v>5.25</v>
      </c>
      <c r="N562" s="16">
        <v>0</v>
      </c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8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7"/>
      <c r="BU562" s="16"/>
      <c r="BV562" s="16"/>
      <c r="BW562" s="16"/>
    </row>
    <row r="563" spans="1:75" x14ac:dyDescent="0.2">
      <c r="A563" s="16">
        <v>157</v>
      </c>
      <c r="B563" s="20">
        <v>43477</v>
      </c>
      <c r="C563" s="16">
        <v>2</v>
      </c>
      <c r="D563" s="16">
        <v>305</v>
      </c>
      <c r="E563" s="16">
        <v>3</v>
      </c>
      <c r="F563" s="16">
        <v>1</v>
      </c>
      <c r="G563" s="16">
        <v>1</v>
      </c>
      <c r="H563" s="16">
        <v>0</v>
      </c>
      <c r="I563" s="16">
        <v>2</v>
      </c>
      <c r="J563" s="21">
        <v>8</v>
      </c>
      <c r="K563" s="21">
        <v>14.25</v>
      </c>
      <c r="L563" s="16">
        <f t="shared" si="21"/>
        <v>6.25</v>
      </c>
      <c r="M563" s="16">
        <f t="shared" si="22"/>
        <v>6.25</v>
      </c>
      <c r="N563" s="16">
        <v>0</v>
      </c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8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7"/>
      <c r="BU563" s="16"/>
      <c r="BV563" s="16"/>
      <c r="BW563" s="16"/>
    </row>
    <row r="564" spans="1:75" x14ac:dyDescent="0.2">
      <c r="A564" s="16">
        <v>158</v>
      </c>
      <c r="B564" s="20">
        <v>43477</v>
      </c>
      <c r="C564" s="16">
        <v>2</v>
      </c>
      <c r="D564" s="16">
        <v>305</v>
      </c>
      <c r="E564" s="16">
        <v>3</v>
      </c>
      <c r="F564" s="16">
        <v>1</v>
      </c>
      <c r="G564" s="16">
        <v>3</v>
      </c>
      <c r="H564" s="16">
        <v>0</v>
      </c>
      <c r="I564" s="16">
        <v>2</v>
      </c>
      <c r="J564" s="21">
        <v>8.5</v>
      </c>
      <c r="K564" s="21">
        <v>14</v>
      </c>
      <c r="L564" s="16">
        <f t="shared" si="21"/>
        <v>5.5</v>
      </c>
      <c r="M564" s="16">
        <f t="shared" si="22"/>
        <v>16.5</v>
      </c>
      <c r="N564" s="16">
        <v>0</v>
      </c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8">
        <v>1</v>
      </c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>
        <v>1</v>
      </c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7"/>
      <c r="BU564" s="16"/>
      <c r="BV564" s="16"/>
      <c r="BW564" s="16"/>
    </row>
    <row r="565" spans="1:75" x14ac:dyDescent="0.2">
      <c r="A565" s="16">
        <v>159</v>
      </c>
      <c r="B565" s="20">
        <v>43477</v>
      </c>
      <c r="C565" s="16">
        <v>2</v>
      </c>
      <c r="D565" s="16">
        <v>305</v>
      </c>
      <c r="E565" s="16">
        <v>3</v>
      </c>
      <c r="F565" s="16">
        <v>1</v>
      </c>
      <c r="G565" s="16">
        <v>3</v>
      </c>
      <c r="H565" s="16">
        <v>0</v>
      </c>
      <c r="I565" s="16">
        <v>2</v>
      </c>
      <c r="J565" s="21">
        <v>8.5</v>
      </c>
      <c r="K565" s="21">
        <v>14</v>
      </c>
      <c r="L565" s="16">
        <f t="shared" si="21"/>
        <v>5.5</v>
      </c>
      <c r="M565" s="16">
        <f t="shared" si="22"/>
        <v>16.5</v>
      </c>
      <c r="N565" s="16">
        <v>0</v>
      </c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8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7"/>
      <c r="BU565" s="16"/>
      <c r="BV565" s="16"/>
      <c r="BW565" s="16"/>
    </row>
    <row r="566" spans="1:75" x14ac:dyDescent="0.2">
      <c r="A566" s="16">
        <v>160</v>
      </c>
      <c r="B566" s="20">
        <v>43477</v>
      </c>
      <c r="C566" s="16">
        <v>2</v>
      </c>
      <c r="D566" s="16">
        <v>319</v>
      </c>
      <c r="E566" s="16">
        <v>3</v>
      </c>
      <c r="F566" s="16">
        <v>1</v>
      </c>
      <c r="G566" s="16">
        <v>2</v>
      </c>
      <c r="H566" s="16">
        <v>0</v>
      </c>
      <c r="I566" s="16">
        <v>1</v>
      </c>
      <c r="J566" s="21">
        <v>7</v>
      </c>
      <c r="K566" s="21">
        <v>13.5</v>
      </c>
      <c r="L566" s="16">
        <f t="shared" si="21"/>
        <v>6.5</v>
      </c>
      <c r="M566" s="16">
        <f t="shared" si="22"/>
        <v>13</v>
      </c>
      <c r="N566" s="16">
        <v>0</v>
      </c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8">
        <v>1</v>
      </c>
      <c r="AL566" s="16"/>
      <c r="AM566" s="16">
        <v>1</v>
      </c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7"/>
      <c r="BU566" s="16"/>
      <c r="BV566" s="16"/>
      <c r="BW566" s="16"/>
    </row>
    <row r="567" spans="1:75" x14ac:dyDescent="0.2">
      <c r="A567" s="16">
        <v>162</v>
      </c>
      <c r="B567" s="20">
        <v>43477</v>
      </c>
      <c r="C567" s="16">
        <v>2</v>
      </c>
      <c r="D567" s="16">
        <v>305</v>
      </c>
      <c r="E567" s="16">
        <v>3</v>
      </c>
      <c r="F567" s="16">
        <v>1</v>
      </c>
      <c r="G567" s="16">
        <v>2</v>
      </c>
      <c r="H567" s="16">
        <v>0</v>
      </c>
      <c r="I567" s="16">
        <v>1</v>
      </c>
      <c r="J567" s="21">
        <v>6</v>
      </c>
      <c r="K567" s="21">
        <v>13.75</v>
      </c>
      <c r="L567" s="16">
        <f t="shared" si="21"/>
        <v>7.75</v>
      </c>
      <c r="M567" s="16">
        <f t="shared" si="22"/>
        <v>15.5</v>
      </c>
      <c r="N567" s="16">
        <v>0</v>
      </c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8">
        <v>6</v>
      </c>
      <c r="AL567" s="16">
        <v>6</v>
      </c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7"/>
      <c r="BU567" s="16"/>
      <c r="BV567" s="16"/>
      <c r="BW567" s="16"/>
    </row>
    <row r="568" spans="1:75" x14ac:dyDescent="0.2">
      <c r="A568" s="16">
        <v>163</v>
      </c>
      <c r="B568" s="20">
        <v>43477</v>
      </c>
      <c r="C568" s="16">
        <v>2</v>
      </c>
      <c r="D568" s="16">
        <v>305</v>
      </c>
      <c r="E568" s="16">
        <v>3</v>
      </c>
      <c r="F568" s="16">
        <v>1</v>
      </c>
      <c r="G568" s="16">
        <v>2</v>
      </c>
      <c r="H568" s="16">
        <v>0</v>
      </c>
      <c r="I568" s="16">
        <v>1</v>
      </c>
      <c r="J568" s="21">
        <v>6</v>
      </c>
      <c r="K568" s="21">
        <v>13.75</v>
      </c>
      <c r="L568" s="16">
        <f t="shared" si="21"/>
        <v>7.75</v>
      </c>
      <c r="M568" s="16">
        <f t="shared" si="22"/>
        <v>15.5</v>
      </c>
      <c r="N568" s="16">
        <v>0</v>
      </c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8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7"/>
      <c r="BU568" s="16"/>
      <c r="BV568" s="16"/>
      <c r="BW568" s="16"/>
    </row>
    <row r="569" spans="1:75" x14ac:dyDescent="0.2">
      <c r="A569" s="16">
        <v>164</v>
      </c>
      <c r="B569" s="20">
        <v>43477</v>
      </c>
      <c r="C569" s="16">
        <v>2</v>
      </c>
      <c r="D569" s="16">
        <v>319</v>
      </c>
      <c r="E569" s="16">
        <v>3</v>
      </c>
      <c r="F569" s="16">
        <v>1</v>
      </c>
      <c r="G569" s="16">
        <v>1</v>
      </c>
      <c r="H569" s="16">
        <v>0</v>
      </c>
      <c r="I569" s="16">
        <v>1</v>
      </c>
      <c r="J569" s="21">
        <v>7</v>
      </c>
      <c r="K569" s="21">
        <v>13.25</v>
      </c>
      <c r="L569" s="16">
        <f t="shared" si="21"/>
        <v>6.25</v>
      </c>
      <c r="M569" s="16">
        <f t="shared" si="22"/>
        <v>6.25</v>
      </c>
      <c r="N569" s="16">
        <v>0</v>
      </c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8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7"/>
      <c r="BU569" s="16"/>
      <c r="BV569" s="16"/>
      <c r="BW569" s="16"/>
    </row>
    <row r="570" spans="1:75" x14ac:dyDescent="0.2">
      <c r="A570" s="16">
        <v>165</v>
      </c>
      <c r="B570" s="20">
        <v>43477</v>
      </c>
      <c r="C570" s="16">
        <v>2</v>
      </c>
      <c r="D570" s="16">
        <v>319</v>
      </c>
      <c r="E570" s="16">
        <v>3</v>
      </c>
      <c r="F570" s="16">
        <v>1</v>
      </c>
      <c r="G570" s="16">
        <v>2</v>
      </c>
      <c r="H570" s="16">
        <v>0</v>
      </c>
      <c r="I570" s="16">
        <v>1</v>
      </c>
      <c r="J570" s="21">
        <v>8</v>
      </c>
      <c r="K570" s="21">
        <v>13.5</v>
      </c>
      <c r="L570" s="16">
        <f t="shared" si="21"/>
        <v>5.5</v>
      </c>
      <c r="M570" s="16">
        <f t="shared" si="22"/>
        <v>11</v>
      </c>
      <c r="N570" s="16">
        <v>0</v>
      </c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8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7"/>
      <c r="BU570" s="16"/>
      <c r="BV570" s="16"/>
      <c r="BW570" s="16"/>
    </row>
    <row r="571" spans="1:75" x14ac:dyDescent="0.2">
      <c r="A571" s="16">
        <v>166</v>
      </c>
      <c r="B571" s="20">
        <v>43477</v>
      </c>
      <c r="C571" s="16">
        <v>2</v>
      </c>
      <c r="D571" s="16">
        <v>319</v>
      </c>
      <c r="E571" s="16">
        <v>3</v>
      </c>
      <c r="F571" s="16">
        <v>1</v>
      </c>
      <c r="G571" s="16">
        <v>1</v>
      </c>
      <c r="H571" s="16">
        <v>1</v>
      </c>
      <c r="I571" s="16">
        <v>1</v>
      </c>
      <c r="J571" s="21">
        <v>8</v>
      </c>
      <c r="K571" s="21">
        <v>13.25</v>
      </c>
      <c r="L571" s="16">
        <f t="shared" si="21"/>
        <v>5.25</v>
      </c>
      <c r="M571" s="16">
        <f t="shared" si="22"/>
        <v>5.25</v>
      </c>
      <c r="N571" s="16">
        <v>1</v>
      </c>
      <c r="O571" s="16">
        <v>1</v>
      </c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8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7"/>
      <c r="BU571" s="16"/>
      <c r="BV571" s="16"/>
      <c r="BW571" s="16"/>
    </row>
    <row r="572" spans="1:75" x14ac:dyDescent="0.2">
      <c r="A572" s="16">
        <v>167</v>
      </c>
      <c r="B572" s="20">
        <v>43477</v>
      </c>
      <c r="C572" s="16">
        <v>2</v>
      </c>
      <c r="D572" s="16">
        <v>319</v>
      </c>
      <c r="E572" s="16">
        <v>3</v>
      </c>
      <c r="F572" s="16">
        <v>1</v>
      </c>
      <c r="G572" s="16">
        <v>1</v>
      </c>
      <c r="H572" s="16">
        <v>0</v>
      </c>
      <c r="I572" s="16">
        <v>1</v>
      </c>
      <c r="J572" s="21">
        <v>8</v>
      </c>
      <c r="K572" s="21">
        <v>13.25</v>
      </c>
      <c r="L572" s="16">
        <f t="shared" si="21"/>
        <v>5.25</v>
      </c>
      <c r="M572" s="16">
        <f t="shared" si="22"/>
        <v>5.25</v>
      </c>
      <c r="N572" s="16">
        <v>0</v>
      </c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8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7"/>
      <c r="BU572" s="16"/>
      <c r="BV572" s="16"/>
      <c r="BW572" s="16"/>
    </row>
    <row r="573" spans="1:75" x14ac:dyDescent="0.2">
      <c r="A573" s="16">
        <v>168</v>
      </c>
      <c r="B573" s="20">
        <v>43477</v>
      </c>
      <c r="C573" s="16">
        <v>2</v>
      </c>
      <c r="D573" s="16">
        <v>305</v>
      </c>
      <c r="E573" s="16">
        <v>3</v>
      </c>
      <c r="F573" s="16">
        <v>1</v>
      </c>
      <c r="G573" s="16">
        <v>2</v>
      </c>
      <c r="H573" s="16">
        <v>2</v>
      </c>
      <c r="I573" s="16">
        <v>1</v>
      </c>
      <c r="J573" s="21">
        <v>8.5</v>
      </c>
      <c r="K573" s="21">
        <v>13</v>
      </c>
      <c r="L573" s="16">
        <f t="shared" si="21"/>
        <v>4.5</v>
      </c>
      <c r="M573" s="16">
        <f t="shared" si="22"/>
        <v>9</v>
      </c>
      <c r="N573" s="16">
        <v>2</v>
      </c>
      <c r="O573" s="16"/>
      <c r="P573" s="16"/>
      <c r="Q573" s="16">
        <v>2</v>
      </c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8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7"/>
      <c r="BU573" s="16"/>
      <c r="BV573" s="16"/>
      <c r="BW573" s="16"/>
    </row>
    <row r="574" spans="1:75" x14ac:dyDescent="0.2">
      <c r="A574" s="16">
        <v>169</v>
      </c>
      <c r="B574" s="20">
        <v>43477</v>
      </c>
      <c r="C574" s="16">
        <v>2</v>
      </c>
      <c r="D574" s="16">
        <v>319</v>
      </c>
      <c r="E574" s="16">
        <v>3</v>
      </c>
      <c r="F574" s="16">
        <v>1</v>
      </c>
      <c r="G574" s="16">
        <v>2</v>
      </c>
      <c r="H574" s="16">
        <v>2</v>
      </c>
      <c r="I574" s="16">
        <v>1</v>
      </c>
      <c r="J574" s="21">
        <v>6.5</v>
      </c>
      <c r="K574" s="21">
        <v>13.25</v>
      </c>
      <c r="L574" s="16">
        <f t="shared" si="21"/>
        <v>6.75</v>
      </c>
      <c r="M574" s="16">
        <f t="shared" si="22"/>
        <v>13.5</v>
      </c>
      <c r="N574" s="16">
        <v>2</v>
      </c>
      <c r="O574" s="16"/>
      <c r="P574" s="16"/>
      <c r="Q574" s="16"/>
      <c r="R574" s="16"/>
      <c r="S574" s="16"/>
      <c r="T574" s="16">
        <v>1</v>
      </c>
      <c r="U574" s="16">
        <v>1</v>
      </c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8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7"/>
      <c r="BU574" s="16"/>
      <c r="BV574" s="16"/>
      <c r="BW574" s="16"/>
    </row>
    <row r="575" spans="1:75" x14ac:dyDescent="0.2">
      <c r="A575" s="16">
        <v>170</v>
      </c>
      <c r="B575" s="20">
        <v>43477</v>
      </c>
      <c r="C575" s="16">
        <v>2</v>
      </c>
      <c r="D575" s="16">
        <v>305</v>
      </c>
      <c r="E575" s="16">
        <v>3</v>
      </c>
      <c r="F575" s="16">
        <v>1</v>
      </c>
      <c r="G575" s="16">
        <v>1</v>
      </c>
      <c r="H575" s="16">
        <v>1</v>
      </c>
      <c r="I575" s="16">
        <v>1</v>
      </c>
      <c r="J575" s="21">
        <v>8</v>
      </c>
      <c r="K575" s="21">
        <v>12.25</v>
      </c>
      <c r="L575" s="16">
        <f t="shared" si="21"/>
        <v>4.25</v>
      </c>
      <c r="M575" s="16">
        <f t="shared" si="22"/>
        <v>4.25</v>
      </c>
      <c r="N575" s="16">
        <v>1</v>
      </c>
      <c r="O575" s="16"/>
      <c r="P575" s="16">
        <v>1</v>
      </c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8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7"/>
      <c r="BU575" s="16"/>
      <c r="BV575" s="16"/>
      <c r="BW575" s="16"/>
    </row>
    <row r="576" spans="1:75" x14ac:dyDescent="0.2">
      <c r="A576" s="16">
        <v>171</v>
      </c>
      <c r="B576" s="20">
        <v>43477</v>
      </c>
      <c r="C576" s="16">
        <v>2</v>
      </c>
      <c r="D576" s="16">
        <v>305</v>
      </c>
      <c r="E576" s="16">
        <v>3</v>
      </c>
      <c r="F576" s="16">
        <v>1</v>
      </c>
      <c r="G576" s="16">
        <v>2</v>
      </c>
      <c r="H576" s="16">
        <v>1</v>
      </c>
      <c r="I576" s="16">
        <v>1</v>
      </c>
      <c r="J576" s="21">
        <v>7.5</v>
      </c>
      <c r="K576" s="21">
        <v>12.5</v>
      </c>
      <c r="L576" s="16">
        <f t="shared" si="21"/>
        <v>5</v>
      </c>
      <c r="M576" s="16">
        <f t="shared" si="22"/>
        <v>10</v>
      </c>
      <c r="N576" s="16">
        <v>1</v>
      </c>
      <c r="O576" s="16"/>
      <c r="P576" s="16">
        <v>1</v>
      </c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8">
        <v>1</v>
      </c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>
        <v>1</v>
      </c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7"/>
      <c r="BU576" s="16"/>
      <c r="BV576" s="16"/>
      <c r="BW576" s="16"/>
    </row>
    <row r="577" spans="1:75" x14ac:dyDescent="0.2">
      <c r="A577" s="16">
        <v>172</v>
      </c>
      <c r="B577" s="20">
        <v>43477</v>
      </c>
      <c r="C577" s="16">
        <v>2</v>
      </c>
      <c r="D577" s="16">
        <v>319</v>
      </c>
      <c r="E577" s="16">
        <v>3</v>
      </c>
      <c r="F577" s="16">
        <v>1</v>
      </c>
      <c r="G577" s="16">
        <v>2</v>
      </c>
      <c r="H577" s="16">
        <v>1</v>
      </c>
      <c r="I577" s="16">
        <v>1</v>
      </c>
      <c r="J577" s="21">
        <v>6.5</v>
      </c>
      <c r="K577" s="21">
        <v>11.75</v>
      </c>
      <c r="L577" s="16">
        <f t="shared" si="21"/>
        <v>5.25</v>
      </c>
      <c r="M577" s="16">
        <f t="shared" si="22"/>
        <v>10.5</v>
      </c>
      <c r="N577" s="16">
        <v>1</v>
      </c>
      <c r="O577" s="16"/>
      <c r="P577" s="16"/>
      <c r="Q577" s="16"/>
      <c r="R577" s="16"/>
      <c r="S577" s="16"/>
      <c r="T577" s="16"/>
      <c r="U577" s="16">
        <v>1</v>
      </c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8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7"/>
      <c r="BU577" s="16"/>
      <c r="BV577" s="16"/>
      <c r="BW577" s="16"/>
    </row>
    <row r="578" spans="1:75" x14ac:dyDescent="0.2">
      <c r="A578" s="16">
        <v>173</v>
      </c>
      <c r="B578" s="20">
        <v>43477</v>
      </c>
      <c r="C578" s="16">
        <v>2</v>
      </c>
      <c r="D578" s="16">
        <v>305</v>
      </c>
      <c r="E578" s="16">
        <v>3</v>
      </c>
      <c r="F578" s="16">
        <v>1</v>
      </c>
      <c r="G578" s="16">
        <v>2</v>
      </c>
      <c r="H578" s="16">
        <v>1</v>
      </c>
      <c r="I578" s="16">
        <v>1</v>
      </c>
      <c r="J578" s="21">
        <v>7</v>
      </c>
      <c r="K578" s="21">
        <v>12</v>
      </c>
      <c r="L578" s="16">
        <f t="shared" si="21"/>
        <v>5</v>
      </c>
      <c r="M578" s="16">
        <f t="shared" si="22"/>
        <v>10</v>
      </c>
      <c r="N578" s="16">
        <v>3</v>
      </c>
      <c r="O578" s="16"/>
      <c r="P578" s="16"/>
      <c r="Q578" s="16">
        <v>1</v>
      </c>
      <c r="R578" s="16"/>
      <c r="S578" s="16"/>
      <c r="T578" s="16"/>
      <c r="U578" s="16"/>
      <c r="V578" s="16"/>
      <c r="W578" s="16"/>
      <c r="X578" s="16"/>
      <c r="Y578" s="16"/>
      <c r="Z578" s="16">
        <v>2</v>
      </c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8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7"/>
      <c r="BU578" s="16"/>
      <c r="BV578" s="16"/>
      <c r="BW578" s="16"/>
    </row>
    <row r="579" spans="1:75" x14ac:dyDescent="0.2">
      <c r="A579" s="16">
        <v>174</v>
      </c>
      <c r="B579" s="20">
        <v>43477</v>
      </c>
      <c r="C579" s="16">
        <v>2</v>
      </c>
      <c r="D579" s="16">
        <v>319</v>
      </c>
      <c r="E579" s="16">
        <v>3</v>
      </c>
      <c r="F579" s="16">
        <v>1</v>
      </c>
      <c r="G579" s="16">
        <v>1</v>
      </c>
      <c r="H579" s="16">
        <v>1</v>
      </c>
      <c r="I579" s="16">
        <v>1</v>
      </c>
      <c r="J579" s="21">
        <v>7.5</v>
      </c>
      <c r="K579" s="21">
        <v>11.5</v>
      </c>
      <c r="L579" s="16">
        <f t="shared" si="21"/>
        <v>4</v>
      </c>
      <c r="M579" s="16">
        <f t="shared" si="22"/>
        <v>4</v>
      </c>
      <c r="N579" s="16">
        <v>1</v>
      </c>
      <c r="O579" s="16"/>
      <c r="P579" s="16"/>
      <c r="Q579" s="16"/>
      <c r="R579" s="16"/>
      <c r="S579" s="16"/>
      <c r="T579" s="16"/>
      <c r="U579" s="16"/>
      <c r="V579" s="16"/>
      <c r="W579" s="16">
        <v>1</v>
      </c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8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7"/>
      <c r="BU579" s="16"/>
      <c r="BV579" s="16"/>
      <c r="BW579" s="16"/>
    </row>
    <row r="580" spans="1:75" x14ac:dyDescent="0.2">
      <c r="A580" s="16">
        <v>175</v>
      </c>
      <c r="B580" s="20">
        <v>43477</v>
      </c>
      <c r="C580" s="16">
        <v>2</v>
      </c>
      <c r="D580" s="16">
        <v>319</v>
      </c>
      <c r="E580" s="16">
        <v>3</v>
      </c>
      <c r="F580" s="16">
        <v>1</v>
      </c>
      <c r="G580" s="16">
        <v>3</v>
      </c>
      <c r="H580" s="16">
        <v>3</v>
      </c>
      <c r="I580" s="16">
        <v>1</v>
      </c>
      <c r="J580" s="21">
        <v>7.5</v>
      </c>
      <c r="K580" s="21">
        <v>11.75</v>
      </c>
      <c r="L580" s="16">
        <f t="shared" si="21"/>
        <v>4.25</v>
      </c>
      <c r="M580" s="16">
        <f t="shared" si="22"/>
        <v>12.75</v>
      </c>
      <c r="N580" s="16">
        <v>3</v>
      </c>
      <c r="O580" s="16"/>
      <c r="P580" s="16"/>
      <c r="Q580" s="16"/>
      <c r="R580" s="16"/>
      <c r="S580" s="16"/>
      <c r="T580" s="16">
        <v>3</v>
      </c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8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7"/>
      <c r="BU580" s="16"/>
      <c r="BV580" s="16"/>
      <c r="BW580" s="16"/>
    </row>
    <row r="581" spans="1:75" x14ac:dyDescent="0.2">
      <c r="A581" s="16">
        <v>176</v>
      </c>
      <c r="B581" s="20">
        <v>43477</v>
      </c>
      <c r="C581" s="16">
        <v>2</v>
      </c>
      <c r="D581" s="16">
        <v>319</v>
      </c>
      <c r="E581" s="16">
        <v>3</v>
      </c>
      <c r="F581" s="16">
        <v>1</v>
      </c>
      <c r="G581" s="16">
        <v>2</v>
      </c>
      <c r="H581" s="16">
        <v>0</v>
      </c>
      <c r="I581" s="16">
        <v>1</v>
      </c>
      <c r="J581" s="21">
        <v>10</v>
      </c>
      <c r="K581" s="21">
        <v>11</v>
      </c>
      <c r="L581" s="16">
        <f t="shared" si="21"/>
        <v>1</v>
      </c>
      <c r="M581" s="16">
        <f t="shared" si="22"/>
        <v>2</v>
      </c>
      <c r="N581" s="16">
        <v>0</v>
      </c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8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7"/>
      <c r="BU581" s="16"/>
      <c r="BV581" s="16"/>
      <c r="BW581" s="16"/>
    </row>
    <row r="582" spans="1:75" x14ac:dyDescent="0.2">
      <c r="A582" s="16">
        <v>177</v>
      </c>
      <c r="B582" s="20">
        <v>43477</v>
      </c>
      <c r="C582" s="16">
        <v>2</v>
      </c>
      <c r="D582" s="16">
        <v>319</v>
      </c>
      <c r="E582" s="16">
        <v>3</v>
      </c>
      <c r="F582" s="16">
        <v>1</v>
      </c>
      <c r="G582" s="16">
        <v>1</v>
      </c>
      <c r="H582" s="16">
        <v>1</v>
      </c>
      <c r="I582" s="16">
        <v>1</v>
      </c>
      <c r="J582" s="21">
        <v>7.5</v>
      </c>
      <c r="K582" s="21">
        <v>11.25</v>
      </c>
      <c r="L582" s="16">
        <f t="shared" si="21"/>
        <v>3.75</v>
      </c>
      <c r="M582" s="16">
        <f t="shared" si="22"/>
        <v>3.75</v>
      </c>
      <c r="N582" s="16">
        <v>1</v>
      </c>
      <c r="O582" s="16"/>
      <c r="P582" s="16"/>
      <c r="Q582" s="16">
        <v>1</v>
      </c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8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7"/>
      <c r="BU582" s="16"/>
      <c r="BV582" s="16"/>
      <c r="BW582" s="16"/>
    </row>
    <row r="583" spans="1:75" x14ac:dyDescent="0.2">
      <c r="A583" s="16">
        <v>178</v>
      </c>
      <c r="B583" s="20">
        <v>43477</v>
      </c>
      <c r="C583" s="16">
        <v>2</v>
      </c>
      <c r="D583" s="16">
        <v>319</v>
      </c>
      <c r="E583" s="16">
        <v>3</v>
      </c>
      <c r="F583" s="16">
        <v>1</v>
      </c>
      <c r="G583" s="16">
        <v>2</v>
      </c>
      <c r="H583" s="16">
        <v>0</v>
      </c>
      <c r="I583" s="16">
        <v>1</v>
      </c>
      <c r="J583" s="21">
        <v>6.5</v>
      </c>
      <c r="K583" s="21">
        <v>11.25</v>
      </c>
      <c r="L583" s="16">
        <f t="shared" si="21"/>
        <v>4.75</v>
      </c>
      <c r="M583" s="16">
        <f t="shared" si="22"/>
        <v>9.5</v>
      </c>
      <c r="N583" s="16">
        <v>0</v>
      </c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8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7"/>
      <c r="BU583" s="16"/>
      <c r="BV583" s="16"/>
      <c r="BW583" s="16"/>
    </row>
    <row r="584" spans="1:75" x14ac:dyDescent="0.2">
      <c r="A584" s="16">
        <v>179</v>
      </c>
      <c r="B584" s="20">
        <v>43477</v>
      </c>
      <c r="C584" s="16">
        <v>2</v>
      </c>
      <c r="D584" s="16">
        <v>319</v>
      </c>
      <c r="E584" s="16">
        <v>3</v>
      </c>
      <c r="F584" s="16">
        <v>1</v>
      </c>
      <c r="G584" s="16">
        <v>1</v>
      </c>
      <c r="H584" s="16">
        <v>0</v>
      </c>
      <c r="I584" s="16">
        <v>1</v>
      </c>
      <c r="J584" s="21">
        <v>7.5</v>
      </c>
      <c r="K584" s="21">
        <v>11.25</v>
      </c>
      <c r="L584" s="16">
        <f t="shared" si="21"/>
        <v>3.75</v>
      </c>
      <c r="M584" s="16">
        <f t="shared" si="22"/>
        <v>3.75</v>
      </c>
      <c r="N584" s="16">
        <v>0</v>
      </c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8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7"/>
      <c r="BU584" s="16"/>
      <c r="BV584" s="16"/>
      <c r="BW584" s="16"/>
    </row>
    <row r="585" spans="1:75" x14ac:dyDescent="0.2">
      <c r="A585" s="16">
        <v>180</v>
      </c>
      <c r="B585" s="20">
        <v>43478</v>
      </c>
      <c r="C585" s="16">
        <v>2</v>
      </c>
      <c r="D585" s="16">
        <v>305</v>
      </c>
      <c r="E585" s="16">
        <v>3</v>
      </c>
      <c r="F585" s="16">
        <v>1</v>
      </c>
      <c r="G585" s="16">
        <v>2</v>
      </c>
      <c r="H585" s="16">
        <v>2</v>
      </c>
      <c r="I585" s="16">
        <v>1</v>
      </c>
      <c r="J585" s="21">
        <v>7</v>
      </c>
      <c r="K585" s="21">
        <v>16.75</v>
      </c>
      <c r="L585" s="16">
        <f t="shared" si="21"/>
        <v>9.75</v>
      </c>
      <c r="M585" s="16">
        <f t="shared" si="22"/>
        <v>19.5</v>
      </c>
      <c r="N585" s="16">
        <v>3</v>
      </c>
      <c r="O585" s="16"/>
      <c r="P585" s="16"/>
      <c r="Q585" s="16">
        <v>1</v>
      </c>
      <c r="R585" s="16"/>
      <c r="S585" s="16"/>
      <c r="T585" s="16"/>
      <c r="U585" s="16"/>
      <c r="V585" s="16"/>
      <c r="W585" s="16"/>
      <c r="X585" s="16"/>
      <c r="Y585" s="16"/>
      <c r="Z585" s="16">
        <v>2</v>
      </c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8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7"/>
      <c r="BU585" s="16"/>
      <c r="BV585" s="16"/>
      <c r="BW585" s="16"/>
    </row>
    <row r="586" spans="1:75" x14ac:dyDescent="0.2">
      <c r="A586" s="16">
        <v>181</v>
      </c>
      <c r="B586" s="20">
        <v>43478</v>
      </c>
      <c r="C586" s="16">
        <v>2</v>
      </c>
      <c r="D586" s="16">
        <v>305</v>
      </c>
      <c r="E586" s="16">
        <v>3</v>
      </c>
      <c r="F586" s="16">
        <v>1</v>
      </c>
      <c r="G586" s="16">
        <v>2</v>
      </c>
      <c r="H586" s="16">
        <v>0</v>
      </c>
      <c r="I586" s="16">
        <v>1</v>
      </c>
      <c r="J586" s="21">
        <v>12</v>
      </c>
      <c r="K586" s="21">
        <v>16.75</v>
      </c>
      <c r="L586" s="16">
        <f t="shared" si="21"/>
        <v>4.75</v>
      </c>
      <c r="M586" s="16">
        <f t="shared" si="22"/>
        <v>9.5</v>
      </c>
      <c r="N586" s="16">
        <v>0</v>
      </c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8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7"/>
      <c r="BU586" s="16"/>
      <c r="BV586" s="16"/>
      <c r="BW586" s="16"/>
    </row>
    <row r="587" spans="1:75" x14ac:dyDescent="0.2">
      <c r="A587" s="16">
        <v>182</v>
      </c>
      <c r="B587" s="20">
        <v>43478</v>
      </c>
      <c r="C587" s="16">
        <v>2</v>
      </c>
      <c r="D587" s="16">
        <v>305</v>
      </c>
      <c r="E587" s="16">
        <v>3</v>
      </c>
      <c r="F587" s="16">
        <v>1</v>
      </c>
      <c r="G587" s="16">
        <v>1</v>
      </c>
      <c r="H587" s="16">
        <v>0</v>
      </c>
      <c r="I587" s="16">
        <v>1</v>
      </c>
      <c r="J587" s="21">
        <v>13</v>
      </c>
      <c r="K587" s="21">
        <v>16.75</v>
      </c>
      <c r="L587" s="16">
        <f t="shared" si="21"/>
        <v>3.75</v>
      </c>
      <c r="M587" s="16">
        <f t="shared" si="22"/>
        <v>3.75</v>
      </c>
      <c r="N587" s="16">
        <v>0</v>
      </c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8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7"/>
      <c r="BU587" s="16"/>
      <c r="BV587" s="16"/>
      <c r="BW587" s="16"/>
    </row>
    <row r="588" spans="1:75" x14ac:dyDescent="0.2">
      <c r="A588" s="16">
        <v>183</v>
      </c>
      <c r="B588" s="20">
        <v>43478</v>
      </c>
      <c r="C588" s="16">
        <v>2</v>
      </c>
      <c r="D588" s="16">
        <v>305</v>
      </c>
      <c r="E588" s="16">
        <v>3</v>
      </c>
      <c r="F588" s="16">
        <v>1</v>
      </c>
      <c r="G588" s="16">
        <v>1</v>
      </c>
      <c r="H588" s="16">
        <v>0</v>
      </c>
      <c r="I588" s="16">
        <v>1</v>
      </c>
      <c r="J588" s="21">
        <v>14</v>
      </c>
      <c r="K588" s="21">
        <v>16.5</v>
      </c>
      <c r="L588" s="16">
        <f t="shared" si="21"/>
        <v>2.5</v>
      </c>
      <c r="M588" s="16">
        <f t="shared" si="22"/>
        <v>2.5</v>
      </c>
      <c r="N588" s="16">
        <v>0</v>
      </c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8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7"/>
      <c r="BU588" s="16"/>
      <c r="BV588" s="16"/>
      <c r="BW588" s="16"/>
    </row>
    <row r="589" spans="1:75" x14ac:dyDescent="0.2">
      <c r="A589" s="16">
        <v>184</v>
      </c>
      <c r="B589" s="20">
        <v>43478</v>
      </c>
      <c r="C589" s="16">
        <v>2</v>
      </c>
      <c r="D589" s="16">
        <v>305</v>
      </c>
      <c r="E589" s="16">
        <v>3</v>
      </c>
      <c r="F589" s="16">
        <v>1</v>
      </c>
      <c r="G589" s="16">
        <v>1</v>
      </c>
      <c r="H589" s="16">
        <v>0</v>
      </c>
      <c r="I589" s="16">
        <v>1</v>
      </c>
      <c r="J589" s="21">
        <v>14</v>
      </c>
      <c r="K589" s="21">
        <v>16.5</v>
      </c>
      <c r="L589" s="16">
        <f t="shared" si="21"/>
        <v>2.5</v>
      </c>
      <c r="M589" s="16">
        <f t="shared" si="22"/>
        <v>2.5</v>
      </c>
      <c r="N589" s="16">
        <v>0</v>
      </c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8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7"/>
      <c r="BU589" s="16"/>
      <c r="BV589" s="16"/>
      <c r="BW589" s="16"/>
    </row>
    <row r="590" spans="1:75" x14ac:dyDescent="0.2">
      <c r="A590" s="16">
        <v>185</v>
      </c>
      <c r="B590" s="20">
        <v>43478</v>
      </c>
      <c r="C590" s="16">
        <v>2</v>
      </c>
      <c r="D590" s="16">
        <v>305</v>
      </c>
      <c r="E590" s="16">
        <v>3</v>
      </c>
      <c r="F590" s="16">
        <v>1</v>
      </c>
      <c r="G590" s="16">
        <v>2</v>
      </c>
      <c r="H590" s="16">
        <v>0</v>
      </c>
      <c r="I590" s="16">
        <v>1</v>
      </c>
      <c r="J590" s="21">
        <v>12</v>
      </c>
      <c r="K590" s="21">
        <v>16.25</v>
      </c>
      <c r="L590" s="16">
        <f t="shared" si="21"/>
        <v>4.25</v>
      </c>
      <c r="M590" s="16">
        <f t="shared" si="22"/>
        <v>8.5</v>
      </c>
      <c r="N590" s="16">
        <v>0</v>
      </c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8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7"/>
      <c r="BU590" s="16"/>
      <c r="BV590" s="16"/>
      <c r="BW590" s="16"/>
    </row>
    <row r="591" spans="1:75" x14ac:dyDescent="0.2">
      <c r="A591" s="16">
        <v>186</v>
      </c>
      <c r="B591" s="20">
        <v>43478</v>
      </c>
      <c r="C591" s="16">
        <v>2</v>
      </c>
      <c r="D591" s="16">
        <v>305</v>
      </c>
      <c r="E591" s="16">
        <v>3</v>
      </c>
      <c r="F591" s="16">
        <v>1</v>
      </c>
      <c r="G591" s="16">
        <v>1</v>
      </c>
      <c r="H591" s="16">
        <v>0</v>
      </c>
      <c r="I591" s="16">
        <v>1</v>
      </c>
      <c r="J591" s="21">
        <v>7.75</v>
      </c>
      <c r="K591" s="21">
        <v>16.5</v>
      </c>
      <c r="L591" s="16">
        <f t="shared" si="21"/>
        <v>8.75</v>
      </c>
      <c r="M591" s="16">
        <f t="shared" si="22"/>
        <v>8.75</v>
      </c>
      <c r="N591" s="16">
        <v>0</v>
      </c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8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7"/>
      <c r="BU591" s="16"/>
      <c r="BV591" s="16"/>
      <c r="BW591" s="16"/>
    </row>
    <row r="592" spans="1:75" x14ac:dyDescent="0.2">
      <c r="A592" s="16">
        <v>187</v>
      </c>
      <c r="B592" s="20">
        <v>43478</v>
      </c>
      <c r="C592" s="16">
        <v>2</v>
      </c>
      <c r="D592" s="16">
        <v>305</v>
      </c>
      <c r="E592" s="16">
        <v>3</v>
      </c>
      <c r="F592" s="16">
        <v>1</v>
      </c>
      <c r="G592" s="16">
        <v>1</v>
      </c>
      <c r="H592" s="16">
        <v>0</v>
      </c>
      <c r="I592" s="16">
        <v>1</v>
      </c>
      <c r="J592" s="21">
        <v>13.5</v>
      </c>
      <c r="K592" s="21">
        <v>15</v>
      </c>
      <c r="L592" s="16">
        <f t="shared" si="21"/>
        <v>1.5</v>
      </c>
      <c r="M592" s="16">
        <f t="shared" si="22"/>
        <v>1.5</v>
      </c>
      <c r="N592" s="16">
        <v>0</v>
      </c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8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7"/>
      <c r="BU592" s="16"/>
      <c r="BV592" s="16"/>
      <c r="BW592" s="16"/>
    </row>
    <row r="593" spans="1:75" x14ac:dyDescent="0.2">
      <c r="A593" s="16">
        <v>188</v>
      </c>
      <c r="B593" s="20">
        <v>43478</v>
      </c>
      <c r="C593" s="16">
        <v>2</v>
      </c>
      <c r="D593" s="16">
        <v>305</v>
      </c>
      <c r="E593" s="16">
        <v>3</v>
      </c>
      <c r="F593" s="16">
        <v>1</v>
      </c>
      <c r="G593" s="16">
        <v>2</v>
      </c>
      <c r="H593" s="16">
        <v>1</v>
      </c>
      <c r="I593" s="16">
        <v>2</v>
      </c>
      <c r="J593" s="21">
        <v>7</v>
      </c>
      <c r="K593" s="21">
        <v>15.5</v>
      </c>
      <c r="L593" s="16">
        <f t="shared" si="21"/>
        <v>8.5</v>
      </c>
      <c r="M593" s="16">
        <f t="shared" si="22"/>
        <v>17</v>
      </c>
      <c r="N593" s="16">
        <v>1</v>
      </c>
      <c r="O593" s="16"/>
      <c r="P593" s="16"/>
      <c r="Q593" s="16"/>
      <c r="R593" s="16"/>
      <c r="S593" s="16"/>
      <c r="T593" s="16">
        <v>1</v>
      </c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8">
        <v>1</v>
      </c>
      <c r="AL593" s="16">
        <v>1</v>
      </c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7"/>
      <c r="BU593" s="16"/>
      <c r="BV593" s="16"/>
      <c r="BW593" s="16"/>
    </row>
    <row r="594" spans="1:75" x14ac:dyDescent="0.2">
      <c r="A594" s="16">
        <v>189</v>
      </c>
      <c r="B594" s="20">
        <v>43478</v>
      </c>
      <c r="C594" s="16">
        <v>2</v>
      </c>
      <c r="D594" s="16">
        <v>319</v>
      </c>
      <c r="E594" s="16">
        <v>3</v>
      </c>
      <c r="F594" s="16">
        <v>1</v>
      </c>
      <c r="G594" s="16">
        <v>2</v>
      </c>
      <c r="H594" s="16">
        <v>0</v>
      </c>
      <c r="I594" s="16">
        <v>1</v>
      </c>
      <c r="J594" s="21">
        <v>7</v>
      </c>
      <c r="K594" s="21">
        <v>12.5</v>
      </c>
      <c r="L594" s="16">
        <f t="shared" si="21"/>
        <v>5.5</v>
      </c>
      <c r="M594" s="16">
        <f t="shared" si="22"/>
        <v>11</v>
      </c>
      <c r="N594" s="16">
        <v>0</v>
      </c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8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7"/>
      <c r="BU594" s="16"/>
      <c r="BV594" s="16"/>
      <c r="BW594" s="16"/>
    </row>
    <row r="595" spans="1:75" x14ac:dyDescent="0.2">
      <c r="A595" s="16">
        <v>190</v>
      </c>
      <c r="B595" s="20">
        <v>43478</v>
      </c>
      <c r="C595" s="16">
        <v>2</v>
      </c>
      <c r="D595" s="16">
        <v>319</v>
      </c>
      <c r="E595" s="16">
        <v>3</v>
      </c>
      <c r="F595" s="16">
        <v>1</v>
      </c>
      <c r="G595" s="16">
        <v>1</v>
      </c>
      <c r="H595" s="16">
        <v>0</v>
      </c>
      <c r="I595" s="16">
        <v>1</v>
      </c>
      <c r="J595" s="21">
        <v>6.5</v>
      </c>
      <c r="K595" s="21">
        <v>12.5</v>
      </c>
      <c r="L595" s="16">
        <f t="shared" si="21"/>
        <v>6</v>
      </c>
      <c r="M595" s="16">
        <f t="shared" si="22"/>
        <v>6</v>
      </c>
      <c r="N595" s="16">
        <v>0</v>
      </c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8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7"/>
      <c r="BU595" s="16"/>
      <c r="BV595" s="16"/>
      <c r="BW595" s="16"/>
    </row>
    <row r="596" spans="1:75" x14ac:dyDescent="0.2">
      <c r="A596" s="16">
        <v>191</v>
      </c>
      <c r="B596" s="20">
        <v>43478</v>
      </c>
      <c r="C596" s="16">
        <v>2</v>
      </c>
      <c r="D596" s="16">
        <v>319</v>
      </c>
      <c r="E596" s="16">
        <v>3</v>
      </c>
      <c r="F596" s="16">
        <v>1</v>
      </c>
      <c r="G596" s="16">
        <v>1</v>
      </c>
      <c r="H596" s="16">
        <v>0</v>
      </c>
      <c r="I596" s="16">
        <v>1</v>
      </c>
      <c r="J596" s="21">
        <v>7</v>
      </c>
      <c r="K596" s="21">
        <v>12.5</v>
      </c>
      <c r="L596" s="16">
        <f t="shared" si="21"/>
        <v>5.5</v>
      </c>
      <c r="M596" s="16">
        <f t="shared" si="22"/>
        <v>5.5</v>
      </c>
      <c r="N596" s="16">
        <v>0</v>
      </c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8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7"/>
      <c r="BU596" s="16"/>
      <c r="BV596" s="16"/>
      <c r="BW596" s="16"/>
    </row>
    <row r="597" spans="1:75" x14ac:dyDescent="0.2">
      <c r="A597" s="16">
        <v>192</v>
      </c>
      <c r="B597" s="20">
        <v>43478</v>
      </c>
      <c r="C597" s="16">
        <v>2</v>
      </c>
      <c r="D597" s="16">
        <v>319</v>
      </c>
      <c r="E597" s="16">
        <v>3</v>
      </c>
      <c r="F597" s="16">
        <v>1</v>
      </c>
      <c r="G597" s="16">
        <v>1</v>
      </c>
      <c r="H597" s="16">
        <v>0</v>
      </c>
      <c r="I597" s="16">
        <v>1</v>
      </c>
      <c r="J597" s="21">
        <v>7</v>
      </c>
      <c r="K597" s="21">
        <v>12.5</v>
      </c>
      <c r="L597" s="16">
        <f t="shared" si="21"/>
        <v>5.5</v>
      </c>
      <c r="M597" s="16">
        <f t="shared" si="22"/>
        <v>5.5</v>
      </c>
      <c r="N597" s="16">
        <v>0</v>
      </c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8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7"/>
      <c r="BU597" s="16"/>
      <c r="BV597" s="16"/>
      <c r="BW597" s="16"/>
    </row>
    <row r="598" spans="1:75" x14ac:dyDescent="0.2">
      <c r="A598" s="16">
        <v>193</v>
      </c>
      <c r="B598" s="20">
        <v>43478</v>
      </c>
      <c r="C598" s="16">
        <v>2</v>
      </c>
      <c r="D598" s="16">
        <v>319</v>
      </c>
      <c r="E598" s="16">
        <v>3</v>
      </c>
      <c r="F598" s="16">
        <v>1</v>
      </c>
      <c r="G598" s="16">
        <v>2</v>
      </c>
      <c r="H598" s="16">
        <v>0</v>
      </c>
      <c r="I598" s="16">
        <v>1</v>
      </c>
      <c r="J598" s="21">
        <v>7.5</v>
      </c>
      <c r="K598" s="21">
        <v>13</v>
      </c>
      <c r="L598" s="16">
        <f t="shared" si="21"/>
        <v>5.5</v>
      </c>
      <c r="M598" s="16">
        <f t="shared" si="22"/>
        <v>11</v>
      </c>
      <c r="N598" s="16">
        <v>0</v>
      </c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8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7"/>
      <c r="BU598" s="16"/>
      <c r="BV598" s="16"/>
      <c r="BW598" s="16"/>
    </row>
    <row r="599" spans="1:75" x14ac:dyDescent="0.2">
      <c r="A599" s="16">
        <v>194</v>
      </c>
      <c r="B599" s="20">
        <v>43478</v>
      </c>
      <c r="C599" s="16">
        <v>2</v>
      </c>
      <c r="D599" s="16">
        <v>319</v>
      </c>
      <c r="E599" s="16">
        <v>3</v>
      </c>
      <c r="F599" s="16">
        <v>1</v>
      </c>
      <c r="G599" s="16">
        <v>2</v>
      </c>
      <c r="H599" s="16">
        <v>2</v>
      </c>
      <c r="I599" s="16">
        <v>1</v>
      </c>
      <c r="J599" s="21">
        <v>7.5</v>
      </c>
      <c r="K599" s="21">
        <v>13</v>
      </c>
      <c r="L599" s="16">
        <f t="shared" si="21"/>
        <v>5.5</v>
      </c>
      <c r="M599" s="16">
        <f t="shared" si="22"/>
        <v>11</v>
      </c>
      <c r="N599" s="16">
        <v>3</v>
      </c>
      <c r="O599" s="16"/>
      <c r="P599" s="16">
        <v>1</v>
      </c>
      <c r="Q599" s="16">
        <v>1</v>
      </c>
      <c r="R599" s="16"/>
      <c r="S599" s="16"/>
      <c r="T599" s="16">
        <v>1</v>
      </c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8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7"/>
      <c r="BU599" s="16"/>
      <c r="BV599" s="16"/>
      <c r="BW599" s="16"/>
    </row>
    <row r="600" spans="1:75" x14ac:dyDescent="0.2">
      <c r="A600" s="16">
        <v>195</v>
      </c>
      <c r="B600" s="20">
        <v>43478</v>
      </c>
      <c r="C600" s="16">
        <v>2</v>
      </c>
      <c r="D600" s="16">
        <v>319</v>
      </c>
      <c r="E600" s="16">
        <v>3</v>
      </c>
      <c r="F600" s="16">
        <v>1</v>
      </c>
      <c r="G600" s="16">
        <v>1</v>
      </c>
      <c r="H600" s="16">
        <v>0</v>
      </c>
      <c r="I600" s="16">
        <v>1</v>
      </c>
      <c r="J600" s="21">
        <v>7.5</v>
      </c>
      <c r="K600" s="21">
        <v>13</v>
      </c>
      <c r="L600" s="16">
        <f t="shared" si="21"/>
        <v>5.5</v>
      </c>
      <c r="M600" s="16">
        <f t="shared" si="22"/>
        <v>5.5</v>
      </c>
      <c r="N600" s="16">
        <v>0</v>
      </c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8">
        <v>3</v>
      </c>
      <c r="AL600" s="16"/>
      <c r="AM600" s="16">
        <v>1</v>
      </c>
      <c r="AN600" s="16"/>
      <c r="AO600" s="16"/>
      <c r="AP600" s="16"/>
      <c r="AQ600" s="16"/>
      <c r="AR600" s="16"/>
      <c r="AS600" s="16">
        <v>1</v>
      </c>
      <c r="AT600" s="16"/>
      <c r="AU600" s="16"/>
      <c r="AV600" s="16"/>
      <c r="AW600" s="16">
        <v>1</v>
      </c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7"/>
      <c r="BU600" s="16"/>
      <c r="BV600" s="16"/>
      <c r="BW600" s="16"/>
    </row>
    <row r="601" spans="1:75" x14ac:dyDescent="0.2">
      <c r="A601" s="16">
        <v>196</v>
      </c>
      <c r="B601" s="20">
        <v>43478</v>
      </c>
      <c r="C601" s="16">
        <v>2</v>
      </c>
      <c r="D601" s="16">
        <v>319</v>
      </c>
      <c r="E601" s="16">
        <v>3</v>
      </c>
      <c r="F601" s="16">
        <v>1</v>
      </c>
      <c r="G601" s="16">
        <v>2</v>
      </c>
      <c r="H601" s="16">
        <v>1</v>
      </c>
      <c r="I601" s="16">
        <v>1</v>
      </c>
      <c r="J601" s="21">
        <v>7</v>
      </c>
      <c r="K601" s="21">
        <v>13.75</v>
      </c>
      <c r="L601" s="16">
        <f t="shared" si="21"/>
        <v>6.75</v>
      </c>
      <c r="M601" s="16">
        <f t="shared" si="22"/>
        <v>13.5</v>
      </c>
      <c r="N601" s="16">
        <v>1</v>
      </c>
      <c r="O601" s="16"/>
      <c r="P601" s="16"/>
      <c r="Q601" s="16"/>
      <c r="R601" s="16"/>
      <c r="S601" s="16"/>
      <c r="T601" s="16">
        <v>1</v>
      </c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8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7"/>
      <c r="BU601" s="16"/>
      <c r="BV601" s="16"/>
      <c r="BW601" s="16"/>
    </row>
    <row r="602" spans="1:75" x14ac:dyDescent="0.2">
      <c r="A602" s="16">
        <v>197</v>
      </c>
      <c r="B602" s="20">
        <v>43478</v>
      </c>
      <c r="C602" s="16">
        <v>2</v>
      </c>
      <c r="D602" s="16">
        <v>305</v>
      </c>
      <c r="E602" s="16">
        <v>3</v>
      </c>
      <c r="F602" s="16">
        <v>1</v>
      </c>
      <c r="G602" s="16">
        <v>2</v>
      </c>
      <c r="H602" s="16">
        <v>1</v>
      </c>
      <c r="I602" s="16">
        <v>1</v>
      </c>
      <c r="J602" s="21">
        <v>7.5</v>
      </c>
      <c r="K602" s="21">
        <v>14.5</v>
      </c>
      <c r="L602" s="16">
        <f t="shared" si="21"/>
        <v>7</v>
      </c>
      <c r="M602" s="16">
        <f t="shared" si="22"/>
        <v>14</v>
      </c>
      <c r="N602" s="16">
        <v>2</v>
      </c>
      <c r="O602" s="16"/>
      <c r="P602" s="16"/>
      <c r="Q602" s="16">
        <v>1</v>
      </c>
      <c r="R602" s="16"/>
      <c r="S602" s="16"/>
      <c r="T602" s="16">
        <v>1</v>
      </c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8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7"/>
      <c r="BU602" s="16"/>
      <c r="BV602" s="16"/>
      <c r="BW602" s="16"/>
    </row>
    <row r="603" spans="1:75" x14ac:dyDescent="0.2">
      <c r="A603" s="16">
        <v>198</v>
      </c>
      <c r="B603" s="20">
        <v>43478</v>
      </c>
      <c r="C603" s="16">
        <v>2</v>
      </c>
      <c r="D603" s="16">
        <v>319</v>
      </c>
      <c r="E603" s="16">
        <v>3</v>
      </c>
      <c r="F603" s="16">
        <v>1</v>
      </c>
      <c r="G603" s="16">
        <v>3</v>
      </c>
      <c r="H603" s="16">
        <v>3</v>
      </c>
      <c r="I603" s="16">
        <v>1</v>
      </c>
      <c r="J603" s="21">
        <v>7.5</v>
      </c>
      <c r="K603" s="21">
        <v>13.25</v>
      </c>
      <c r="L603" s="16">
        <f t="shared" si="21"/>
        <v>5.75</v>
      </c>
      <c r="M603" s="16">
        <f t="shared" si="22"/>
        <v>17.25</v>
      </c>
      <c r="N603" s="16">
        <v>4</v>
      </c>
      <c r="O603" s="16"/>
      <c r="P603" s="16"/>
      <c r="Q603" s="16"/>
      <c r="R603" s="16"/>
      <c r="S603" s="16"/>
      <c r="T603" s="16">
        <v>4</v>
      </c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8">
        <v>1</v>
      </c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>
        <v>1</v>
      </c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7"/>
      <c r="BU603" s="16"/>
      <c r="BV603" s="16"/>
      <c r="BW603" s="16"/>
    </row>
    <row r="604" spans="1:75" x14ac:dyDescent="0.2">
      <c r="A604" s="16">
        <v>199</v>
      </c>
      <c r="B604" s="20">
        <v>43478</v>
      </c>
      <c r="C604" s="16">
        <v>2</v>
      </c>
      <c r="D604" s="16">
        <v>319</v>
      </c>
      <c r="E604" s="16">
        <v>3</v>
      </c>
      <c r="F604" s="16">
        <v>1</v>
      </c>
      <c r="G604" s="16">
        <v>2</v>
      </c>
      <c r="H604" s="16">
        <v>0</v>
      </c>
      <c r="I604" s="16">
        <v>1</v>
      </c>
      <c r="J604" s="21">
        <v>6.5</v>
      </c>
      <c r="K604" s="21">
        <v>13.25</v>
      </c>
      <c r="L604" s="16">
        <f t="shared" si="21"/>
        <v>6.75</v>
      </c>
      <c r="M604" s="16">
        <f t="shared" si="22"/>
        <v>13.5</v>
      </c>
      <c r="N604" s="16">
        <v>0</v>
      </c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8">
        <v>2</v>
      </c>
      <c r="AL604" s="16"/>
      <c r="AM604" s="16">
        <v>1</v>
      </c>
      <c r="AN604" s="16"/>
      <c r="AO604" s="16"/>
      <c r="AP604" s="16"/>
      <c r="AQ604" s="16"/>
      <c r="AR604" s="16"/>
      <c r="AS604" s="16"/>
      <c r="AT604" s="16"/>
      <c r="AU604" s="16"/>
      <c r="AV604" s="16"/>
      <c r="AW604" s="16">
        <v>1</v>
      </c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7"/>
      <c r="BU604" s="16"/>
      <c r="BV604" s="16"/>
      <c r="BW604" s="16"/>
    </row>
    <row r="605" spans="1:75" x14ac:dyDescent="0.2">
      <c r="A605" s="16">
        <v>200</v>
      </c>
      <c r="B605" s="20">
        <v>43478</v>
      </c>
      <c r="C605" s="16">
        <v>2</v>
      </c>
      <c r="D605" s="16">
        <v>319</v>
      </c>
      <c r="E605" s="16">
        <v>3</v>
      </c>
      <c r="F605" s="16">
        <v>1</v>
      </c>
      <c r="G605" s="16">
        <v>2</v>
      </c>
      <c r="H605" s="16">
        <v>2</v>
      </c>
      <c r="I605" s="16">
        <v>1</v>
      </c>
      <c r="J605" s="21">
        <v>8.5</v>
      </c>
      <c r="K605" s="21">
        <v>13.5</v>
      </c>
      <c r="L605" s="16">
        <f t="shared" si="21"/>
        <v>5</v>
      </c>
      <c r="M605" s="16">
        <f t="shared" si="22"/>
        <v>10</v>
      </c>
      <c r="N605" s="16">
        <v>4</v>
      </c>
      <c r="O605" s="16"/>
      <c r="P605" s="16"/>
      <c r="Q605" s="16">
        <v>2</v>
      </c>
      <c r="R605" s="16"/>
      <c r="S605" s="16"/>
      <c r="T605" s="16">
        <v>2</v>
      </c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8">
        <v>2</v>
      </c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>
        <v>2</v>
      </c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7"/>
      <c r="BU605" s="16"/>
      <c r="BV605" s="16"/>
      <c r="BW605" s="16"/>
    </row>
    <row r="606" spans="1:75" x14ac:dyDescent="0.2">
      <c r="A606" s="16">
        <v>201</v>
      </c>
      <c r="B606" s="20">
        <v>43478</v>
      </c>
      <c r="C606" s="16">
        <v>2</v>
      </c>
      <c r="D606" s="16">
        <v>319</v>
      </c>
      <c r="E606" s="16">
        <v>3</v>
      </c>
      <c r="F606" s="16">
        <v>1</v>
      </c>
      <c r="G606" s="16">
        <v>2</v>
      </c>
      <c r="H606" s="16">
        <v>0</v>
      </c>
      <c r="I606" s="16">
        <v>1</v>
      </c>
      <c r="J606" s="21">
        <v>7.5</v>
      </c>
      <c r="K606" s="21">
        <v>13.5</v>
      </c>
      <c r="L606" s="16">
        <f t="shared" si="21"/>
        <v>6</v>
      </c>
      <c r="M606" s="16">
        <f t="shared" si="22"/>
        <v>12</v>
      </c>
      <c r="N606" s="16">
        <v>0</v>
      </c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8">
        <v>1</v>
      </c>
      <c r="AL606" s="16"/>
      <c r="AM606" s="16">
        <v>1</v>
      </c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7"/>
      <c r="BU606" s="16"/>
      <c r="BV606" s="16"/>
      <c r="BW606" s="16"/>
    </row>
    <row r="607" spans="1:75" x14ac:dyDescent="0.2">
      <c r="A607" s="16">
        <v>202</v>
      </c>
      <c r="B607" s="20">
        <v>43478</v>
      </c>
      <c r="C607" s="16">
        <v>2</v>
      </c>
      <c r="D607" s="16">
        <v>321</v>
      </c>
      <c r="E607" s="16">
        <v>3</v>
      </c>
      <c r="F607" s="16">
        <v>1</v>
      </c>
      <c r="G607" s="16">
        <v>1</v>
      </c>
      <c r="H607" s="16">
        <v>0</v>
      </c>
      <c r="I607" s="16">
        <v>1</v>
      </c>
      <c r="J607" s="21">
        <v>8</v>
      </c>
      <c r="K607" s="21">
        <v>13</v>
      </c>
      <c r="L607" s="16">
        <f t="shared" si="21"/>
        <v>5</v>
      </c>
      <c r="M607" s="16">
        <f t="shared" si="22"/>
        <v>5</v>
      </c>
      <c r="N607" s="16">
        <v>0</v>
      </c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8">
        <v>4</v>
      </c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>
        <v>2</v>
      </c>
      <c r="AZ607" s="16">
        <v>2</v>
      </c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7"/>
      <c r="BU607" s="16"/>
      <c r="BV607" s="16"/>
      <c r="BW607" s="16"/>
    </row>
    <row r="608" spans="1:75" x14ac:dyDescent="0.2">
      <c r="A608" s="16">
        <v>203</v>
      </c>
      <c r="B608" s="20">
        <v>43478</v>
      </c>
      <c r="C608" s="16">
        <v>2</v>
      </c>
      <c r="D608" s="16">
        <v>319</v>
      </c>
      <c r="E608" s="16">
        <v>3</v>
      </c>
      <c r="F608" s="16">
        <v>1</v>
      </c>
      <c r="G608" s="16">
        <v>2</v>
      </c>
      <c r="H608" s="16">
        <v>2</v>
      </c>
      <c r="I608" s="16">
        <v>1</v>
      </c>
      <c r="J608" s="21">
        <v>8</v>
      </c>
      <c r="K608" s="21">
        <v>13.75</v>
      </c>
      <c r="L608" s="16">
        <f t="shared" si="21"/>
        <v>5.75</v>
      </c>
      <c r="M608" s="16">
        <f t="shared" si="22"/>
        <v>11.5</v>
      </c>
      <c r="N608" s="16">
        <v>3</v>
      </c>
      <c r="O608" s="16"/>
      <c r="P608" s="16"/>
      <c r="Q608" s="16">
        <v>2</v>
      </c>
      <c r="R608" s="16"/>
      <c r="S608" s="16"/>
      <c r="T608" s="16">
        <v>1</v>
      </c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8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7"/>
      <c r="BU608" s="16"/>
      <c r="BV608" s="16"/>
      <c r="BW608" s="16"/>
    </row>
    <row r="609" spans="1:75" x14ac:dyDescent="0.2">
      <c r="A609" s="16">
        <v>204</v>
      </c>
      <c r="B609" s="20">
        <v>43478</v>
      </c>
      <c r="C609" s="16">
        <v>2</v>
      </c>
      <c r="D609" s="16">
        <v>319</v>
      </c>
      <c r="E609" s="16">
        <v>3</v>
      </c>
      <c r="F609" s="16">
        <v>1</v>
      </c>
      <c r="G609" s="16">
        <v>1</v>
      </c>
      <c r="H609" s="16">
        <v>1</v>
      </c>
      <c r="I609" s="16">
        <v>1</v>
      </c>
      <c r="J609" s="21">
        <v>6.5</v>
      </c>
      <c r="K609" s="21">
        <v>13.75</v>
      </c>
      <c r="L609" s="16">
        <f t="shared" si="21"/>
        <v>7.25</v>
      </c>
      <c r="M609" s="16">
        <f t="shared" si="22"/>
        <v>7.25</v>
      </c>
      <c r="N609" s="16">
        <v>1</v>
      </c>
      <c r="O609" s="16"/>
      <c r="P609" s="16">
        <v>1</v>
      </c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8">
        <v>2</v>
      </c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>
        <v>2</v>
      </c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7"/>
      <c r="BU609" s="16"/>
      <c r="BV609" s="16"/>
      <c r="BW609" s="16"/>
    </row>
    <row r="610" spans="1:75" x14ac:dyDescent="0.2">
      <c r="A610" s="16">
        <v>205</v>
      </c>
      <c r="B610" s="20">
        <v>43478</v>
      </c>
      <c r="C610" s="16">
        <v>2</v>
      </c>
      <c r="D610" s="16">
        <v>319</v>
      </c>
      <c r="E610" s="16">
        <v>3</v>
      </c>
      <c r="F610" s="16">
        <v>1</v>
      </c>
      <c r="G610" s="16">
        <v>3</v>
      </c>
      <c r="H610" s="16">
        <v>3</v>
      </c>
      <c r="I610" s="16">
        <v>1</v>
      </c>
      <c r="J610" s="21">
        <v>6.5</v>
      </c>
      <c r="K610" s="21">
        <v>13.75</v>
      </c>
      <c r="L610" s="16">
        <f t="shared" si="21"/>
        <v>7.25</v>
      </c>
      <c r="M610" s="16">
        <f t="shared" si="22"/>
        <v>21.75</v>
      </c>
      <c r="N610" s="16">
        <v>6</v>
      </c>
      <c r="O610" s="16"/>
      <c r="P610" s="16"/>
      <c r="Q610" s="16"/>
      <c r="R610" s="16"/>
      <c r="S610" s="16"/>
      <c r="T610" s="16">
        <v>6</v>
      </c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8">
        <v>1</v>
      </c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>
        <v>1</v>
      </c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7"/>
      <c r="BU610" s="16"/>
      <c r="BV610" s="16"/>
      <c r="BW610" s="16"/>
    </row>
    <row r="611" spans="1:75" x14ac:dyDescent="0.2">
      <c r="A611" s="16">
        <v>206</v>
      </c>
      <c r="B611" s="20">
        <v>43478</v>
      </c>
      <c r="C611" s="16">
        <v>2</v>
      </c>
      <c r="D611" s="16">
        <v>319</v>
      </c>
      <c r="E611" s="16">
        <v>3</v>
      </c>
      <c r="F611" s="16">
        <v>1</v>
      </c>
      <c r="G611" s="16">
        <v>1</v>
      </c>
      <c r="H611" s="16">
        <v>0</v>
      </c>
      <c r="I611" s="16">
        <v>1</v>
      </c>
      <c r="J611" s="21">
        <v>7</v>
      </c>
      <c r="K611" s="21">
        <v>12.25</v>
      </c>
      <c r="L611" s="16">
        <f t="shared" si="21"/>
        <v>5.25</v>
      </c>
      <c r="M611" s="16">
        <f t="shared" si="22"/>
        <v>5.25</v>
      </c>
      <c r="N611" s="16">
        <v>0</v>
      </c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8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7"/>
      <c r="BU611" s="16"/>
      <c r="BV611" s="16"/>
      <c r="BW611" s="16"/>
    </row>
    <row r="612" spans="1:75" x14ac:dyDescent="0.2">
      <c r="A612" s="16">
        <v>207</v>
      </c>
      <c r="B612" s="20">
        <v>43478</v>
      </c>
      <c r="C612" s="16">
        <v>2</v>
      </c>
      <c r="D612" s="16">
        <v>319</v>
      </c>
      <c r="E612" s="16">
        <v>3</v>
      </c>
      <c r="F612" s="16">
        <v>1</v>
      </c>
      <c r="G612" s="16">
        <v>1</v>
      </c>
      <c r="H612" s="16">
        <v>1</v>
      </c>
      <c r="I612" s="16">
        <v>1</v>
      </c>
      <c r="J612" s="21">
        <v>7</v>
      </c>
      <c r="K612" s="21">
        <v>12.5</v>
      </c>
      <c r="L612" s="16">
        <f t="shared" si="21"/>
        <v>5.5</v>
      </c>
      <c r="M612" s="16">
        <f t="shared" si="22"/>
        <v>5.5</v>
      </c>
      <c r="N612" s="16">
        <v>3</v>
      </c>
      <c r="O612" s="16"/>
      <c r="P612" s="16">
        <v>1</v>
      </c>
      <c r="Q612" s="16"/>
      <c r="R612" s="16"/>
      <c r="S612" s="16"/>
      <c r="T612" s="16">
        <v>1</v>
      </c>
      <c r="U612" s="16"/>
      <c r="V612" s="16"/>
      <c r="W612" s="16">
        <v>1</v>
      </c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8">
        <v>5</v>
      </c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>
        <v>5</v>
      </c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7"/>
      <c r="BU612" s="16"/>
      <c r="BV612" s="16"/>
      <c r="BW612" s="16"/>
    </row>
    <row r="613" spans="1:75" x14ac:dyDescent="0.2">
      <c r="A613" s="16">
        <v>208</v>
      </c>
      <c r="B613" s="20">
        <v>43478</v>
      </c>
      <c r="C613" s="16">
        <v>2</v>
      </c>
      <c r="D613" s="16">
        <v>319</v>
      </c>
      <c r="E613" s="16">
        <v>3</v>
      </c>
      <c r="F613" s="16">
        <v>1</v>
      </c>
      <c r="G613" s="16">
        <v>3</v>
      </c>
      <c r="H613" s="16">
        <v>2</v>
      </c>
      <c r="I613" s="16">
        <v>1</v>
      </c>
      <c r="J613" s="21">
        <v>8</v>
      </c>
      <c r="K613" s="21">
        <v>12.25</v>
      </c>
      <c r="L613" s="16">
        <f t="shared" si="21"/>
        <v>4.25</v>
      </c>
      <c r="M613" s="16">
        <f t="shared" si="22"/>
        <v>12.75</v>
      </c>
      <c r="N613" s="16">
        <v>2</v>
      </c>
      <c r="O613" s="16"/>
      <c r="P613" s="16">
        <v>1</v>
      </c>
      <c r="Q613" s="16">
        <v>1</v>
      </c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8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7"/>
      <c r="BU613" s="16"/>
      <c r="BV613" s="16"/>
      <c r="BW613" s="16"/>
    </row>
    <row r="614" spans="1:75" x14ac:dyDescent="0.2">
      <c r="A614" s="16">
        <v>209</v>
      </c>
      <c r="B614" s="20">
        <v>43478</v>
      </c>
      <c r="C614" s="16">
        <v>2</v>
      </c>
      <c r="D614" s="16">
        <v>319</v>
      </c>
      <c r="E614" s="16">
        <v>3</v>
      </c>
      <c r="F614" s="16">
        <v>1</v>
      </c>
      <c r="G614" s="16">
        <v>1</v>
      </c>
      <c r="H614" s="16">
        <v>0</v>
      </c>
      <c r="I614" s="16">
        <v>1</v>
      </c>
      <c r="J614" s="21">
        <v>8</v>
      </c>
      <c r="K614" s="21">
        <v>12.5</v>
      </c>
      <c r="L614" s="16">
        <f t="shared" ref="L614:L677" si="23">(K614-J614)</f>
        <v>4.5</v>
      </c>
      <c r="M614" s="16">
        <f t="shared" ref="M614:M677" si="24">(G614*L614)</f>
        <v>4.5</v>
      </c>
      <c r="N614" s="16">
        <v>0</v>
      </c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8">
        <v>2</v>
      </c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>
        <v>2</v>
      </c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7"/>
      <c r="BU614" s="16"/>
      <c r="BV614" s="16"/>
      <c r="BW614" s="16"/>
    </row>
    <row r="615" spans="1:75" x14ac:dyDescent="0.2">
      <c r="A615" s="16">
        <v>210</v>
      </c>
      <c r="B615" s="20">
        <v>43478</v>
      </c>
      <c r="C615" s="16">
        <v>2</v>
      </c>
      <c r="D615" s="16">
        <v>319</v>
      </c>
      <c r="E615" s="16">
        <v>3</v>
      </c>
      <c r="F615" s="16">
        <v>1</v>
      </c>
      <c r="G615" s="16">
        <v>2</v>
      </c>
      <c r="H615" s="16">
        <v>1</v>
      </c>
      <c r="I615" s="16">
        <v>1</v>
      </c>
      <c r="J615" s="21">
        <v>8</v>
      </c>
      <c r="K615" s="21">
        <v>12.25</v>
      </c>
      <c r="L615" s="16">
        <f t="shared" si="23"/>
        <v>4.25</v>
      </c>
      <c r="M615" s="16">
        <f t="shared" si="24"/>
        <v>8.5</v>
      </c>
      <c r="N615" s="16">
        <v>1</v>
      </c>
      <c r="O615" s="16"/>
      <c r="P615" s="16"/>
      <c r="Q615" s="16"/>
      <c r="R615" s="16"/>
      <c r="S615" s="16"/>
      <c r="T615" s="16">
        <v>1</v>
      </c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8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7"/>
      <c r="BU615" s="16"/>
      <c r="BV615" s="16"/>
      <c r="BW615" s="16"/>
    </row>
    <row r="616" spans="1:75" x14ac:dyDescent="0.2">
      <c r="A616" s="16">
        <v>211</v>
      </c>
      <c r="B616" s="20">
        <v>43478</v>
      </c>
      <c r="C616" s="16">
        <v>2</v>
      </c>
      <c r="D616" s="16">
        <v>319</v>
      </c>
      <c r="E616" s="16">
        <v>3</v>
      </c>
      <c r="F616" s="16">
        <v>1</v>
      </c>
      <c r="G616" s="16">
        <v>1</v>
      </c>
      <c r="H616" s="16">
        <v>0</v>
      </c>
      <c r="I616" s="16">
        <v>1</v>
      </c>
      <c r="J616" s="21">
        <v>6.5</v>
      </c>
      <c r="K616" s="21">
        <v>12.25</v>
      </c>
      <c r="L616" s="16">
        <f t="shared" si="23"/>
        <v>5.75</v>
      </c>
      <c r="M616" s="16">
        <f t="shared" si="24"/>
        <v>5.75</v>
      </c>
      <c r="N616" s="16">
        <v>0</v>
      </c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8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7"/>
      <c r="BU616" s="16"/>
      <c r="BV616" s="16"/>
      <c r="BW616" s="16"/>
    </row>
    <row r="617" spans="1:75" x14ac:dyDescent="0.2">
      <c r="A617" s="16">
        <v>212</v>
      </c>
      <c r="B617" s="20">
        <v>43478</v>
      </c>
      <c r="C617" s="16">
        <v>2</v>
      </c>
      <c r="D617" s="16">
        <v>319</v>
      </c>
      <c r="E617" s="16">
        <v>3</v>
      </c>
      <c r="F617" s="16">
        <v>1</v>
      </c>
      <c r="G617" s="16">
        <v>1</v>
      </c>
      <c r="H617" s="16">
        <v>1</v>
      </c>
      <c r="I617" s="16">
        <v>1</v>
      </c>
      <c r="J617" s="21">
        <v>7.5</v>
      </c>
      <c r="K617" s="21">
        <v>12.25</v>
      </c>
      <c r="L617" s="16">
        <f t="shared" si="23"/>
        <v>4.75</v>
      </c>
      <c r="M617" s="16">
        <f t="shared" si="24"/>
        <v>4.75</v>
      </c>
      <c r="N617" s="16">
        <v>1</v>
      </c>
      <c r="O617" s="16"/>
      <c r="P617" s="16"/>
      <c r="Q617" s="16"/>
      <c r="R617" s="16"/>
      <c r="S617" s="16"/>
      <c r="T617" s="16">
        <v>1</v>
      </c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8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7"/>
      <c r="BU617" s="16"/>
      <c r="BV617" s="16"/>
      <c r="BW617" s="16"/>
    </row>
    <row r="618" spans="1:75" x14ac:dyDescent="0.2">
      <c r="A618" s="16">
        <v>214</v>
      </c>
      <c r="B618" s="20">
        <v>43478</v>
      </c>
      <c r="C618" s="16">
        <v>2</v>
      </c>
      <c r="D618" s="16">
        <v>319</v>
      </c>
      <c r="E618" s="16">
        <v>3</v>
      </c>
      <c r="F618" s="16">
        <v>1</v>
      </c>
      <c r="G618" s="16">
        <v>1</v>
      </c>
      <c r="H618" s="16">
        <v>1</v>
      </c>
      <c r="I618" s="16">
        <v>1</v>
      </c>
      <c r="J618" s="21">
        <v>7.5</v>
      </c>
      <c r="K618" s="21">
        <v>12</v>
      </c>
      <c r="L618" s="16">
        <f t="shared" si="23"/>
        <v>4.5</v>
      </c>
      <c r="M618" s="16">
        <f t="shared" si="24"/>
        <v>4.5</v>
      </c>
      <c r="N618" s="16">
        <v>4</v>
      </c>
      <c r="O618" s="16"/>
      <c r="P618" s="16">
        <v>1</v>
      </c>
      <c r="Q618" s="16"/>
      <c r="R618" s="16"/>
      <c r="S618" s="16"/>
      <c r="T618" s="16">
        <v>2</v>
      </c>
      <c r="U618" s="16"/>
      <c r="V618" s="16"/>
      <c r="W618" s="16"/>
      <c r="X618" s="16"/>
      <c r="Y618" s="16"/>
      <c r="Z618" s="16">
        <v>1</v>
      </c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8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7"/>
      <c r="BU618" s="16"/>
      <c r="BV618" s="16"/>
      <c r="BW618" s="16"/>
    </row>
    <row r="619" spans="1:75" x14ac:dyDescent="0.2">
      <c r="A619" s="16">
        <v>215</v>
      </c>
      <c r="B619" s="20">
        <v>43478</v>
      </c>
      <c r="C619" s="16">
        <v>2</v>
      </c>
      <c r="D619" s="16">
        <v>319</v>
      </c>
      <c r="E619" s="16">
        <v>3</v>
      </c>
      <c r="F619" s="16">
        <v>1</v>
      </c>
      <c r="G619" s="16">
        <v>1</v>
      </c>
      <c r="H619" s="16">
        <v>1</v>
      </c>
      <c r="I619" s="16">
        <v>1</v>
      </c>
      <c r="J619" s="21">
        <v>7.5</v>
      </c>
      <c r="K619" s="21">
        <v>12</v>
      </c>
      <c r="L619" s="16">
        <f t="shared" si="23"/>
        <v>4.5</v>
      </c>
      <c r="M619" s="16">
        <f t="shared" si="24"/>
        <v>4.5</v>
      </c>
      <c r="N619" s="16">
        <v>1</v>
      </c>
      <c r="O619" s="16"/>
      <c r="P619" s="16">
        <v>1</v>
      </c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8">
        <v>1</v>
      </c>
      <c r="AL619" s="16"/>
      <c r="AM619" s="16">
        <v>1</v>
      </c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7"/>
      <c r="BU619" s="16"/>
      <c r="BV619" s="16"/>
      <c r="BW619" s="16"/>
    </row>
    <row r="620" spans="1:75" x14ac:dyDescent="0.2">
      <c r="A620" s="16">
        <v>216</v>
      </c>
      <c r="B620" s="20">
        <v>43478</v>
      </c>
      <c r="C620" s="16">
        <v>2</v>
      </c>
      <c r="D620" s="16">
        <v>319</v>
      </c>
      <c r="E620" s="16">
        <v>3</v>
      </c>
      <c r="F620" s="16">
        <v>1</v>
      </c>
      <c r="G620" s="16">
        <v>1</v>
      </c>
      <c r="H620" s="16">
        <v>1</v>
      </c>
      <c r="I620" s="16">
        <v>1</v>
      </c>
      <c r="J620" s="21">
        <v>7</v>
      </c>
      <c r="K620" s="21">
        <v>12</v>
      </c>
      <c r="L620" s="16">
        <f t="shared" si="23"/>
        <v>5</v>
      </c>
      <c r="M620" s="16">
        <f t="shared" si="24"/>
        <v>5</v>
      </c>
      <c r="N620" s="16">
        <v>1</v>
      </c>
      <c r="O620" s="16"/>
      <c r="P620" s="16">
        <v>1</v>
      </c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8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7"/>
      <c r="BU620" s="16"/>
      <c r="BV620" s="16"/>
      <c r="BW620" s="16"/>
    </row>
    <row r="621" spans="1:75" x14ac:dyDescent="0.2">
      <c r="A621" s="16">
        <v>217</v>
      </c>
      <c r="B621" s="20">
        <v>43478</v>
      </c>
      <c r="C621" s="16">
        <v>2</v>
      </c>
      <c r="D621" s="16">
        <v>319</v>
      </c>
      <c r="E621" s="16">
        <v>3</v>
      </c>
      <c r="F621" s="16">
        <v>1</v>
      </c>
      <c r="G621" s="16">
        <v>1</v>
      </c>
      <c r="H621" s="16">
        <v>1</v>
      </c>
      <c r="I621" s="16">
        <v>1</v>
      </c>
      <c r="J621" s="21">
        <v>8.5</v>
      </c>
      <c r="K621" s="21">
        <v>12</v>
      </c>
      <c r="L621" s="16">
        <f t="shared" si="23"/>
        <v>3.5</v>
      </c>
      <c r="M621" s="16">
        <f t="shared" si="24"/>
        <v>3.5</v>
      </c>
      <c r="N621" s="16">
        <v>1</v>
      </c>
      <c r="O621" s="16"/>
      <c r="P621" s="16"/>
      <c r="Q621" s="16"/>
      <c r="R621" s="16"/>
      <c r="S621" s="16"/>
      <c r="T621" s="16">
        <v>1</v>
      </c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8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7"/>
      <c r="BU621" s="16"/>
      <c r="BV621" s="16"/>
      <c r="BW621" s="16"/>
    </row>
    <row r="622" spans="1:75" x14ac:dyDescent="0.2">
      <c r="A622" s="16">
        <v>218</v>
      </c>
      <c r="B622" s="20">
        <v>43478</v>
      </c>
      <c r="C622" s="16">
        <v>2</v>
      </c>
      <c r="D622" s="16">
        <v>319</v>
      </c>
      <c r="E622" s="16">
        <v>3</v>
      </c>
      <c r="F622" s="16">
        <v>1</v>
      </c>
      <c r="G622" s="16">
        <v>1</v>
      </c>
      <c r="H622" s="16">
        <v>0</v>
      </c>
      <c r="I622" s="16">
        <v>1</v>
      </c>
      <c r="J622" s="21">
        <v>7</v>
      </c>
      <c r="K622" s="21">
        <v>11.75</v>
      </c>
      <c r="L622" s="16">
        <f t="shared" si="23"/>
        <v>4.75</v>
      </c>
      <c r="M622" s="16">
        <f t="shared" si="24"/>
        <v>4.75</v>
      </c>
      <c r="N622" s="16">
        <v>0</v>
      </c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8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7"/>
      <c r="BU622" s="16"/>
      <c r="BV622" s="16"/>
      <c r="BW622" s="16"/>
    </row>
    <row r="623" spans="1:75" x14ac:dyDescent="0.2">
      <c r="A623" s="16">
        <v>219</v>
      </c>
      <c r="B623" s="20">
        <v>43478</v>
      </c>
      <c r="C623" s="16">
        <v>2</v>
      </c>
      <c r="D623" s="16">
        <v>319</v>
      </c>
      <c r="E623" s="16">
        <v>3</v>
      </c>
      <c r="F623" s="16">
        <v>1</v>
      </c>
      <c r="G623" s="16">
        <v>1</v>
      </c>
      <c r="H623" s="16">
        <v>0</v>
      </c>
      <c r="I623" s="16">
        <v>1</v>
      </c>
      <c r="J623" s="21">
        <v>7.75</v>
      </c>
      <c r="K623" s="21">
        <v>12</v>
      </c>
      <c r="L623" s="16">
        <f t="shared" si="23"/>
        <v>4.25</v>
      </c>
      <c r="M623" s="16">
        <f t="shared" si="24"/>
        <v>4.25</v>
      </c>
      <c r="N623" s="16">
        <v>0</v>
      </c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8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7"/>
      <c r="BU623" s="16"/>
      <c r="BV623" s="16"/>
      <c r="BW623" s="16"/>
    </row>
    <row r="624" spans="1:75" x14ac:dyDescent="0.2">
      <c r="A624" s="16">
        <v>220</v>
      </c>
      <c r="B624" s="20">
        <v>43478</v>
      </c>
      <c r="C624" s="16">
        <v>2</v>
      </c>
      <c r="D624" s="16">
        <v>319</v>
      </c>
      <c r="E624" s="16">
        <v>3</v>
      </c>
      <c r="F624" s="16">
        <v>1</v>
      </c>
      <c r="G624" s="16">
        <v>1</v>
      </c>
      <c r="H624" s="16">
        <v>0</v>
      </c>
      <c r="I624" s="16">
        <v>1</v>
      </c>
      <c r="J624" s="21">
        <v>7</v>
      </c>
      <c r="K624" s="21">
        <v>11.75</v>
      </c>
      <c r="L624" s="16">
        <f t="shared" si="23"/>
        <v>4.75</v>
      </c>
      <c r="M624" s="16">
        <f t="shared" si="24"/>
        <v>4.75</v>
      </c>
      <c r="N624" s="16">
        <v>0</v>
      </c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8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7"/>
      <c r="BU624" s="16"/>
      <c r="BV624" s="16"/>
      <c r="BW624" s="16"/>
    </row>
    <row r="625" spans="1:75" x14ac:dyDescent="0.2">
      <c r="A625" s="16">
        <v>221</v>
      </c>
      <c r="B625" s="20">
        <v>43478</v>
      </c>
      <c r="C625" s="16">
        <v>2</v>
      </c>
      <c r="D625" s="16">
        <v>319</v>
      </c>
      <c r="E625" s="16">
        <v>3</v>
      </c>
      <c r="F625" s="16">
        <v>1</v>
      </c>
      <c r="G625" s="16">
        <v>1</v>
      </c>
      <c r="H625" s="16">
        <v>0</v>
      </c>
      <c r="I625" s="16">
        <v>1</v>
      </c>
      <c r="J625" s="21">
        <v>7</v>
      </c>
      <c r="K625" s="21">
        <v>11.75</v>
      </c>
      <c r="L625" s="16">
        <f t="shared" si="23"/>
        <v>4.75</v>
      </c>
      <c r="M625" s="16">
        <f t="shared" si="24"/>
        <v>4.75</v>
      </c>
      <c r="N625" s="16">
        <v>0</v>
      </c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8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7"/>
      <c r="BU625" s="16"/>
      <c r="BV625" s="16"/>
      <c r="BW625" s="16"/>
    </row>
    <row r="626" spans="1:75" x14ac:dyDescent="0.2">
      <c r="A626" s="16">
        <v>222</v>
      </c>
      <c r="B626" s="20">
        <v>43478</v>
      </c>
      <c r="C626" s="16">
        <v>2</v>
      </c>
      <c r="D626" s="16">
        <v>319</v>
      </c>
      <c r="E626" s="16">
        <v>3</v>
      </c>
      <c r="F626" s="16">
        <v>1</v>
      </c>
      <c r="G626" s="16">
        <v>2</v>
      </c>
      <c r="H626" s="16">
        <v>0</v>
      </c>
      <c r="I626" s="16">
        <v>1</v>
      </c>
      <c r="J626" s="21">
        <v>8</v>
      </c>
      <c r="K626" s="21">
        <v>11.75</v>
      </c>
      <c r="L626" s="16">
        <f t="shared" si="23"/>
        <v>3.75</v>
      </c>
      <c r="M626" s="16">
        <f t="shared" si="24"/>
        <v>7.5</v>
      </c>
      <c r="N626" s="16">
        <v>0</v>
      </c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8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7"/>
      <c r="BU626" s="16"/>
      <c r="BV626" s="16"/>
      <c r="BW626" s="16"/>
    </row>
    <row r="627" spans="1:75" x14ac:dyDescent="0.2">
      <c r="A627" s="16">
        <v>223</v>
      </c>
      <c r="B627" s="20">
        <v>43478</v>
      </c>
      <c r="C627" s="16">
        <v>2</v>
      </c>
      <c r="D627" s="16">
        <v>319</v>
      </c>
      <c r="E627" s="16">
        <v>3</v>
      </c>
      <c r="F627" s="16">
        <v>1</v>
      </c>
      <c r="G627" s="16">
        <v>1</v>
      </c>
      <c r="H627" s="16">
        <v>1</v>
      </c>
      <c r="I627" s="16">
        <v>1</v>
      </c>
      <c r="J627" s="21">
        <v>7</v>
      </c>
      <c r="K627" s="21">
        <v>11.75</v>
      </c>
      <c r="L627" s="16">
        <f t="shared" si="23"/>
        <v>4.75</v>
      </c>
      <c r="M627" s="16">
        <f t="shared" si="24"/>
        <v>4.75</v>
      </c>
      <c r="N627" s="16">
        <v>1</v>
      </c>
      <c r="O627" s="16"/>
      <c r="P627" s="16"/>
      <c r="Q627" s="16"/>
      <c r="R627" s="16"/>
      <c r="S627" s="16"/>
      <c r="T627" s="16">
        <v>1</v>
      </c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8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7"/>
      <c r="BU627" s="16"/>
      <c r="BV627" s="16"/>
      <c r="BW627" s="16"/>
    </row>
    <row r="628" spans="1:75" x14ac:dyDescent="0.2">
      <c r="A628" s="16">
        <v>224</v>
      </c>
      <c r="B628" s="20">
        <v>43478</v>
      </c>
      <c r="C628" s="16">
        <v>2</v>
      </c>
      <c r="D628" s="16">
        <v>319</v>
      </c>
      <c r="E628" s="16">
        <v>3</v>
      </c>
      <c r="F628" s="16">
        <v>1</v>
      </c>
      <c r="G628" s="16">
        <v>1</v>
      </c>
      <c r="H628" s="16">
        <v>0</v>
      </c>
      <c r="I628" s="16">
        <v>1</v>
      </c>
      <c r="J628" s="21">
        <v>9.5</v>
      </c>
      <c r="K628" s="21">
        <v>11.5</v>
      </c>
      <c r="L628" s="16">
        <f t="shared" si="23"/>
        <v>2</v>
      </c>
      <c r="M628" s="16">
        <f t="shared" si="24"/>
        <v>2</v>
      </c>
      <c r="N628" s="16">
        <v>0</v>
      </c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8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7"/>
      <c r="BU628" s="16"/>
      <c r="BV628" s="16"/>
      <c r="BW628" s="16"/>
    </row>
    <row r="629" spans="1:75" x14ac:dyDescent="0.2">
      <c r="A629" s="16">
        <v>225</v>
      </c>
      <c r="B629" s="20">
        <v>43478</v>
      </c>
      <c r="C629" s="16">
        <v>2</v>
      </c>
      <c r="D629" s="16">
        <v>319</v>
      </c>
      <c r="E629" s="16">
        <v>3</v>
      </c>
      <c r="F629" s="16">
        <v>1</v>
      </c>
      <c r="G629" s="16">
        <v>1</v>
      </c>
      <c r="H629" s="16">
        <v>0</v>
      </c>
      <c r="I629" s="16">
        <v>1</v>
      </c>
      <c r="J629" s="21">
        <v>8</v>
      </c>
      <c r="K629" s="21">
        <v>11.75</v>
      </c>
      <c r="L629" s="16">
        <f t="shared" si="23"/>
        <v>3.75</v>
      </c>
      <c r="M629" s="16">
        <f t="shared" si="24"/>
        <v>3.75</v>
      </c>
      <c r="N629" s="16">
        <v>0</v>
      </c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8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7"/>
      <c r="BU629" s="16"/>
      <c r="BV629" s="16"/>
      <c r="BW629" s="16"/>
    </row>
    <row r="630" spans="1:75" x14ac:dyDescent="0.2">
      <c r="A630" s="16">
        <v>226</v>
      </c>
      <c r="B630" s="20">
        <v>43478</v>
      </c>
      <c r="C630" s="16">
        <v>2</v>
      </c>
      <c r="D630" s="16">
        <v>319</v>
      </c>
      <c r="E630" s="16">
        <v>3</v>
      </c>
      <c r="F630" s="16">
        <v>1</v>
      </c>
      <c r="G630" s="16">
        <v>1</v>
      </c>
      <c r="H630" s="16">
        <v>0</v>
      </c>
      <c r="I630" s="16">
        <v>1</v>
      </c>
      <c r="J630" s="21">
        <v>7</v>
      </c>
      <c r="K630" s="21">
        <v>10.75</v>
      </c>
      <c r="L630" s="16">
        <f t="shared" si="23"/>
        <v>3.75</v>
      </c>
      <c r="M630" s="16">
        <f t="shared" si="24"/>
        <v>3.75</v>
      </c>
      <c r="N630" s="16">
        <v>0</v>
      </c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8">
        <v>1</v>
      </c>
      <c r="AL630" s="16">
        <v>1</v>
      </c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7"/>
      <c r="BU630" s="16"/>
      <c r="BV630" s="16"/>
      <c r="BW630" s="16"/>
    </row>
    <row r="631" spans="1:75" x14ac:dyDescent="0.2">
      <c r="A631" s="16">
        <v>227</v>
      </c>
      <c r="B631" s="20">
        <v>43478</v>
      </c>
      <c r="C631" s="16">
        <v>2</v>
      </c>
      <c r="D631" s="16">
        <v>319</v>
      </c>
      <c r="E631" s="16">
        <v>3</v>
      </c>
      <c r="F631" s="16">
        <v>1</v>
      </c>
      <c r="G631" s="16">
        <v>3</v>
      </c>
      <c r="H631" s="16">
        <v>2</v>
      </c>
      <c r="I631" s="16">
        <v>1</v>
      </c>
      <c r="J631" s="21">
        <v>7.5</v>
      </c>
      <c r="K631" s="21">
        <v>11.25</v>
      </c>
      <c r="L631" s="16">
        <f t="shared" si="23"/>
        <v>3.75</v>
      </c>
      <c r="M631" s="16">
        <f t="shared" si="24"/>
        <v>11.25</v>
      </c>
      <c r="N631" s="16">
        <v>2</v>
      </c>
      <c r="O631" s="16"/>
      <c r="P631" s="16"/>
      <c r="Q631" s="16"/>
      <c r="R631" s="16"/>
      <c r="S631" s="16"/>
      <c r="T631" s="16">
        <v>2</v>
      </c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8">
        <v>2</v>
      </c>
      <c r="AL631" s="16"/>
      <c r="AM631" s="16">
        <v>1</v>
      </c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>
        <v>1</v>
      </c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7"/>
      <c r="BU631" s="16"/>
      <c r="BV631" s="16"/>
      <c r="BW631" s="16"/>
    </row>
    <row r="632" spans="1:75" x14ac:dyDescent="0.2">
      <c r="A632" s="16">
        <v>228</v>
      </c>
      <c r="B632" s="20">
        <v>43478</v>
      </c>
      <c r="C632" s="16">
        <v>2</v>
      </c>
      <c r="D632" s="16">
        <v>319</v>
      </c>
      <c r="E632" s="16">
        <v>3</v>
      </c>
      <c r="F632" s="16">
        <v>1</v>
      </c>
      <c r="G632" s="16">
        <v>2</v>
      </c>
      <c r="H632" s="16">
        <v>2</v>
      </c>
      <c r="I632" s="16">
        <v>1</v>
      </c>
      <c r="J632" s="21">
        <v>8</v>
      </c>
      <c r="K632" s="21">
        <v>15</v>
      </c>
      <c r="L632" s="16">
        <f t="shared" si="23"/>
        <v>7</v>
      </c>
      <c r="M632" s="16">
        <f t="shared" si="24"/>
        <v>14</v>
      </c>
      <c r="N632" s="16">
        <v>9</v>
      </c>
      <c r="O632" s="16"/>
      <c r="P632" s="16">
        <v>1</v>
      </c>
      <c r="Q632" s="16">
        <v>1</v>
      </c>
      <c r="R632" s="16"/>
      <c r="S632" s="16"/>
      <c r="T632" s="16">
        <v>7</v>
      </c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8">
        <v>1</v>
      </c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>
        <v>1</v>
      </c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7"/>
      <c r="BU632" s="16"/>
      <c r="BV632" s="16"/>
      <c r="BW632" s="16"/>
    </row>
    <row r="633" spans="1:75" x14ac:dyDescent="0.2">
      <c r="A633" s="16">
        <v>229</v>
      </c>
      <c r="B633" s="20">
        <v>43481</v>
      </c>
      <c r="C633" s="16">
        <v>1</v>
      </c>
      <c r="D633" s="16">
        <v>319</v>
      </c>
      <c r="E633" s="16">
        <v>3</v>
      </c>
      <c r="F633" s="16">
        <v>1</v>
      </c>
      <c r="G633" s="16">
        <v>1</v>
      </c>
      <c r="H633" s="16">
        <v>1</v>
      </c>
      <c r="I633" s="16">
        <v>1</v>
      </c>
      <c r="J633" s="21">
        <v>7.5</v>
      </c>
      <c r="K633" s="21">
        <v>16</v>
      </c>
      <c r="L633" s="16">
        <f t="shared" si="23"/>
        <v>8.5</v>
      </c>
      <c r="M633" s="16">
        <f t="shared" si="24"/>
        <v>8.5</v>
      </c>
      <c r="N633" s="16">
        <v>2</v>
      </c>
      <c r="O633" s="16">
        <v>1</v>
      </c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>
        <v>1</v>
      </c>
      <c r="AD633" s="16"/>
      <c r="AE633" s="16"/>
      <c r="AF633" s="16"/>
      <c r="AG633" s="16"/>
      <c r="AH633" s="16"/>
      <c r="AI633" s="16"/>
      <c r="AJ633" s="16"/>
      <c r="AK633" s="18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7"/>
      <c r="BU633" s="16"/>
      <c r="BV633" s="16"/>
      <c r="BW633" s="16"/>
    </row>
    <row r="634" spans="1:75" x14ac:dyDescent="0.2">
      <c r="A634" s="16">
        <v>230</v>
      </c>
      <c r="B634" s="20">
        <v>43481</v>
      </c>
      <c r="C634" s="16">
        <v>1</v>
      </c>
      <c r="D634" s="16">
        <v>319</v>
      </c>
      <c r="E634" s="16">
        <v>3</v>
      </c>
      <c r="F634" s="16">
        <v>1</v>
      </c>
      <c r="G634" s="16">
        <v>1</v>
      </c>
      <c r="H634" s="16">
        <v>1</v>
      </c>
      <c r="I634" s="16">
        <v>1</v>
      </c>
      <c r="J634" s="21">
        <v>7.5</v>
      </c>
      <c r="K634" s="21">
        <v>16</v>
      </c>
      <c r="L634" s="16">
        <f t="shared" si="23"/>
        <v>8.5</v>
      </c>
      <c r="M634" s="16">
        <f t="shared" si="24"/>
        <v>8.5</v>
      </c>
      <c r="N634" s="16">
        <v>1</v>
      </c>
      <c r="O634" s="16"/>
      <c r="P634" s="16"/>
      <c r="Q634" s="16">
        <v>1</v>
      </c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8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7"/>
      <c r="BU634" s="16"/>
      <c r="BV634" s="16"/>
      <c r="BW634" s="16"/>
    </row>
    <row r="635" spans="1:75" x14ac:dyDescent="0.2">
      <c r="A635" s="16">
        <v>231</v>
      </c>
      <c r="B635" s="20">
        <v>43481</v>
      </c>
      <c r="C635" s="16">
        <v>1</v>
      </c>
      <c r="D635" s="16">
        <v>319</v>
      </c>
      <c r="E635" s="16">
        <v>3</v>
      </c>
      <c r="F635" s="16">
        <v>1</v>
      </c>
      <c r="G635" s="16">
        <v>1</v>
      </c>
      <c r="H635" s="16">
        <v>0</v>
      </c>
      <c r="I635" s="16">
        <v>1</v>
      </c>
      <c r="J635" s="21">
        <v>8</v>
      </c>
      <c r="K635" s="21">
        <v>15.5</v>
      </c>
      <c r="L635" s="16">
        <f t="shared" si="23"/>
        <v>7.5</v>
      </c>
      <c r="M635" s="16">
        <f t="shared" si="24"/>
        <v>7.5</v>
      </c>
      <c r="N635" s="16">
        <v>0</v>
      </c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8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7"/>
      <c r="BU635" s="16"/>
      <c r="BV635" s="16"/>
      <c r="BW635" s="16"/>
    </row>
    <row r="636" spans="1:75" x14ac:dyDescent="0.2">
      <c r="A636" s="16">
        <v>232</v>
      </c>
      <c r="B636" s="20">
        <v>43481</v>
      </c>
      <c r="C636" s="16">
        <v>1</v>
      </c>
      <c r="D636" s="16">
        <v>321</v>
      </c>
      <c r="E636" s="16">
        <v>3</v>
      </c>
      <c r="F636" s="16">
        <v>1</v>
      </c>
      <c r="G636" s="16">
        <v>2</v>
      </c>
      <c r="H636" s="16">
        <v>2</v>
      </c>
      <c r="I636" s="16">
        <v>1</v>
      </c>
      <c r="J636" s="21">
        <v>7.5</v>
      </c>
      <c r="K636" s="21">
        <v>15.75</v>
      </c>
      <c r="L636" s="16">
        <f t="shared" si="23"/>
        <v>8.25</v>
      </c>
      <c r="M636" s="16">
        <f t="shared" si="24"/>
        <v>16.5</v>
      </c>
      <c r="N636" s="16">
        <v>2</v>
      </c>
      <c r="O636" s="16"/>
      <c r="P636" s="16">
        <v>1</v>
      </c>
      <c r="Q636" s="16"/>
      <c r="R636" s="16"/>
      <c r="S636" s="16"/>
      <c r="T636" s="16">
        <v>1</v>
      </c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8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7"/>
      <c r="BU636" s="16"/>
      <c r="BV636" s="16"/>
      <c r="BW636" s="16"/>
    </row>
    <row r="637" spans="1:75" x14ac:dyDescent="0.2">
      <c r="A637" s="16">
        <v>233</v>
      </c>
      <c r="B637" s="20">
        <v>43481</v>
      </c>
      <c r="C637" s="16">
        <v>1</v>
      </c>
      <c r="D637" s="16">
        <v>319</v>
      </c>
      <c r="E637" s="16">
        <v>3</v>
      </c>
      <c r="F637" s="16">
        <v>1</v>
      </c>
      <c r="G637" s="16">
        <v>2</v>
      </c>
      <c r="H637" s="16">
        <v>1</v>
      </c>
      <c r="I637" s="16">
        <v>1</v>
      </c>
      <c r="J637" s="21">
        <v>8.5</v>
      </c>
      <c r="K637" s="21">
        <v>15.25</v>
      </c>
      <c r="L637" s="16">
        <f t="shared" si="23"/>
        <v>6.75</v>
      </c>
      <c r="M637" s="16">
        <f t="shared" si="24"/>
        <v>13.5</v>
      </c>
      <c r="N637" s="16">
        <v>1</v>
      </c>
      <c r="O637" s="16"/>
      <c r="P637" s="16"/>
      <c r="Q637" s="16"/>
      <c r="R637" s="16"/>
      <c r="S637" s="16"/>
      <c r="T637" s="16"/>
      <c r="U637" s="16"/>
      <c r="V637" s="16"/>
      <c r="W637" s="16">
        <v>1</v>
      </c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8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7"/>
      <c r="BU637" s="16"/>
      <c r="BV637" s="16"/>
      <c r="BW637" s="16"/>
    </row>
    <row r="638" spans="1:75" x14ac:dyDescent="0.2">
      <c r="A638" s="16">
        <v>234</v>
      </c>
      <c r="B638" s="20">
        <v>43481</v>
      </c>
      <c r="C638" s="16">
        <v>1</v>
      </c>
      <c r="D638" s="16">
        <v>319</v>
      </c>
      <c r="E638" s="16">
        <v>3</v>
      </c>
      <c r="F638" s="16">
        <v>1</v>
      </c>
      <c r="G638" s="16">
        <v>2</v>
      </c>
      <c r="H638" s="16">
        <v>2</v>
      </c>
      <c r="I638" s="16">
        <v>1</v>
      </c>
      <c r="J638" s="21">
        <v>8</v>
      </c>
      <c r="K638" s="21">
        <v>15.5</v>
      </c>
      <c r="L638" s="16">
        <f t="shared" si="23"/>
        <v>7.5</v>
      </c>
      <c r="M638" s="16">
        <f t="shared" si="24"/>
        <v>15</v>
      </c>
      <c r="N638" s="16">
        <v>9</v>
      </c>
      <c r="O638" s="16"/>
      <c r="P638" s="16">
        <v>1</v>
      </c>
      <c r="Q638" s="16">
        <v>1</v>
      </c>
      <c r="R638" s="16"/>
      <c r="S638" s="16"/>
      <c r="T638" s="16">
        <v>7</v>
      </c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8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7"/>
      <c r="BU638" s="16"/>
      <c r="BV638" s="16"/>
      <c r="BW638" s="16"/>
    </row>
    <row r="639" spans="1:75" x14ac:dyDescent="0.2">
      <c r="A639" s="16">
        <v>235</v>
      </c>
      <c r="B639" s="20">
        <v>43481</v>
      </c>
      <c r="C639" s="16">
        <v>1</v>
      </c>
      <c r="D639" s="16">
        <v>319</v>
      </c>
      <c r="E639" s="16">
        <v>3</v>
      </c>
      <c r="F639" s="16">
        <v>1</v>
      </c>
      <c r="G639" s="16">
        <v>1</v>
      </c>
      <c r="H639" s="16">
        <v>0</v>
      </c>
      <c r="I639" s="16">
        <v>1</v>
      </c>
      <c r="J639" s="21">
        <v>8.5</v>
      </c>
      <c r="K639" s="21">
        <v>14.75</v>
      </c>
      <c r="L639" s="16">
        <f t="shared" si="23"/>
        <v>6.25</v>
      </c>
      <c r="M639" s="16">
        <f t="shared" si="24"/>
        <v>6.25</v>
      </c>
      <c r="N639" s="16">
        <v>0</v>
      </c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8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7"/>
      <c r="BU639" s="16"/>
      <c r="BV639" s="16"/>
      <c r="BW639" s="16"/>
    </row>
    <row r="640" spans="1:75" x14ac:dyDescent="0.2">
      <c r="A640" s="16">
        <v>236</v>
      </c>
      <c r="B640" s="20">
        <v>43481</v>
      </c>
      <c r="C640" s="16">
        <v>1</v>
      </c>
      <c r="D640" s="16">
        <v>319</v>
      </c>
      <c r="E640" s="16">
        <v>3</v>
      </c>
      <c r="F640" s="16">
        <v>1</v>
      </c>
      <c r="G640" s="16">
        <v>2</v>
      </c>
      <c r="H640" s="16">
        <v>2</v>
      </c>
      <c r="I640" s="16">
        <v>1</v>
      </c>
      <c r="J640" s="21">
        <v>7</v>
      </c>
      <c r="K640" s="21">
        <v>15</v>
      </c>
      <c r="L640" s="16">
        <f t="shared" si="23"/>
        <v>8</v>
      </c>
      <c r="M640" s="16">
        <f t="shared" si="24"/>
        <v>16</v>
      </c>
      <c r="N640" s="16">
        <v>6</v>
      </c>
      <c r="O640" s="16"/>
      <c r="P640" s="16"/>
      <c r="Q640" s="16"/>
      <c r="R640" s="16"/>
      <c r="S640" s="16"/>
      <c r="T640" s="16">
        <v>3</v>
      </c>
      <c r="U640" s="16">
        <v>3</v>
      </c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8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7"/>
      <c r="BU640" s="16"/>
      <c r="BV640" s="16"/>
      <c r="BW640" s="16"/>
    </row>
    <row r="641" spans="1:75" x14ac:dyDescent="0.2">
      <c r="A641" s="16">
        <v>237</v>
      </c>
      <c r="B641" s="20">
        <v>43481</v>
      </c>
      <c r="C641" s="16">
        <v>1</v>
      </c>
      <c r="D641" s="16">
        <v>321</v>
      </c>
      <c r="E641" s="16">
        <v>3</v>
      </c>
      <c r="F641" s="16">
        <v>1</v>
      </c>
      <c r="G641" s="16">
        <v>2</v>
      </c>
      <c r="H641" s="16">
        <v>0</v>
      </c>
      <c r="I641" s="16">
        <v>1</v>
      </c>
      <c r="J641" s="21">
        <v>8.5</v>
      </c>
      <c r="K641" s="21">
        <v>14</v>
      </c>
      <c r="L641" s="16">
        <f t="shared" si="23"/>
        <v>5.5</v>
      </c>
      <c r="M641" s="16">
        <f t="shared" si="24"/>
        <v>11</v>
      </c>
      <c r="N641" s="16">
        <v>0</v>
      </c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8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7"/>
      <c r="BU641" s="16"/>
      <c r="BV641" s="16"/>
      <c r="BW641" s="16"/>
    </row>
    <row r="642" spans="1:75" x14ac:dyDescent="0.2">
      <c r="A642" s="16">
        <v>238</v>
      </c>
      <c r="B642" s="20">
        <v>43481</v>
      </c>
      <c r="C642" s="16">
        <v>1</v>
      </c>
      <c r="D642" s="16">
        <v>319</v>
      </c>
      <c r="E642" s="16">
        <v>3</v>
      </c>
      <c r="F642" s="16">
        <v>1</v>
      </c>
      <c r="G642" s="16">
        <v>1</v>
      </c>
      <c r="H642" s="16">
        <v>0</v>
      </c>
      <c r="I642" s="16">
        <v>1</v>
      </c>
      <c r="J642" s="21">
        <v>8.5</v>
      </c>
      <c r="K642" s="21">
        <v>14.75</v>
      </c>
      <c r="L642" s="16">
        <f t="shared" si="23"/>
        <v>6.25</v>
      </c>
      <c r="M642" s="16">
        <f t="shared" si="24"/>
        <v>6.25</v>
      </c>
      <c r="N642" s="16">
        <v>0</v>
      </c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8">
        <v>2</v>
      </c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>
        <v>1</v>
      </c>
      <c r="AX642" s="16"/>
      <c r="AY642" s="16">
        <v>1</v>
      </c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7"/>
      <c r="BU642" s="16"/>
      <c r="BV642" s="16"/>
      <c r="BW642" s="16"/>
    </row>
    <row r="643" spans="1:75" x14ac:dyDescent="0.2">
      <c r="A643" s="16">
        <v>239</v>
      </c>
      <c r="B643" s="20">
        <v>43481</v>
      </c>
      <c r="C643" s="16">
        <v>1</v>
      </c>
      <c r="D643" s="16">
        <v>319</v>
      </c>
      <c r="E643" s="16">
        <v>3</v>
      </c>
      <c r="F643" s="16">
        <v>1</v>
      </c>
      <c r="G643" s="16">
        <v>1</v>
      </c>
      <c r="H643" s="16">
        <v>0</v>
      </c>
      <c r="I643" s="16">
        <v>1</v>
      </c>
      <c r="J643" s="21">
        <v>8.5</v>
      </c>
      <c r="K643" s="21">
        <v>13</v>
      </c>
      <c r="L643" s="16">
        <f t="shared" si="23"/>
        <v>4.5</v>
      </c>
      <c r="M643" s="16">
        <f t="shared" si="24"/>
        <v>4.5</v>
      </c>
      <c r="N643" s="16">
        <v>0</v>
      </c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8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7"/>
      <c r="BU643" s="16"/>
      <c r="BV643" s="16"/>
      <c r="BW643" s="16"/>
    </row>
    <row r="644" spans="1:75" x14ac:dyDescent="0.2">
      <c r="A644" s="16">
        <v>240</v>
      </c>
      <c r="B644" s="20">
        <v>43481</v>
      </c>
      <c r="C644" s="16">
        <v>1</v>
      </c>
      <c r="D644" s="16">
        <v>321</v>
      </c>
      <c r="E644" s="16">
        <v>3</v>
      </c>
      <c r="F644" s="16">
        <v>1</v>
      </c>
      <c r="G644" s="16">
        <v>2</v>
      </c>
      <c r="H644" s="16">
        <v>0</v>
      </c>
      <c r="I644" s="16">
        <v>2</v>
      </c>
      <c r="J644" s="21">
        <v>8</v>
      </c>
      <c r="K644" s="21">
        <v>14</v>
      </c>
      <c r="L644" s="16">
        <f t="shared" si="23"/>
        <v>6</v>
      </c>
      <c r="M644" s="16">
        <f t="shared" si="24"/>
        <v>12</v>
      </c>
      <c r="N644" s="16">
        <v>0</v>
      </c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8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7"/>
      <c r="BU644" s="16"/>
      <c r="BV644" s="16"/>
      <c r="BW644" s="16"/>
    </row>
    <row r="645" spans="1:75" x14ac:dyDescent="0.2">
      <c r="A645" s="16">
        <v>241</v>
      </c>
      <c r="B645" s="20">
        <v>43481</v>
      </c>
      <c r="C645" s="16">
        <v>1</v>
      </c>
      <c r="D645" s="16">
        <v>319</v>
      </c>
      <c r="E645" s="16">
        <v>3</v>
      </c>
      <c r="F645" s="16">
        <v>1</v>
      </c>
      <c r="G645" s="16">
        <v>1</v>
      </c>
      <c r="H645" s="16">
        <v>0</v>
      </c>
      <c r="I645" s="16">
        <v>1</v>
      </c>
      <c r="J645" s="21">
        <v>9</v>
      </c>
      <c r="K645" s="21">
        <v>11</v>
      </c>
      <c r="L645" s="16">
        <f t="shared" si="23"/>
        <v>2</v>
      </c>
      <c r="M645" s="16">
        <f t="shared" si="24"/>
        <v>2</v>
      </c>
      <c r="N645" s="16">
        <v>0</v>
      </c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8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7"/>
      <c r="BU645" s="16"/>
      <c r="BV645" s="16"/>
      <c r="BW645" s="16"/>
    </row>
    <row r="646" spans="1:75" x14ac:dyDescent="0.2">
      <c r="A646" s="16">
        <v>242</v>
      </c>
      <c r="B646" s="20">
        <v>43481</v>
      </c>
      <c r="C646" s="16">
        <v>1</v>
      </c>
      <c r="D646" s="16">
        <v>319</v>
      </c>
      <c r="E646" s="16">
        <v>3</v>
      </c>
      <c r="F646" s="16">
        <v>1</v>
      </c>
      <c r="G646" s="16">
        <v>1</v>
      </c>
      <c r="H646" s="16">
        <v>0</v>
      </c>
      <c r="I646" s="16">
        <v>1</v>
      </c>
      <c r="J646" s="21">
        <v>8.5</v>
      </c>
      <c r="K646" s="21">
        <v>11.75</v>
      </c>
      <c r="L646" s="16">
        <f t="shared" si="23"/>
        <v>3.25</v>
      </c>
      <c r="M646" s="16">
        <f t="shared" si="24"/>
        <v>3.25</v>
      </c>
      <c r="N646" s="16">
        <v>0</v>
      </c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8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7"/>
      <c r="BU646" s="16"/>
      <c r="BV646" s="16"/>
      <c r="BW646" s="16"/>
    </row>
    <row r="647" spans="1:75" x14ac:dyDescent="0.2">
      <c r="A647" s="16">
        <v>243</v>
      </c>
      <c r="B647" s="20">
        <v>43482</v>
      </c>
      <c r="C647" s="16">
        <v>1</v>
      </c>
      <c r="D647" s="16">
        <v>305</v>
      </c>
      <c r="E647" s="16">
        <v>3</v>
      </c>
      <c r="F647" s="16">
        <v>1</v>
      </c>
      <c r="G647" s="16">
        <v>3</v>
      </c>
      <c r="H647" s="16">
        <v>3</v>
      </c>
      <c r="I647" s="16">
        <v>2</v>
      </c>
      <c r="J647" s="21">
        <v>7</v>
      </c>
      <c r="K647" s="21">
        <v>16.25</v>
      </c>
      <c r="L647" s="16">
        <f t="shared" si="23"/>
        <v>9.25</v>
      </c>
      <c r="M647" s="16">
        <f t="shared" si="24"/>
        <v>27.75</v>
      </c>
      <c r="N647" s="16">
        <v>4</v>
      </c>
      <c r="O647" s="16"/>
      <c r="P647" s="16">
        <v>2</v>
      </c>
      <c r="Q647" s="16"/>
      <c r="R647" s="16"/>
      <c r="S647" s="16"/>
      <c r="T647" s="16"/>
      <c r="U647" s="16"/>
      <c r="V647" s="16"/>
      <c r="W647" s="16">
        <v>1</v>
      </c>
      <c r="X647" s="16"/>
      <c r="Y647" s="16"/>
      <c r="Z647" s="16">
        <v>1</v>
      </c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8">
        <v>8</v>
      </c>
      <c r="AL647" s="16">
        <v>8</v>
      </c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7"/>
      <c r="BU647" s="16"/>
      <c r="BV647" s="16"/>
      <c r="BW647" s="16"/>
    </row>
    <row r="648" spans="1:75" x14ac:dyDescent="0.2">
      <c r="A648" s="16">
        <v>244</v>
      </c>
      <c r="B648" s="20">
        <v>43482</v>
      </c>
      <c r="C648" s="16">
        <v>1</v>
      </c>
      <c r="D648" s="16">
        <v>319</v>
      </c>
      <c r="E648" s="16">
        <v>3</v>
      </c>
      <c r="F648" s="16">
        <v>1</v>
      </c>
      <c r="G648" s="16">
        <v>2</v>
      </c>
      <c r="H648" s="16">
        <v>0</v>
      </c>
      <c r="I648" s="16">
        <v>1</v>
      </c>
      <c r="J648" s="21">
        <v>8</v>
      </c>
      <c r="K648" s="21">
        <v>16.5</v>
      </c>
      <c r="L648" s="16">
        <f t="shared" si="23"/>
        <v>8.5</v>
      </c>
      <c r="M648" s="16">
        <f t="shared" si="24"/>
        <v>17</v>
      </c>
      <c r="N648" s="16">
        <v>0</v>
      </c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8">
        <v>1</v>
      </c>
      <c r="AL648" s="16"/>
      <c r="AM648" s="16"/>
      <c r="AN648" s="16">
        <v>1</v>
      </c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7"/>
      <c r="BU648" s="16"/>
      <c r="BV648" s="16"/>
      <c r="BW648" s="16"/>
    </row>
    <row r="649" spans="1:75" x14ac:dyDescent="0.2">
      <c r="A649" s="16">
        <v>245</v>
      </c>
      <c r="B649" s="20">
        <v>43482</v>
      </c>
      <c r="C649" s="16">
        <v>1</v>
      </c>
      <c r="D649" s="16">
        <v>305</v>
      </c>
      <c r="E649" s="16">
        <v>3</v>
      </c>
      <c r="F649" s="16">
        <v>1</v>
      </c>
      <c r="G649" s="16">
        <v>2</v>
      </c>
      <c r="H649" s="16">
        <v>2</v>
      </c>
      <c r="I649" s="16">
        <v>1</v>
      </c>
      <c r="J649" s="21">
        <v>7.5</v>
      </c>
      <c r="K649" s="21">
        <v>15</v>
      </c>
      <c r="L649" s="16">
        <f t="shared" si="23"/>
        <v>7.5</v>
      </c>
      <c r="M649" s="16">
        <f t="shared" si="24"/>
        <v>15</v>
      </c>
      <c r="N649" s="16">
        <v>2</v>
      </c>
      <c r="O649" s="16"/>
      <c r="P649" s="16"/>
      <c r="Q649" s="16"/>
      <c r="R649" s="16"/>
      <c r="S649" s="16"/>
      <c r="T649" s="16">
        <v>2</v>
      </c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8">
        <v>2</v>
      </c>
      <c r="AL649" s="16">
        <v>2</v>
      </c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7"/>
      <c r="BU649" s="16"/>
      <c r="BV649" s="16"/>
      <c r="BW649" s="16"/>
    </row>
    <row r="650" spans="1:75" x14ac:dyDescent="0.2">
      <c r="A650" s="16">
        <v>246</v>
      </c>
      <c r="B650" s="20">
        <v>43482</v>
      </c>
      <c r="C650" s="16">
        <v>1</v>
      </c>
      <c r="D650" s="16">
        <v>305</v>
      </c>
      <c r="E650" s="16">
        <v>3</v>
      </c>
      <c r="F650" s="16">
        <v>1</v>
      </c>
      <c r="G650" s="16">
        <v>1</v>
      </c>
      <c r="H650" s="16">
        <v>0</v>
      </c>
      <c r="I650" s="16">
        <v>1</v>
      </c>
      <c r="J650" s="21">
        <v>14</v>
      </c>
      <c r="K650" s="21">
        <v>16</v>
      </c>
      <c r="L650" s="16">
        <f t="shared" si="23"/>
        <v>2</v>
      </c>
      <c r="M650" s="16">
        <f t="shared" si="24"/>
        <v>2</v>
      </c>
      <c r="N650" s="16">
        <v>0</v>
      </c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8">
        <v>1</v>
      </c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>
        <v>1</v>
      </c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7"/>
      <c r="BU650" s="16"/>
      <c r="BV650" s="16"/>
      <c r="BW650" s="16"/>
    </row>
    <row r="651" spans="1:75" x14ac:dyDescent="0.2">
      <c r="A651" s="16">
        <v>247</v>
      </c>
      <c r="B651" s="20">
        <v>43482</v>
      </c>
      <c r="C651" s="16">
        <v>1</v>
      </c>
      <c r="D651" s="16">
        <v>305</v>
      </c>
      <c r="E651" s="16">
        <v>3</v>
      </c>
      <c r="F651" s="16">
        <v>1</v>
      </c>
      <c r="G651" s="16">
        <v>2</v>
      </c>
      <c r="H651" s="16">
        <v>1</v>
      </c>
      <c r="I651" s="16">
        <v>1</v>
      </c>
      <c r="J651" s="21">
        <v>8</v>
      </c>
      <c r="K651" s="21">
        <v>13.5</v>
      </c>
      <c r="L651" s="16">
        <f t="shared" si="23"/>
        <v>5.5</v>
      </c>
      <c r="M651" s="16">
        <f t="shared" si="24"/>
        <v>11</v>
      </c>
      <c r="N651" s="16">
        <v>1</v>
      </c>
      <c r="O651" s="16"/>
      <c r="P651" s="16">
        <v>1</v>
      </c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8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7"/>
      <c r="BU651" s="16"/>
      <c r="BV651" s="16"/>
      <c r="BW651" s="16"/>
    </row>
    <row r="652" spans="1:75" x14ac:dyDescent="0.2">
      <c r="A652" s="16">
        <v>248</v>
      </c>
      <c r="B652" s="20">
        <v>43482</v>
      </c>
      <c r="C652" s="16">
        <v>1</v>
      </c>
      <c r="D652" s="16">
        <v>305</v>
      </c>
      <c r="E652" s="16">
        <v>3</v>
      </c>
      <c r="F652" s="16">
        <v>1</v>
      </c>
      <c r="G652" s="16">
        <v>1</v>
      </c>
      <c r="H652" s="16">
        <v>0</v>
      </c>
      <c r="I652" s="16">
        <v>2</v>
      </c>
      <c r="J652" s="21">
        <v>6.5</v>
      </c>
      <c r="K652" s="21">
        <v>15</v>
      </c>
      <c r="L652" s="16">
        <f t="shared" si="23"/>
        <v>8.5</v>
      </c>
      <c r="M652" s="16">
        <f t="shared" si="24"/>
        <v>8.5</v>
      </c>
      <c r="N652" s="16">
        <v>0</v>
      </c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8">
        <v>3</v>
      </c>
      <c r="AL652" s="16">
        <v>2</v>
      </c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>
        <v>1</v>
      </c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7"/>
      <c r="BU652" s="16"/>
      <c r="BV652" s="16"/>
      <c r="BW652" s="16"/>
    </row>
    <row r="653" spans="1:75" x14ac:dyDescent="0.2">
      <c r="A653" s="16">
        <v>249</v>
      </c>
      <c r="B653" s="20">
        <v>43482</v>
      </c>
      <c r="C653" s="16">
        <v>1</v>
      </c>
      <c r="D653" s="16">
        <v>319</v>
      </c>
      <c r="E653" s="16">
        <v>3</v>
      </c>
      <c r="F653" s="16">
        <v>1</v>
      </c>
      <c r="G653" s="16">
        <v>1</v>
      </c>
      <c r="H653" s="16">
        <v>0</v>
      </c>
      <c r="I653" s="16">
        <v>1</v>
      </c>
      <c r="J653" s="21">
        <v>7.5</v>
      </c>
      <c r="K653" s="21">
        <v>11.75</v>
      </c>
      <c r="L653" s="16">
        <f t="shared" si="23"/>
        <v>4.25</v>
      </c>
      <c r="M653" s="16">
        <f t="shared" si="24"/>
        <v>4.25</v>
      </c>
      <c r="N653" s="16">
        <v>0</v>
      </c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8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7"/>
      <c r="BU653" s="16"/>
      <c r="BV653" s="16"/>
      <c r="BW653" s="16"/>
    </row>
    <row r="654" spans="1:75" x14ac:dyDescent="0.2">
      <c r="A654" s="16">
        <v>250</v>
      </c>
      <c r="B654" s="20">
        <v>43482</v>
      </c>
      <c r="C654" s="16">
        <v>1</v>
      </c>
      <c r="D654" s="16">
        <v>319</v>
      </c>
      <c r="E654" s="16">
        <v>3</v>
      </c>
      <c r="F654" s="16">
        <v>1</v>
      </c>
      <c r="G654" s="16">
        <v>2</v>
      </c>
      <c r="H654" s="16">
        <v>0</v>
      </c>
      <c r="I654" s="16">
        <v>2</v>
      </c>
      <c r="J654" s="21">
        <v>8.5</v>
      </c>
      <c r="K654" s="21">
        <v>13</v>
      </c>
      <c r="L654" s="16">
        <f t="shared" si="23"/>
        <v>4.5</v>
      </c>
      <c r="M654" s="16">
        <f t="shared" si="24"/>
        <v>9</v>
      </c>
      <c r="N654" s="16">
        <v>0</v>
      </c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8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7"/>
      <c r="BU654" s="16"/>
      <c r="BV654" s="16"/>
      <c r="BW654" s="16"/>
    </row>
    <row r="655" spans="1:75" x14ac:dyDescent="0.2">
      <c r="A655" s="16">
        <v>251</v>
      </c>
      <c r="B655" s="20">
        <v>43482</v>
      </c>
      <c r="C655" s="16">
        <v>1</v>
      </c>
      <c r="D655" s="16">
        <v>319</v>
      </c>
      <c r="E655" s="16">
        <v>3</v>
      </c>
      <c r="F655" s="16">
        <v>1</v>
      </c>
      <c r="G655" s="16">
        <v>2</v>
      </c>
      <c r="H655" s="16">
        <v>0</v>
      </c>
      <c r="I655" s="16">
        <v>1</v>
      </c>
      <c r="J655" s="21">
        <v>7</v>
      </c>
      <c r="K655" s="21">
        <v>10.75</v>
      </c>
      <c r="L655" s="16">
        <f t="shared" si="23"/>
        <v>3.75</v>
      </c>
      <c r="M655" s="16">
        <f t="shared" si="24"/>
        <v>7.5</v>
      </c>
      <c r="N655" s="16">
        <v>0</v>
      </c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8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7"/>
      <c r="BU655" s="16"/>
      <c r="BV655" s="16"/>
      <c r="BW655" s="16"/>
    </row>
    <row r="656" spans="1:75" x14ac:dyDescent="0.2">
      <c r="A656" s="16">
        <v>252</v>
      </c>
      <c r="B656" s="20">
        <v>43482</v>
      </c>
      <c r="C656" s="16">
        <v>1</v>
      </c>
      <c r="D656" s="16">
        <v>319</v>
      </c>
      <c r="E656" s="16">
        <v>3</v>
      </c>
      <c r="F656" s="16">
        <v>1</v>
      </c>
      <c r="G656" s="16">
        <v>1</v>
      </c>
      <c r="H656" s="16">
        <v>0</v>
      </c>
      <c r="I656" s="16">
        <v>1</v>
      </c>
      <c r="J656" s="21">
        <v>8</v>
      </c>
      <c r="K656" s="21">
        <v>11.25</v>
      </c>
      <c r="L656" s="16">
        <f t="shared" si="23"/>
        <v>3.25</v>
      </c>
      <c r="M656" s="16">
        <f t="shared" si="24"/>
        <v>3.25</v>
      </c>
      <c r="N656" s="16">
        <v>0</v>
      </c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8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7"/>
      <c r="BU656" s="16"/>
      <c r="BV656" s="16"/>
      <c r="BW656" s="16"/>
    </row>
    <row r="657" spans="1:75" x14ac:dyDescent="0.2">
      <c r="A657" s="16">
        <v>253</v>
      </c>
      <c r="B657" s="20">
        <v>43483</v>
      </c>
      <c r="C657" s="16">
        <v>1</v>
      </c>
      <c r="D657" s="16">
        <v>319</v>
      </c>
      <c r="E657" s="16">
        <v>3</v>
      </c>
      <c r="F657" s="16">
        <v>1</v>
      </c>
      <c r="G657" s="16">
        <v>1</v>
      </c>
      <c r="H657" s="16">
        <v>1</v>
      </c>
      <c r="I657" s="16">
        <v>1</v>
      </c>
      <c r="J657" s="21">
        <v>9.5</v>
      </c>
      <c r="K657" s="21">
        <v>16.75</v>
      </c>
      <c r="L657" s="16">
        <f t="shared" si="23"/>
        <v>7.25</v>
      </c>
      <c r="M657" s="16">
        <f t="shared" si="24"/>
        <v>7.25</v>
      </c>
      <c r="N657" s="16">
        <v>1</v>
      </c>
      <c r="O657" s="16">
        <v>1</v>
      </c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8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7"/>
      <c r="BU657" s="16"/>
      <c r="BV657" s="16"/>
      <c r="BW657" s="16"/>
    </row>
    <row r="658" spans="1:75" x14ac:dyDescent="0.2">
      <c r="A658" s="16">
        <v>254</v>
      </c>
      <c r="B658" s="20">
        <v>43483</v>
      </c>
      <c r="C658" s="16">
        <v>1</v>
      </c>
      <c r="D658" s="16">
        <v>319</v>
      </c>
      <c r="E658" s="16">
        <v>3</v>
      </c>
      <c r="F658" s="16">
        <v>1</v>
      </c>
      <c r="G658" s="16">
        <v>2</v>
      </c>
      <c r="H658" s="16">
        <v>2</v>
      </c>
      <c r="I658" s="16">
        <v>1</v>
      </c>
      <c r="J658" s="21">
        <v>10</v>
      </c>
      <c r="K658" s="21">
        <v>16.5</v>
      </c>
      <c r="L658" s="16">
        <f t="shared" si="23"/>
        <v>6.5</v>
      </c>
      <c r="M658" s="16">
        <f t="shared" si="24"/>
        <v>13</v>
      </c>
      <c r="N658" s="16">
        <v>2</v>
      </c>
      <c r="O658" s="16"/>
      <c r="P658" s="16">
        <v>2</v>
      </c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8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7"/>
      <c r="BU658" s="16"/>
      <c r="BV658" s="16"/>
      <c r="BW658" s="16"/>
    </row>
    <row r="659" spans="1:75" x14ac:dyDescent="0.2">
      <c r="A659" s="16">
        <v>255</v>
      </c>
      <c r="B659" s="20">
        <v>43483</v>
      </c>
      <c r="C659" s="16">
        <v>1</v>
      </c>
      <c r="D659" s="16">
        <v>319</v>
      </c>
      <c r="E659" s="16">
        <v>3</v>
      </c>
      <c r="F659" s="16">
        <v>1</v>
      </c>
      <c r="G659" s="16">
        <v>1</v>
      </c>
      <c r="H659" s="16">
        <v>0</v>
      </c>
      <c r="I659" s="16">
        <v>1</v>
      </c>
      <c r="J659" s="21">
        <v>9.5</v>
      </c>
      <c r="K659" s="21">
        <v>16.75</v>
      </c>
      <c r="L659" s="16">
        <f t="shared" si="23"/>
        <v>7.25</v>
      </c>
      <c r="M659" s="16">
        <f t="shared" si="24"/>
        <v>7.25</v>
      </c>
      <c r="N659" s="16">
        <v>0</v>
      </c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8">
        <v>2</v>
      </c>
      <c r="AL659" s="16"/>
      <c r="AM659" s="16"/>
      <c r="AN659" s="16"/>
      <c r="AO659" s="16">
        <v>1</v>
      </c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>
        <v>1</v>
      </c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7"/>
      <c r="BU659" s="16"/>
      <c r="BV659" s="16"/>
      <c r="BW659" s="16"/>
    </row>
    <row r="660" spans="1:75" x14ac:dyDescent="0.2">
      <c r="A660" s="16">
        <v>256</v>
      </c>
      <c r="B660" s="20">
        <v>43483</v>
      </c>
      <c r="C660" s="16">
        <v>1</v>
      </c>
      <c r="D660" s="16">
        <v>319</v>
      </c>
      <c r="E660" s="16">
        <v>3</v>
      </c>
      <c r="F660" s="16">
        <v>1</v>
      </c>
      <c r="G660" s="16">
        <v>1</v>
      </c>
      <c r="H660" s="16">
        <v>0</v>
      </c>
      <c r="I660" s="16">
        <v>1</v>
      </c>
      <c r="J660" s="21">
        <v>12</v>
      </c>
      <c r="K660" s="21">
        <v>16.5</v>
      </c>
      <c r="L660" s="16">
        <f t="shared" si="23"/>
        <v>4.5</v>
      </c>
      <c r="M660" s="16">
        <f t="shared" si="24"/>
        <v>4.5</v>
      </c>
      <c r="N660" s="16">
        <v>0</v>
      </c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8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7"/>
      <c r="BU660" s="16"/>
      <c r="BV660" s="16"/>
      <c r="BW660" s="16"/>
    </row>
    <row r="661" spans="1:75" x14ac:dyDescent="0.2">
      <c r="A661" s="16">
        <v>257</v>
      </c>
      <c r="B661" s="20">
        <v>43483</v>
      </c>
      <c r="C661" s="16">
        <v>1</v>
      </c>
      <c r="D661" s="16">
        <v>319</v>
      </c>
      <c r="E661" s="16">
        <v>3</v>
      </c>
      <c r="F661" s="16">
        <v>1</v>
      </c>
      <c r="G661" s="16">
        <v>1</v>
      </c>
      <c r="H661" s="16">
        <v>0</v>
      </c>
      <c r="I661" s="16">
        <v>1</v>
      </c>
      <c r="J661" s="21">
        <v>10</v>
      </c>
      <c r="K661" s="21">
        <v>16.5</v>
      </c>
      <c r="L661" s="16">
        <f t="shared" si="23"/>
        <v>6.5</v>
      </c>
      <c r="M661" s="16">
        <f t="shared" si="24"/>
        <v>6.5</v>
      </c>
      <c r="N661" s="16">
        <v>0</v>
      </c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8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7"/>
      <c r="BU661" s="16"/>
      <c r="BV661" s="16"/>
      <c r="BW661" s="16"/>
    </row>
    <row r="662" spans="1:75" x14ac:dyDescent="0.2">
      <c r="A662" s="16">
        <v>258</v>
      </c>
      <c r="B662" s="20">
        <v>43483</v>
      </c>
      <c r="C662" s="16">
        <v>1</v>
      </c>
      <c r="D662" s="16">
        <v>319</v>
      </c>
      <c r="E662" s="16">
        <v>3</v>
      </c>
      <c r="F662" s="16">
        <v>1</v>
      </c>
      <c r="G662" s="16">
        <v>1</v>
      </c>
      <c r="H662" s="16">
        <v>1</v>
      </c>
      <c r="I662" s="16">
        <v>1</v>
      </c>
      <c r="J662" s="21">
        <v>8</v>
      </c>
      <c r="K662" s="21">
        <v>16.25</v>
      </c>
      <c r="L662" s="16">
        <f t="shared" si="23"/>
        <v>8.25</v>
      </c>
      <c r="M662" s="16">
        <f t="shared" si="24"/>
        <v>8.25</v>
      </c>
      <c r="N662" s="16">
        <v>5</v>
      </c>
      <c r="O662" s="16"/>
      <c r="P662" s="16"/>
      <c r="Q662" s="16"/>
      <c r="R662" s="16"/>
      <c r="S662" s="16"/>
      <c r="T662" s="16">
        <v>5</v>
      </c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8">
        <v>1</v>
      </c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>
        <v>1</v>
      </c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7"/>
      <c r="BU662" s="16"/>
      <c r="BV662" s="16"/>
      <c r="BW662" s="16"/>
    </row>
    <row r="663" spans="1:75" x14ac:dyDescent="0.2">
      <c r="A663" s="16">
        <v>259</v>
      </c>
      <c r="B663" s="20">
        <v>43483</v>
      </c>
      <c r="C663" s="16">
        <v>1</v>
      </c>
      <c r="D663" s="16">
        <v>319</v>
      </c>
      <c r="E663" s="16">
        <v>3</v>
      </c>
      <c r="F663" s="16">
        <v>1</v>
      </c>
      <c r="G663" s="16">
        <v>1</v>
      </c>
      <c r="H663" s="16">
        <v>1</v>
      </c>
      <c r="I663" s="16">
        <v>2</v>
      </c>
      <c r="J663" s="21">
        <v>8</v>
      </c>
      <c r="K663" s="21">
        <v>16.25</v>
      </c>
      <c r="L663" s="16">
        <f t="shared" si="23"/>
        <v>8.25</v>
      </c>
      <c r="M663" s="16">
        <f t="shared" si="24"/>
        <v>8.25</v>
      </c>
      <c r="N663" s="16">
        <v>2</v>
      </c>
      <c r="O663" s="16"/>
      <c r="P663" s="16"/>
      <c r="Q663" s="16"/>
      <c r="R663" s="16"/>
      <c r="S663" s="16"/>
      <c r="T663" s="16">
        <v>2</v>
      </c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8">
        <v>1</v>
      </c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>
        <v>1</v>
      </c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7"/>
      <c r="BU663" s="16"/>
      <c r="BV663" s="16"/>
      <c r="BW663" s="16"/>
    </row>
    <row r="664" spans="1:75" x14ac:dyDescent="0.2">
      <c r="A664" s="16">
        <v>260</v>
      </c>
      <c r="B664" s="20">
        <v>43483</v>
      </c>
      <c r="C664" s="16">
        <v>1</v>
      </c>
      <c r="D664" s="16">
        <v>311</v>
      </c>
      <c r="E664" s="16">
        <v>3</v>
      </c>
      <c r="F664" s="16">
        <v>1</v>
      </c>
      <c r="G664" s="16">
        <v>3</v>
      </c>
      <c r="H664" s="16">
        <v>0</v>
      </c>
      <c r="I664" s="16">
        <v>1</v>
      </c>
      <c r="J664" s="21">
        <v>14</v>
      </c>
      <c r="K664" s="21">
        <v>15.75</v>
      </c>
      <c r="L664" s="16">
        <f t="shared" si="23"/>
        <v>1.75</v>
      </c>
      <c r="M664" s="16">
        <f t="shared" si="24"/>
        <v>5.25</v>
      </c>
      <c r="N664" s="16">
        <v>0</v>
      </c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8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7"/>
      <c r="BU664" s="16"/>
      <c r="BV664" s="16"/>
      <c r="BW664" s="16"/>
    </row>
    <row r="665" spans="1:75" x14ac:dyDescent="0.2">
      <c r="A665" s="16">
        <v>261</v>
      </c>
      <c r="B665" s="20">
        <v>43483</v>
      </c>
      <c r="C665" s="16">
        <v>1</v>
      </c>
      <c r="D665" s="16">
        <v>319</v>
      </c>
      <c r="E665" s="16">
        <v>3</v>
      </c>
      <c r="F665" s="16">
        <v>1</v>
      </c>
      <c r="G665" s="16">
        <v>1</v>
      </c>
      <c r="H665" s="16">
        <v>1</v>
      </c>
      <c r="I665" s="16">
        <v>1</v>
      </c>
      <c r="J665" s="21">
        <v>10</v>
      </c>
      <c r="K665" s="21">
        <v>16</v>
      </c>
      <c r="L665" s="16">
        <f t="shared" si="23"/>
        <v>6</v>
      </c>
      <c r="M665" s="16">
        <f t="shared" si="24"/>
        <v>6</v>
      </c>
      <c r="N665" s="16">
        <v>1</v>
      </c>
      <c r="O665" s="16"/>
      <c r="P665" s="16"/>
      <c r="Q665" s="16"/>
      <c r="R665" s="16"/>
      <c r="S665" s="16"/>
      <c r="T665" s="16"/>
      <c r="U665" s="16">
        <v>1</v>
      </c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8">
        <v>1</v>
      </c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>
        <v>1</v>
      </c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7"/>
      <c r="BU665" s="16"/>
      <c r="BV665" s="16"/>
      <c r="BW665" s="16"/>
    </row>
    <row r="666" spans="1:75" x14ac:dyDescent="0.2">
      <c r="A666" s="16">
        <v>262</v>
      </c>
      <c r="B666" s="20">
        <v>43483</v>
      </c>
      <c r="C666" s="16">
        <v>1</v>
      </c>
      <c r="D666" s="16">
        <v>319</v>
      </c>
      <c r="E666" s="16">
        <v>3</v>
      </c>
      <c r="F666" s="16">
        <v>1</v>
      </c>
      <c r="G666" s="16">
        <v>2</v>
      </c>
      <c r="H666" s="16">
        <v>2</v>
      </c>
      <c r="I666" s="16">
        <v>1</v>
      </c>
      <c r="J666" s="21">
        <v>6.5</v>
      </c>
      <c r="K666" s="21">
        <v>15.5</v>
      </c>
      <c r="L666" s="16">
        <f t="shared" si="23"/>
        <v>9</v>
      </c>
      <c r="M666" s="16">
        <f t="shared" si="24"/>
        <v>18</v>
      </c>
      <c r="N666" s="16">
        <v>3</v>
      </c>
      <c r="O666" s="16"/>
      <c r="P666" s="16"/>
      <c r="Q666" s="16">
        <v>1</v>
      </c>
      <c r="R666" s="16"/>
      <c r="S666" s="16"/>
      <c r="T666" s="16"/>
      <c r="U666" s="16">
        <v>1</v>
      </c>
      <c r="V666" s="16"/>
      <c r="W666" s="16">
        <v>1</v>
      </c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8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7"/>
      <c r="BU666" s="16"/>
      <c r="BV666" s="16"/>
      <c r="BW666" s="16"/>
    </row>
    <row r="667" spans="1:75" x14ac:dyDescent="0.2">
      <c r="A667" s="16">
        <v>263</v>
      </c>
      <c r="B667" s="20">
        <v>43483</v>
      </c>
      <c r="C667" s="16">
        <v>1</v>
      </c>
      <c r="D667" s="16">
        <v>319</v>
      </c>
      <c r="E667" s="16">
        <v>3</v>
      </c>
      <c r="F667" s="16">
        <v>1</v>
      </c>
      <c r="G667" s="16">
        <v>2</v>
      </c>
      <c r="H667" s="16">
        <v>2</v>
      </c>
      <c r="I667" s="16">
        <v>1</v>
      </c>
      <c r="J667" s="21">
        <v>7.5</v>
      </c>
      <c r="K667" s="21">
        <v>15.5</v>
      </c>
      <c r="L667" s="16">
        <f t="shared" si="23"/>
        <v>8</v>
      </c>
      <c r="M667" s="16">
        <f t="shared" si="24"/>
        <v>16</v>
      </c>
      <c r="N667" s="16">
        <v>3</v>
      </c>
      <c r="O667" s="16"/>
      <c r="P667" s="16"/>
      <c r="Q667" s="16"/>
      <c r="R667" s="16"/>
      <c r="S667" s="16"/>
      <c r="T667" s="16">
        <v>3</v>
      </c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8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7"/>
      <c r="BU667" s="16"/>
      <c r="BV667" s="16"/>
      <c r="BW667" s="16"/>
    </row>
    <row r="668" spans="1:75" x14ac:dyDescent="0.2">
      <c r="A668" s="16">
        <v>264</v>
      </c>
      <c r="B668" s="20">
        <v>43483</v>
      </c>
      <c r="C668" s="16">
        <v>1</v>
      </c>
      <c r="D668" s="16">
        <v>319</v>
      </c>
      <c r="E668" s="16">
        <v>3</v>
      </c>
      <c r="F668" s="16">
        <v>1</v>
      </c>
      <c r="G668" s="16">
        <v>2</v>
      </c>
      <c r="H668" s="16">
        <v>2</v>
      </c>
      <c r="I668" s="16">
        <v>1</v>
      </c>
      <c r="J668" s="21">
        <v>7</v>
      </c>
      <c r="K668" s="21">
        <v>15.5</v>
      </c>
      <c r="L668" s="16">
        <f t="shared" si="23"/>
        <v>8.5</v>
      </c>
      <c r="M668" s="16">
        <f t="shared" si="24"/>
        <v>17</v>
      </c>
      <c r="N668" s="16">
        <v>5</v>
      </c>
      <c r="O668" s="16"/>
      <c r="P668" s="16">
        <v>1</v>
      </c>
      <c r="Q668" s="16"/>
      <c r="R668" s="16"/>
      <c r="S668" s="16"/>
      <c r="T668" s="16"/>
      <c r="U668" s="16">
        <v>1</v>
      </c>
      <c r="V668" s="16"/>
      <c r="W668" s="16">
        <v>1</v>
      </c>
      <c r="X668" s="16"/>
      <c r="Y668" s="16"/>
      <c r="Z668" s="16">
        <v>2</v>
      </c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8">
        <v>4</v>
      </c>
      <c r="AL668" s="16"/>
      <c r="AM668" s="16">
        <v>3</v>
      </c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>
        <v>1</v>
      </c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7"/>
      <c r="BU668" s="16"/>
      <c r="BV668" s="16"/>
      <c r="BW668" s="16"/>
    </row>
    <row r="669" spans="1:75" x14ac:dyDescent="0.2">
      <c r="A669" s="16">
        <v>265</v>
      </c>
      <c r="B669" s="20">
        <v>43483</v>
      </c>
      <c r="C669" s="16">
        <v>1</v>
      </c>
      <c r="D669" s="16">
        <v>311</v>
      </c>
      <c r="E669" s="16">
        <v>3</v>
      </c>
      <c r="F669" s="16">
        <v>1</v>
      </c>
      <c r="G669" s="16">
        <v>3</v>
      </c>
      <c r="H669" s="16">
        <v>0</v>
      </c>
      <c r="I669" s="16">
        <v>1</v>
      </c>
      <c r="J669" s="21">
        <v>14</v>
      </c>
      <c r="K669" s="21">
        <v>15.75</v>
      </c>
      <c r="L669" s="16">
        <f t="shared" si="23"/>
        <v>1.75</v>
      </c>
      <c r="M669" s="16">
        <f t="shared" si="24"/>
        <v>5.25</v>
      </c>
      <c r="N669" s="16">
        <v>0</v>
      </c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8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7"/>
      <c r="BU669" s="16"/>
      <c r="BV669" s="16"/>
      <c r="BW669" s="16"/>
    </row>
    <row r="670" spans="1:75" x14ac:dyDescent="0.2">
      <c r="A670" s="16">
        <v>266</v>
      </c>
      <c r="B670" s="20">
        <v>43483</v>
      </c>
      <c r="C670" s="16">
        <v>1</v>
      </c>
      <c r="D670" s="16">
        <v>319</v>
      </c>
      <c r="E670" s="16">
        <v>3</v>
      </c>
      <c r="F670" s="16">
        <v>1</v>
      </c>
      <c r="G670" s="16">
        <v>1</v>
      </c>
      <c r="H670" s="16">
        <v>1</v>
      </c>
      <c r="I670" s="16">
        <v>1</v>
      </c>
      <c r="J670" s="21">
        <v>9</v>
      </c>
      <c r="K670" s="21">
        <v>15.5</v>
      </c>
      <c r="L670" s="16">
        <f t="shared" si="23"/>
        <v>6.5</v>
      </c>
      <c r="M670" s="16">
        <f t="shared" si="24"/>
        <v>6.5</v>
      </c>
      <c r="N670" s="16">
        <v>2</v>
      </c>
      <c r="O670" s="16"/>
      <c r="P670" s="16">
        <v>1</v>
      </c>
      <c r="Q670" s="16"/>
      <c r="R670" s="16"/>
      <c r="S670" s="16"/>
      <c r="T670" s="16"/>
      <c r="U670" s="16"/>
      <c r="V670" s="16"/>
      <c r="W670" s="16">
        <v>1</v>
      </c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8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7"/>
      <c r="BU670" s="16"/>
      <c r="BV670" s="16"/>
      <c r="BW670" s="16"/>
    </row>
    <row r="671" spans="1:75" x14ac:dyDescent="0.2">
      <c r="A671" s="16">
        <v>267</v>
      </c>
      <c r="B671" s="20">
        <v>43483</v>
      </c>
      <c r="C671" s="16">
        <v>1</v>
      </c>
      <c r="D671" s="16">
        <v>319</v>
      </c>
      <c r="E671" s="16">
        <v>3</v>
      </c>
      <c r="F671" s="16">
        <v>1</v>
      </c>
      <c r="G671" s="16">
        <v>1</v>
      </c>
      <c r="H671" s="16">
        <v>0</v>
      </c>
      <c r="I671" s="16">
        <v>1</v>
      </c>
      <c r="J671" s="21">
        <v>7</v>
      </c>
      <c r="K671" s="21">
        <v>15.5</v>
      </c>
      <c r="L671" s="16">
        <f t="shared" si="23"/>
        <v>8.5</v>
      </c>
      <c r="M671" s="16">
        <f t="shared" si="24"/>
        <v>8.5</v>
      </c>
      <c r="N671" s="16">
        <v>0</v>
      </c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8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7"/>
      <c r="BU671" s="16"/>
      <c r="BV671" s="16"/>
      <c r="BW671" s="16"/>
    </row>
    <row r="672" spans="1:75" x14ac:dyDescent="0.2">
      <c r="A672" s="16">
        <v>268</v>
      </c>
      <c r="B672" s="20">
        <v>43483</v>
      </c>
      <c r="C672" s="16">
        <v>1</v>
      </c>
      <c r="D672" s="16">
        <v>319</v>
      </c>
      <c r="E672" s="16">
        <v>3</v>
      </c>
      <c r="F672" s="16">
        <v>1</v>
      </c>
      <c r="G672" s="16">
        <v>1</v>
      </c>
      <c r="H672" s="16">
        <v>0</v>
      </c>
      <c r="I672" s="16">
        <v>1</v>
      </c>
      <c r="J672" s="21">
        <v>7</v>
      </c>
      <c r="K672" s="21">
        <v>15</v>
      </c>
      <c r="L672" s="16">
        <f t="shared" si="23"/>
        <v>8</v>
      </c>
      <c r="M672" s="16">
        <f t="shared" si="24"/>
        <v>8</v>
      </c>
      <c r="N672" s="16">
        <v>0</v>
      </c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8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7"/>
      <c r="BU672" s="16"/>
      <c r="BV672" s="16"/>
      <c r="BW672" s="16"/>
    </row>
    <row r="673" spans="1:75" x14ac:dyDescent="0.2">
      <c r="A673" s="16">
        <v>269</v>
      </c>
      <c r="B673" s="20">
        <v>43483</v>
      </c>
      <c r="C673" s="16">
        <v>1</v>
      </c>
      <c r="D673" s="16">
        <v>319</v>
      </c>
      <c r="E673" s="16">
        <v>3</v>
      </c>
      <c r="F673" s="16">
        <v>1</v>
      </c>
      <c r="G673" s="16">
        <v>1</v>
      </c>
      <c r="H673" s="16">
        <v>0</v>
      </c>
      <c r="I673" s="16">
        <v>1</v>
      </c>
      <c r="J673" s="21">
        <v>7</v>
      </c>
      <c r="K673" s="21">
        <v>15</v>
      </c>
      <c r="L673" s="16">
        <f t="shared" si="23"/>
        <v>8</v>
      </c>
      <c r="M673" s="16">
        <f t="shared" si="24"/>
        <v>8</v>
      </c>
      <c r="N673" s="16">
        <v>0</v>
      </c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8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7"/>
      <c r="BU673" s="16"/>
      <c r="BV673" s="16"/>
      <c r="BW673" s="16"/>
    </row>
    <row r="674" spans="1:75" x14ac:dyDescent="0.2">
      <c r="A674" s="16">
        <v>270</v>
      </c>
      <c r="B674" s="20">
        <v>43483</v>
      </c>
      <c r="C674" s="16">
        <v>1</v>
      </c>
      <c r="D674" s="16">
        <v>319</v>
      </c>
      <c r="E674" s="16">
        <v>3</v>
      </c>
      <c r="F674" s="16">
        <v>1</v>
      </c>
      <c r="G674" s="16">
        <v>3</v>
      </c>
      <c r="H674" s="16">
        <v>3</v>
      </c>
      <c r="I674" s="16">
        <v>1</v>
      </c>
      <c r="J674" s="21">
        <v>7</v>
      </c>
      <c r="K674" s="21">
        <v>15</v>
      </c>
      <c r="L674" s="16">
        <f t="shared" si="23"/>
        <v>8</v>
      </c>
      <c r="M674" s="16">
        <f t="shared" si="24"/>
        <v>24</v>
      </c>
      <c r="N674" s="16">
        <v>5</v>
      </c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>
        <v>5</v>
      </c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8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7"/>
      <c r="BU674" s="16"/>
      <c r="BV674" s="16"/>
      <c r="BW674" s="16"/>
    </row>
    <row r="675" spans="1:75" x14ac:dyDescent="0.2">
      <c r="A675" s="16">
        <v>271</v>
      </c>
      <c r="B675" s="20">
        <v>43483</v>
      </c>
      <c r="C675" s="16">
        <v>1</v>
      </c>
      <c r="D675" s="16">
        <v>319</v>
      </c>
      <c r="E675" s="16">
        <v>3</v>
      </c>
      <c r="F675" s="16">
        <v>1</v>
      </c>
      <c r="G675" s="16">
        <v>1</v>
      </c>
      <c r="H675" s="16">
        <v>1</v>
      </c>
      <c r="I675" s="16">
        <v>1</v>
      </c>
      <c r="J675" s="21">
        <v>9.5</v>
      </c>
      <c r="K675" s="21">
        <v>15.25</v>
      </c>
      <c r="L675" s="16">
        <f t="shared" si="23"/>
        <v>5.75</v>
      </c>
      <c r="M675" s="16">
        <f t="shared" si="24"/>
        <v>5.75</v>
      </c>
      <c r="N675" s="16">
        <v>2</v>
      </c>
      <c r="O675" s="16"/>
      <c r="P675" s="16"/>
      <c r="Q675" s="16"/>
      <c r="R675" s="16"/>
      <c r="S675" s="16"/>
      <c r="T675" s="16">
        <v>2</v>
      </c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8">
        <v>1</v>
      </c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>
        <v>1</v>
      </c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7"/>
      <c r="BU675" s="16"/>
      <c r="BV675" s="16"/>
      <c r="BW675" s="16"/>
    </row>
    <row r="676" spans="1:75" x14ac:dyDescent="0.2">
      <c r="A676" s="16">
        <v>272</v>
      </c>
      <c r="B676" s="20">
        <v>43483</v>
      </c>
      <c r="C676" s="16">
        <v>1</v>
      </c>
      <c r="D676" s="16">
        <v>319</v>
      </c>
      <c r="E676" s="16">
        <v>3</v>
      </c>
      <c r="F676" s="16">
        <v>1</v>
      </c>
      <c r="G676" s="16">
        <v>1</v>
      </c>
      <c r="H676" s="16">
        <v>1</v>
      </c>
      <c r="I676" s="16">
        <v>1</v>
      </c>
      <c r="J676" s="21">
        <v>8</v>
      </c>
      <c r="K676" s="21">
        <v>14.75</v>
      </c>
      <c r="L676" s="16">
        <f t="shared" si="23"/>
        <v>6.75</v>
      </c>
      <c r="M676" s="16">
        <f t="shared" si="24"/>
        <v>6.75</v>
      </c>
      <c r="N676" s="16">
        <v>1</v>
      </c>
      <c r="O676" s="16"/>
      <c r="P676" s="16"/>
      <c r="Q676" s="16">
        <v>1</v>
      </c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8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7"/>
      <c r="BU676" s="16"/>
      <c r="BV676" s="16"/>
      <c r="BW676" s="16"/>
    </row>
    <row r="677" spans="1:75" x14ac:dyDescent="0.2">
      <c r="A677" s="16">
        <v>273</v>
      </c>
      <c r="B677" s="20">
        <v>43483</v>
      </c>
      <c r="C677" s="16">
        <v>1</v>
      </c>
      <c r="D677" s="16">
        <v>319</v>
      </c>
      <c r="E677" s="16">
        <v>3</v>
      </c>
      <c r="F677" s="16">
        <v>1</v>
      </c>
      <c r="G677" s="16">
        <v>3</v>
      </c>
      <c r="H677" s="16">
        <v>3</v>
      </c>
      <c r="I677" s="16">
        <v>1</v>
      </c>
      <c r="J677" s="21">
        <v>7</v>
      </c>
      <c r="K677" s="21">
        <v>15</v>
      </c>
      <c r="L677" s="16">
        <f t="shared" si="23"/>
        <v>8</v>
      </c>
      <c r="M677" s="16">
        <f t="shared" si="24"/>
        <v>24</v>
      </c>
      <c r="N677" s="16">
        <v>4</v>
      </c>
      <c r="O677" s="16"/>
      <c r="P677" s="16">
        <v>1</v>
      </c>
      <c r="Q677" s="16"/>
      <c r="R677" s="16"/>
      <c r="S677" s="16"/>
      <c r="T677" s="16">
        <v>2</v>
      </c>
      <c r="U677" s="16"/>
      <c r="V677" s="16"/>
      <c r="W677" s="16">
        <v>1</v>
      </c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8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7"/>
      <c r="BU677" s="16"/>
      <c r="BV677" s="16"/>
      <c r="BW677" s="16"/>
    </row>
    <row r="678" spans="1:75" x14ac:dyDescent="0.2">
      <c r="A678" s="16">
        <v>274</v>
      </c>
      <c r="B678" s="20">
        <v>43483</v>
      </c>
      <c r="C678" s="16">
        <v>1</v>
      </c>
      <c r="D678" s="16">
        <v>319</v>
      </c>
      <c r="E678" s="16">
        <v>3</v>
      </c>
      <c r="F678" s="16">
        <v>1</v>
      </c>
      <c r="G678" s="16">
        <v>2</v>
      </c>
      <c r="H678" s="16">
        <v>0</v>
      </c>
      <c r="I678" s="16">
        <v>1</v>
      </c>
      <c r="J678" s="21">
        <v>7.5</v>
      </c>
      <c r="K678" s="21">
        <v>14.25</v>
      </c>
      <c r="L678" s="16">
        <f t="shared" ref="L678:L741" si="25">(K678-J678)</f>
        <v>6.75</v>
      </c>
      <c r="M678" s="16">
        <f t="shared" ref="M678:M741" si="26">(G678*L678)</f>
        <v>13.5</v>
      </c>
      <c r="N678" s="16">
        <v>0</v>
      </c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8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7"/>
      <c r="BU678" s="16"/>
      <c r="BV678" s="16"/>
      <c r="BW678" s="16"/>
    </row>
    <row r="679" spans="1:75" x14ac:dyDescent="0.2">
      <c r="A679" s="16">
        <v>275</v>
      </c>
      <c r="B679" s="20">
        <v>43483</v>
      </c>
      <c r="C679" s="16">
        <v>1</v>
      </c>
      <c r="D679" s="16">
        <v>319</v>
      </c>
      <c r="E679" s="16">
        <v>3</v>
      </c>
      <c r="F679" s="16">
        <v>1</v>
      </c>
      <c r="G679" s="16">
        <v>1</v>
      </c>
      <c r="H679" s="16">
        <v>1</v>
      </c>
      <c r="I679" s="16">
        <v>1</v>
      </c>
      <c r="J679" s="21">
        <v>10</v>
      </c>
      <c r="K679" s="21">
        <v>14.75</v>
      </c>
      <c r="L679" s="16">
        <f t="shared" si="25"/>
        <v>4.75</v>
      </c>
      <c r="M679" s="16">
        <f t="shared" si="26"/>
        <v>4.75</v>
      </c>
      <c r="N679" s="16">
        <v>2</v>
      </c>
      <c r="O679" s="16"/>
      <c r="P679" s="16">
        <v>2</v>
      </c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8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7"/>
      <c r="BU679" s="16"/>
      <c r="BV679" s="16"/>
      <c r="BW679" s="16"/>
    </row>
    <row r="680" spans="1:75" x14ac:dyDescent="0.2">
      <c r="A680" s="16">
        <v>276</v>
      </c>
      <c r="B680" s="20">
        <v>43483</v>
      </c>
      <c r="C680" s="16">
        <v>1</v>
      </c>
      <c r="D680" s="16">
        <v>321</v>
      </c>
      <c r="E680" s="16">
        <v>3</v>
      </c>
      <c r="F680" s="16">
        <v>1</v>
      </c>
      <c r="G680" s="16">
        <v>2</v>
      </c>
      <c r="H680" s="16">
        <v>2</v>
      </c>
      <c r="I680" s="16">
        <v>1</v>
      </c>
      <c r="J680" s="21">
        <v>7.5</v>
      </c>
      <c r="K680" s="21">
        <v>12.5</v>
      </c>
      <c r="L680" s="16">
        <f t="shared" si="25"/>
        <v>5</v>
      </c>
      <c r="M680" s="16">
        <f t="shared" si="26"/>
        <v>10</v>
      </c>
      <c r="N680" s="16">
        <v>2</v>
      </c>
      <c r="O680" s="16"/>
      <c r="P680" s="16">
        <v>1</v>
      </c>
      <c r="Q680" s="16"/>
      <c r="R680" s="16"/>
      <c r="S680" s="16"/>
      <c r="T680" s="16"/>
      <c r="U680" s="16">
        <v>1</v>
      </c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8">
        <v>1</v>
      </c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>
        <v>1</v>
      </c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7"/>
      <c r="BU680" s="16"/>
      <c r="BV680" s="16"/>
      <c r="BW680" s="16"/>
    </row>
    <row r="681" spans="1:75" x14ac:dyDescent="0.2">
      <c r="A681" s="16">
        <v>277</v>
      </c>
      <c r="B681" s="20">
        <v>43483</v>
      </c>
      <c r="C681" s="16">
        <v>1</v>
      </c>
      <c r="D681" s="16">
        <v>319</v>
      </c>
      <c r="E681" s="16">
        <v>3</v>
      </c>
      <c r="F681" s="16">
        <v>1</v>
      </c>
      <c r="G681" s="16">
        <v>2</v>
      </c>
      <c r="H681" s="16">
        <v>1</v>
      </c>
      <c r="I681" s="16">
        <v>1</v>
      </c>
      <c r="J681" s="21">
        <v>7.5</v>
      </c>
      <c r="K681" s="21">
        <v>14.25</v>
      </c>
      <c r="L681" s="16">
        <f t="shared" si="25"/>
        <v>6.75</v>
      </c>
      <c r="M681" s="16">
        <f t="shared" si="26"/>
        <v>13.5</v>
      </c>
      <c r="N681" s="16">
        <v>4</v>
      </c>
      <c r="O681" s="16"/>
      <c r="P681" s="16"/>
      <c r="Q681" s="16"/>
      <c r="R681" s="16"/>
      <c r="S681" s="16"/>
      <c r="T681" s="16">
        <v>1</v>
      </c>
      <c r="U681" s="16">
        <v>3</v>
      </c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8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7"/>
      <c r="BU681" s="16"/>
      <c r="BV681" s="16"/>
      <c r="BW681" s="16"/>
    </row>
    <row r="682" spans="1:75" x14ac:dyDescent="0.2">
      <c r="A682" s="16">
        <v>278</v>
      </c>
      <c r="B682" s="20">
        <v>43483</v>
      </c>
      <c r="C682" s="16">
        <v>1</v>
      </c>
      <c r="D682" s="16">
        <v>319</v>
      </c>
      <c r="E682" s="16">
        <v>3</v>
      </c>
      <c r="F682" s="16">
        <v>1</v>
      </c>
      <c r="G682" s="16">
        <v>1</v>
      </c>
      <c r="H682" s="16">
        <v>0</v>
      </c>
      <c r="I682" s="16">
        <v>1</v>
      </c>
      <c r="J682" s="21">
        <v>9</v>
      </c>
      <c r="K682" s="21">
        <v>12</v>
      </c>
      <c r="L682" s="16">
        <f t="shared" si="25"/>
        <v>3</v>
      </c>
      <c r="M682" s="16">
        <f t="shared" si="26"/>
        <v>3</v>
      </c>
      <c r="N682" s="16">
        <v>0</v>
      </c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8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7"/>
      <c r="BU682" s="16"/>
      <c r="BV682" s="16"/>
      <c r="BW682" s="16"/>
    </row>
    <row r="683" spans="1:75" x14ac:dyDescent="0.2">
      <c r="A683" s="16">
        <v>279</v>
      </c>
      <c r="B683" s="20">
        <v>43483</v>
      </c>
      <c r="C683" s="16">
        <v>1</v>
      </c>
      <c r="D683" s="16">
        <v>321</v>
      </c>
      <c r="E683" s="16">
        <v>3</v>
      </c>
      <c r="F683" s="16">
        <v>1</v>
      </c>
      <c r="G683" s="16">
        <v>1</v>
      </c>
      <c r="H683" s="16">
        <v>0</v>
      </c>
      <c r="I683" s="16">
        <v>1</v>
      </c>
      <c r="J683" s="21">
        <v>8</v>
      </c>
      <c r="K683" s="21">
        <v>12.5</v>
      </c>
      <c r="L683" s="16">
        <f t="shared" si="25"/>
        <v>4.5</v>
      </c>
      <c r="M683" s="16">
        <f t="shared" si="26"/>
        <v>4.5</v>
      </c>
      <c r="N683" s="16">
        <v>0</v>
      </c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8">
        <v>4</v>
      </c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>
        <v>4</v>
      </c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7"/>
      <c r="BU683" s="16"/>
      <c r="BV683" s="16"/>
      <c r="BW683" s="16"/>
    </row>
    <row r="684" spans="1:75" x14ac:dyDescent="0.2">
      <c r="A684" s="16">
        <v>280</v>
      </c>
      <c r="B684" s="20">
        <v>43483</v>
      </c>
      <c r="C684" s="16">
        <v>1</v>
      </c>
      <c r="D684" s="16">
        <v>319</v>
      </c>
      <c r="E684" s="16">
        <v>3</v>
      </c>
      <c r="F684" s="16">
        <v>1</v>
      </c>
      <c r="G684" s="16">
        <v>1</v>
      </c>
      <c r="H684" s="16">
        <v>1</v>
      </c>
      <c r="I684" s="16">
        <v>1</v>
      </c>
      <c r="J684" s="21">
        <v>9</v>
      </c>
      <c r="K684" s="21">
        <v>12</v>
      </c>
      <c r="L684" s="16">
        <f t="shared" si="25"/>
        <v>3</v>
      </c>
      <c r="M684" s="16">
        <f t="shared" si="26"/>
        <v>3</v>
      </c>
      <c r="N684" s="16">
        <v>2</v>
      </c>
      <c r="O684" s="16"/>
      <c r="P684" s="16"/>
      <c r="Q684" s="16"/>
      <c r="R684" s="16"/>
      <c r="S684" s="16"/>
      <c r="T684" s="16"/>
      <c r="U684" s="16">
        <v>2</v>
      </c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8">
        <v>1</v>
      </c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>
        <v>1</v>
      </c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7"/>
      <c r="BU684" s="16"/>
      <c r="BV684" s="16"/>
      <c r="BW684" s="16"/>
    </row>
    <row r="685" spans="1:75" x14ac:dyDescent="0.2">
      <c r="A685" s="16">
        <v>281</v>
      </c>
      <c r="B685" s="20">
        <v>43483</v>
      </c>
      <c r="C685" s="16">
        <v>1</v>
      </c>
      <c r="D685" s="16">
        <v>319</v>
      </c>
      <c r="E685" s="16">
        <v>3</v>
      </c>
      <c r="F685" s="16">
        <v>1</v>
      </c>
      <c r="G685" s="16">
        <v>1</v>
      </c>
      <c r="H685" s="16">
        <v>0</v>
      </c>
      <c r="I685" s="16">
        <v>1</v>
      </c>
      <c r="J685" s="21">
        <v>9</v>
      </c>
      <c r="K685" s="21">
        <v>12</v>
      </c>
      <c r="L685" s="16">
        <f t="shared" si="25"/>
        <v>3</v>
      </c>
      <c r="M685" s="16">
        <f t="shared" si="26"/>
        <v>3</v>
      </c>
      <c r="N685" s="16">
        <v>0</v>
      </c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8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7"/>
      <c r="BU685" s="16"/>
      <c r="BV685" s="16"/>
      <c r="BW685" s="16"/>
    </row>
    <row r="686" spans="1:75" x14ac:dyDescent="0.2">
      <c r="A686" s="16">
        <v>282</v>
      </c>
      <c r="B686" s="20">
        <v>43483</v>
      </c>
      <c r="C686" s="16">
        <v>1</v>
      </c>
      <c r="D686" s="16">
        <v>319</v>
      </c>
      <c r="E686" s="16">
        <v>3</v>
      </c>
      <c r="F686" s="16">
        <v>1</v>
      </c>
      <c r="G686" s="16">
        <v>2</v>
      </c>
      <c r="H686" s="16">
        <v>0</v>
      </c>
      <c r="I686" s="16">
        <v>1</v>
      </c>
      <c r="J686" s="21">
        <v>7</v>
      </c>
      <c r="K686" s="21">
        <v>11.5</v>
      </c>
      <c r="L686" s="16">
        <f t="shared" si="25"/>
        <v>4.5</v>
      </c>
      <c r="M686" s="16">
        <f t="shared" si="26"/>
        <v>9</v>
      </c>
      <c r="N686" s="16">
        <v>0</v>
      </c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8">
        <v>1</v>
      </c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>
        <v>1</v>
      </c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7"/>
      <c r="BU686" s="16"/>
      <c r="BV686" s="16"/>
      <c r="BW686" s="16"/>
    </row>
    <row r="687" spans="1:75" x14ac:dyDescent="0.2">
      <c r="A687" s="16">
        <v>283</v>
      </c>
      <c r="B687" s="20">
        <v>43483</v>
      </c>
      <c r="C687" s="16">
        <v>1</v>
      </c>
      <c r="D687" s="16">
        <v>319</v>
      </c>
      <c r="E687" s="16">
        <v>3</v>
      </c>
      <c r="F687" s="16">
        <v>1</v>
      </c>
      <c r="G687" s="16">
        <v>3</v>
      </c>
      <c r="H687" s="16">
        <v>0</v>
      </c>
      <c r="I687" s="16">
        <v>1</v>
      </c>
      <c r="J687" s="21">
        <v>8.5</v>
      </c>
      <c r="K687" s="21">
        <v>11.75</v>
      </c>
      <c r="L687" s="16">
        <f t="shared" si="25"/>
        <v>3.25</v>
      </c>
      <c r="M687" s="16">
        <f t="shared" si="26"/>
        <v>9.75</v>
      </c>
      <c r="N687" s="16">
        <v>0</v>
      </c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8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7"/>
      <c r="BU687" s="16"/>
      <c r="BV687" s="16"/>
      <c r="BW687" s="16"/>
    </row>
    <row r="688" spans="1:75" x14ac:dyDescent="0.2">
      <c r="A688" s="16">
        <v>284</v>
      </c>
      <c r="B688" s="20">
        <v>43483</v>
      </c>
      <c r="C688" s="16">
        <v>1</v>
      </c>
      <c r="D688" s="16">
        <v>319</v>
      </c>
      <c r="E688" s="16">
        <v>3</v>
      </c>
      <c r="F688" s="16">
        <v>1</v>
      </c>
      <c r="G688" s="16">
        <v>1</v>
      </c>
      <c r="H688" s="16">
        <v>0</v>
      </c>
      <c r="I688" s="16">
        <v>1</v>
      </c>
      <c r="J688" s="21">
        <v>6</v>
      </c>
      <c r="K688" s="21">
        <v>10.75</v>
      </c>
      <c r="L688" s="16">
        <f t="shared" si="25"/>
        <v>4.75</v>
      </c>
      <c r="M688" s="16">
        <f t="shared" si="26"/>
        <v>4.75</v>
      </c>
      <c r="N688" s="16">
        <v>0</v>
      </c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8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7"/>
      <c r="BU688" s="16"/>
      <c r="BV688" s="16"/>
      <c r="BW688" s="16"/>
    </row>
    <row r="689" spans="1:75" x14ac:dyDescent="0.2">
      <c r="A689" s="16">
        <v>285</v>
      </c>
      <c r="B689" s="20">
        <v>43483</v>
      </c>
      <c r="C689" s="16">
        <v>1</v>
      </c>
      <c r="D689" s="16">
        <v>319</v>
      </c>
      <c r="E689" s="16">
        <v>3</v>
      </c>
      <c r="F689" s="16">
        <v>1</v>
      </c>
      <c r="G689" s="16">
        <v>1</v>
      </c>
      <c r="H689" s="16">
        <v>1</v>
      </c>
      <c r="I689" s="16">
        <v>1</v>
      </c>
      <c r="J689" s="21">
        <v>7.25</v>
      </c>
      <c r="K689" s="21">
        <v>11.25</v>
      </c>
      <c r="L689" s="16">
        <f t="shared" si="25"/>
        <v>4</v>
      </c>
      <c r="M689" s="16">
        <f t="shared" si="26"/>
        <v>4</v>
      </c>
      <c r="N689" s="16">
        <v>2</v>
      </c>
      <c r="O689" s="16"/>
      <c r="P689" s="16">
        <v>1</v>
      </c>
      <c r="Q689" s="16">
        <v>1</v>
      </c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8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7"/>
      <c r="BU689" s="16"/>
      <c r="BV689" s="16"/>
      <c r="BW689" s="16"/>
    </row>
    <row r="690" spans="1:75" x14ac:dyDescent="0.2">
      <c r="A690" s="16">
        <v>286</v>
      </c>
      <c r="B690" s="20">
        <v>43483</v>
      </c>
      <c r="C690" s="16">
        <v>1</v>
      </c>
      <c r="D690" s="16">
        <v>319</v>
      </c>
      <c r="E690" s="16">
        <v>3</v>
      </c>
      <c r="F690" s="16">
        <v>1</v>
      </c>
      <c r="G690" s="16">
        <v>3</v>
      </c>
      <c r="H690" s="16">
        <v>1</v>
      </c>
      <c r="I690" s="16">
        <v>1</v>
      </c>
      <c r="J690" s="21">
        <v>7</v>
      </c>
      <c r="K690" s="21">
        <v>11.25</v>
      </c>
      <c r="L690" s="16">
        <f t="shared" si="25"/>
        <v>4.25</v>
      </c>
      <c r="M690" s="16">
        <f t="shared" si="26"/>
        <v>12.75</v>
      </c>
      <c r="N690" s="16">
        <v>1</v>
      </c>
      <c r="O690" s="16"/>
      <c r="P690" s="16">
        <v>1</v>
      </c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8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7"/>
      <c r="BU690" s="16"/>
      <c r="BV690" s="16"/>
      <c r="BW690" s="16"/>
    </row>
    <row r="691" spans="1:75" x14ac:dyDescent="0.2">
      <c r="A691" s="16">
        <v>287</v>
      </c>
      <c r="B691" s="20">
        <v>43483</v>
      </c>
      <c r="C691" s="16">
        <v>1</v>
      </c>
      <c r="D691" s="16">
        <v>319</v>
      </c>
      <c r="E691" s="16">
        <v>3</v>
      </c>
      <c r="F691" s="16">
        <v>1</v>
      </c>
      <c r="G691" s="16">
        <v>3</v>
      </c>
      <c r="H691" s="16">
        <v>0</v>
      </c>
      <c r="I691" s="16">
        <v>1</v>
      </c>
      <c r="J691" s="21">
        <v>7</v>
      </c>
      <c r="K691" s="21">
        <v>11.25</v>
      </c>
      <c r="L691" s="16">
        <f t="shared" si="25"/>
        <v>4.25</v>
      </c>
      <c r="M691" s="16">
        <f t="shared" si="26"/>
        <v>12.75</v>
      </c>
      <c r="N691" s="16">
        <v>0</v>
      </c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8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7"/>
      <c r="BU691" s="16"/>
      <c r="BV691" s="16"/>
      <c r="BW691" s="16"/>
    </row>
    <row r="692" spans="1:75" x14ac:dyDescent="0.2">
      <c r="A692" s="16">
        <v>288</v>
      </c>
      <c r="B692" s="20">
        <v>43484</v>
      </c>
      <c r="C692" s="16">
        <v>2</v>
      </c>
      <c r="D692" s="16">
        <v>331</v>
      </c>
      <c r="E692" s="16">
        <v>3</v>
      </c>
      <c r="F692" s="16">
        <v>1</v>
      </c>
      <c r="G692" s="16">
        <v>1</v>
      </c>
      <c r="H692" s="16">
        <v>1</v>
      </c>
      <c r="I692" s="16">
        <v>1</v>
      </c>
      <c r="J692" s="21">
        <v>9</v>
      </c>
      <c r="K692" s="21">
        <v>16.5</v>
      </c>
      <c r="L692" s="16">
        <f t="shared" si="25"/>
        <v>7.5</v>
      </c>
      <c r="M692" s="16">
        <f t="shared" si="26"/>
        <v>7.5</v>
      </c>
      <c r="N692" s="16">
        <v>1</v>
      </c>
      <c r="O692" s="16"/>
      <c r="P692" s="16"/>
      <c r="Q692" s="16">
        <v>1</v>
      </c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8">
        <v>3</v>
      </c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>
        <v>3</v>
      </c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7"/>
      <c r="BU692" s="16"/>
      <c r="BV692" s="16"/>
      <c r="BW692" s="16"/>
    </row>
    <row r="693" spans="1:75" x14ac:dyDescent="0.2">
      <c r="A693" s="16">
        <v>289</v>
      </c>
      <c r="B693" s="20">
        <v>43484</v>
      </c>
      <c r="C693" s="16">
        <v>2</v>
      </c>
      <c r="D693" s="16">
        <v>331</v>
      </c>
      <c r="E693" s="16">
        <v>3</v>
      </c>
      <c r="F693" s="16">
        <v>1</v>
      </c>
      <c r="G693" s="16">
        <v>3</v>
      </c>
      <c r="H693" s="16">
        <v>3</v>
      </c>
      <c r="I693" s="16">
        <v>2</v>
      </c>
      <c r="J693" s="21">
        <v>7</v>
      </c>
      <c r="K693" s="21">
        <v>14.5</v>
      </c>
      <c r="L693" s="16">
        <f t="shared" si="25"/>
        <v>7.5</v>
      </c>
      <c r="M693" s="16">
        <f t="shared" si="26"/>
        <v>22.5</v>
      </c>
      <c r="N693" s="16">
        <v>8</v>
      </c>
      <c r="O693" s="16"/>
      <c r="P693" s="16">
        <v>2</v>
      </c>
      <c r="Q693" s="16">
        <v>2</v>
      </c>
      <c r="R693" s="16"/>
      <c r="S693" s="16"/>
      <c r="T693" s="16">
        <v>3</v>
      </c>
      <c r="U693" s="16">
        <v>1</v>
      </c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8">
        <v>10</v>
      </c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>
        <v>5</v>
      </c>
      <c r="AX693" s="16">
        <v>5</v>
      </c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7"/>
      <c r="BU693" s="16"/>
      <c r="BV693" s="16"/>
      <c r="BW693" s="16"/>
    </row>
    <row r="694" spans="1:75" x14ac:dyDescent="0.2">
      <c r="A694" s="16">
        <v>290</v>
      </c>
      <c r="B694" s="20">
        <v>43484</v>
      </c>
      <c r="C694" s="16">
        <v>2</v>
      </c>
      <c r="D694" s="16">
        <v>321</v>
      </c>
      <c r="E694" s="16">
        <v>3</v>
      </c>
      <c r="F694" s="16">
        <v>1</v>
      </c>
      <c r="G694" s="16">
        <v>2</v>
      </c>
      <c r="H694" s="16">
        <v>1</v>
      </c>
      <c r="I694" s="16">
        <v>1</v>
      </c>
      <c r="J694" s="21">
        <v>8.5</v>
      </c>
      <c r="K694" s="21">
        <v>15.5</v>
      </c>
      <c r="L694" s="16">
        <f t="shared" si="25"/>
        <v>7</v>
      </c>
      <c r="M694" s="16">
        <f t="shared" si="26"/>
        <v>14</v>
      </c>
      <c r="N694" s="16">
        <v>1</v>
      </c>
      <c r="O694" s="16"/>
      <c r="P694" s="16"/>
      <c r="Q694" s="16"/>
      <c r="R694" s="16"/>
      <c r="S694" s="16"/>
      <c r="T694" s="16">
        <v>1</v>
      </c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8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7"/>
      <c r="BU694" s="16"/>
      <c r="BV694" s="16"/>
      <c r="BW694" s="16"/>
    </row>
    <row r="695" spans="1:75" x14ac:dyDescent="0.2">
      <c r="A695" s="16">
        <v>291</v>
      </c>
      <c r="B695" s="20">
        <v>43484</v>
      </c>
      <c r="C695" s="16">
        <v>2</v>
      </c>
      <c r="D695" s="16">
        <v>305</v>
      </c>
      <c r="E695" s="16">
        <v>3</v>
      </c>
      <c r="F695" s="16">
        <v>1</v>
      </c>
      <c r="G695" s="16">
        <v>3</v>
      </c>
      <c r="H695" s="16">
        <v>1</v>
      </c>
      <c r="I695" s="16">
        <v>1</v>
      </c>
      <c r="J695" s="21">
        <v>8</v>
      </c>
      <c r="K695" s="21">
        <v>12.5</v>
      </c>
      <c r="L695" s="16">
        <f t="shared" si="25"/>
        <v>4.5</v>
      </c>
      <c r="M695" s="16">
        <f t="shared" si="26"/>
        <v>13.5</v>
      </c>
      <c r="N695" s="16">
        <v>2</v>
      </c>
      <c r="O695" s="16"/>
      <c r="P695" s="16">
        <v>2</v>
      </c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8">
        <v>1</v>
      </c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>
        <v>1</v>
      </c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7"/>
      <c r="BU695" s="16"/>
      <c r="BV695" s="16"/>
      <c r="BW695" s="16"/>
    </row>
    <row r="696" spans="1:75" x14ac:dyDescent="0.2">
      <c r="A696" s="16">
        <v>292</v>
      </c>
      <c r="B696" s="20">
        <v>43484</v>
      </c>
      <c r="C696" s="16">
        <v>2</v>
      </c>
      <c r="D696" s="16">
        <v>363</v>
      </c>
      <c r="E696" s="16">
        <v>3</v>
      </c>
      <c r="F696" s="16">
        <v>1</v>
      </c>
      <c r="G696" s="16">
        <v>2</v>
      </c>
      <c r="H696" s="16">
        <v>2</v>
      </c>
      <c r="I696" s="16">
        <v>1</v>
      </c>
      <c r="J696" s="21">
        <v>8.5</v>
      </c>
      <c r="K696" s="21">
        <v>14</v>
      </c>
      <c r="L696" s="16">
        <f t="shared" si="25"/>
        <v>5.5</v>
      </c>
      <c r="M696" s="16">
        <f t="shared" si="26"/>
        <v>11</v>
      </c>
      <c r="N696" s="16">
        <v>5</v>
      </c>
      <c r="O696" s="16"/>
      <c r="P696" s="16"/>
      <c r="Q696" s="16"/>
      <c r="R696" s="16"/>
      <c r="S696" s="16"/>
      <c r="T696" s="16">
        <v>5</v>
      </c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8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7"/>
      <c r="BU696" s="16"/>
      <c r="BV696" s="16"/>
      <c r="BW696" s="16"/>
    </row>
    <row r="697" spans="1:75" x14ac:dyDescent="0.2">
      <c r="A697" s="16">
        <v>293</v>
      </c>
      <c r="B697" s="20">
        <v>43484</v>
      </c>
      <c r="C697" s="16">
        <v>2</v>
      </c>
      <c r="D697" s="16">
        <v>319</v>
      </c>
      <c r="E697" s="16">
        <v>3</v>
      </c>
      <c r="F697" s="16">
        <v>1</v>
      </c>
      <c r="G697" s="16">
        <v>2</v>
      </c>
      <c r="H697" s="16">
        <v>0</v>
      </c>
      <c r="I697" s="16">
        <v>1</v>
      </c>
      <c r="J697" s="21">
        <v>7</v>
      </c>
      <c r="K697" s="21">
        <v>11.75</v>
      </c>
      <c r="L697" s="16">
        <f t="shared" si="25"/>
        <v>4.75</v>
      </c>
      <c r="M697" s="16">
        <f t="shared" si="26"/>
        <v>9.5</v>
      </c>
      <c r="N697" s="16">
        <v>0</v>
      </c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8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7"/>
      <c r="BU697" s="16"/>
      <c r="BV697" s="16"/>
      <c r="BW697" s="16"/>
    </row>
    <row r="698" spans="1:75" x14ac:dyDescent="0.2">
      <c r="A698" s="16">
        <v>294</v>
      </c>
      <c r="B698" s="20">
        <v>43484</v>
      </c>
      <c r="C698" s="16">
        <v>2</v>
      </c>
      <c r="D698" s="16">
        <v>305</v>
      </c>
      <c r="E698" s="16">
        <v>3</v>
      </c>
      <c r="F698" s="16">
        <v>1</v>
      </c>
      <c r="G698" s="16">
        <v>3</v>
      </c>
      <c r="H698" s="16">
        <v>0</v>
      </c>
      <c r="I698" s="16">
        <v>1</v>
      </c>
      <c r="J698" s="21">
        <v>8.5</v>
      </c>
      <c r="K698" s="21">
        <v>12.5</v>
      </c>
      <c r="L698" s="16">
        <f t="shared" si="25"/>
        <v>4</v>
      </c>
      <c r="M698" s="16">
        <f t="shared" si="26"/>
        <v>12</v>
      </c>
      <c r="N698" s="16">
        <v>0</v>
      </c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8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7"/>
      <c r="BU698" s="16"/>
      <c r="BV698" s="16"/>
      <c r="BW698" s="16"/>
    </row>
    <row r="699" spans="1:75" x14ac:dyDescent="0.2">
      <c r="A699" s="16">
        <v>295</v>
      </c>
      <c r="B699" s="20">
        <v>43484</v>
      </c>
      <c r="C699" s="16">
        <v>2</v>
      </c>
      <c r="D699" s="16">
        <v>319</v>
      </c>
      <c r="E699" s="16">
        <v>3</v>
      </c>
      <c r="F699" s="16">
        <v>1</v>
      </c>
      <c r="G699" s="16">
        <v>1</v>
      </c>
      <c r="H699" s="16">
        <v>0</v>
      </c>
      <c r="I699" s="16">
        <v>1</v>
      </c>
      <c r="J699" s="21">
        <v>7</v>
      </c>
      <c r="K699" s="21">
        <v>11</v>
      </c>
      <c r="L699" s="16">
        <f t="shared" si="25"/>
        <v>4</v>
      </c>
      <c r="M699" s="16">
        <f t="shared" si="26"/>
        <v>4</v>
      </c>
      <c r="N699" s="16">
        <v>0</v>
      </c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8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7"/>
      <c r="BU699" s="16"/>
      <c r="BV699" s="16"/>
      <c r="BW699" s="16"/>
    </row>
    <row r="700" spans="1:75" x14ac:dyDescent="0.2">
      <c r="A700" s="16">
        <v>296</v>
      </c>
      <c r="B700" s="20">
        <v>43484</v>
      </c>
      <c r="C700" s="16">
        <v>2</v>
      </c>
      <c r="D700" s="16">
        <v>319</v>
      </c>
      <c r="E700" s="16">
        <v>3</v>
      </c>
      <c r="F700" s="16">
        <v>1</v>
      </c>
      <c r="G700" s="16">
        <v>2</v>
      </c>
      <c r="H700" s="16">
        <v>0</v>
      </c>
      <c r="I700" s="16">
        <v>1</v>
      </c>
      <c r="J700" s="21">
        <v>8</v>
      </c>
      <c r="K700" s="21">
        <v>11.5</v>
      </c>
      <c r="L700" s="16">
        <f t="shared" si="25"/>
        <v>3.5</v>
      </c>
      <c r="M700" s="16">
        <f t="shared" si="26"/>
        <v>7</v>
      </c>
      <c r="N700" s="16">
        <v>0</v>
      </c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8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7"/>
      <c r="BU700" s="16"/>
      <c r="BV700" s="16"/>
      <c r="BW700" s="16"/>
    </row>
    <row r="701" spans="1:75" x14ac:dyDescent="0.2">
      <c r="A701" s="16">
        <v>297</v>
      </c>
      <c r="B701" s="20">
        <v>43485</v>
      </c>
      <c r="C701" s="16">
        <v>2</v>
      </c>
      <c r="D701" s="16">
        <v>319</v>
      </c>
      <c r="E701" s="16">
        <v>3</v>
      </c>
      <c r="F701" s="16">
        <v>1</v>
      </c>
      <c r="G701" s="16">
        <v>1</v>
      </c>
      <c r="H701" s="16">
        <v>0</v>
      </c>
      <c r="I701" s="16">
        <v>1</v>
      </c>
      <c r="J701" s="21">
        <v>6</v>
      </c>
      <c r="K701" s="21">
        <v>16.25</v>
      </c>
      <c r="L701" s="16">
        <f t="shared" si="25"/>
        <v>10.25</v>
      </c>
      <c r="M701" s="16">
        <f t="shared" si="26"/>
        <v>10.25</v>
      </c>
      <c r="N701" s="16">
        <v>0</v>
      </c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8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7"/>
      <c r="BU701" s="16"/>
      <c r="BV701" s="16"/>
      <c r="BW701" s="16"/>
    </row>
    <row r="702" spans="1:75" x14ac:dyDescent="0.2">
      <c r="A702" s="16">
        <v>298</v>
      </c>
      <c r="B702" s="20">
        <v>43485</v>
      </c>
      <c r="C702" s="16">
        <v>2</v>
      </c>
      <c r="D702" s="16">
        <v>319</v>
      </c>
      <c r="E702" s="16">
        <v>3</v>
      </c>
      <c r="F702" s="16">
        <v>1</v>
      </c>
      <c r="G702" s="16">
        <v>2</v>
      </c>
      <c r="H702" s="16">
        <v>0</v>
      </c>
      <c r="I702" s="16">
        <v>1</v>
      </c>
      <c r="J702" s="21">
        <v>14</v>
      </c>
      <c r="K702" s="21">
        <v>16.5</v>
      </c>
      <c r="L702" s="16">
        <f t="shared" si="25"/>
        <v>2.5</v>
      </c>
      <c r="M702" s="16">
        <f t="shared" si="26"/>
        <v>5</v>
      </c>
      <c r="N702" s="16">
        <v>0</v>
      </c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8">
        <v>1</v>
      </c>
      <c r="AL702" s="16"/>
      <c r="AM702" s="16"/>
      <c r="AN702" s="16">
        <v>1</v>
      </c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7"/>
      <c r="BU702" s="16"/>
      <c r="BV702" s="16"/>
      <c r="BW702" s="16"/>
    </row>
    <row r="703" spans="1:75" x14ac:dyDescent="0.2">
      <c r="A703" s="16">
        <v>299</v>
      </c>
      <c r="B703" s="20">
        <v>43485</v>
      </c>
      <c r="C703" s="16">
        <v>2</v>
      </c>
      <c r="D703" s="16">
        <v>319</v>
      </c>
      <c r="E703" s="16">
        <v>3</v>
      </c>
      <c r="F703" s="16">
        <v>1</v>
      </c>
      <c r="G703" s="16">
        <v>1</v>
      </c>
      <c r="H703" s="16">
        <v>1</v>
      </c>
      <c r="I703" s="16">
        <v>1</v>
      </c>
      <c r="J703" s="21">
        <v>9</v>
      </c>
      <c r="K703" s="21">
        <v>16</v>
      </c>
      <c r="L703" s="16">
        <f t="shared" si="25"/>
        <v>7</v>
      </c>
      <c r="M703" s="16">
        <f t="shared" si="26"/>
        <v>7</v>
      </c>
      <c r="N703" s="16">
        <v>2</v>
      </c>
      <c r="O703" s="16">
        <v>1</v>
      </c>
      <c r="P703" s="16">
        <v>1</v>
      </c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8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7"/>
      <c r="BU703" s="16"/>
      <c r="BV703" s="16"/>
      <c r="BW703" s="16"/>
    </row>
    <row r="704" spans="1:75" x14ac:dyDescent="0.2">
      <c r="A704" s="16">
        <v>300</v>
      </c>
      <c r="B704" s="20">
        <v>43485</v>
      </c>
      <c r="C704" s="16">
        <v>2</v>
      </c>
      <c r="D704" s="16">
        <v>319</v>
      </c>
      <c r="E704" s="16">
        <v>3</v>
      </c>
      <c r="F704" s="16">
        <v>1</v>
      </c>
      <c r="G704" s="16">
        <v>1</v>
      </c>
      <c r="H704" s="16">
        <v>0</v>
      </c>
      <c r="I704" s="16">
        <v>1</v>
      </c>
      <c r="J704" s="21">
        <v>6</v>
      </c>
      <c r="K704" s="21">
        <v>16.25</v>
      </c>
      <c r="L704" s="16">
        <f t="shared" si="25"/>
        <v>10.25</v>
      </c>
      <c r="M704" s="16">
        <f t="shared" si="26"/>
        <v>10.25</v>
      </c>
      <c r="N704" s="16">
        <v>0</v>
      </c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8">
        <v>1</v>
      </c>
      <c r="AL704" s="16"/>
      <c r="AM704" s="16"/>
      <c r="AN704" s="16"/>
      <c r="AO704" s="16"/>
      <c r="AP704" s="16"/>
      <c r="AQ704" s="16"/>
      <c r="AR704" s="16"/>
      <c r="AS704" s="16"/>
      <c r="AT704" s="16"/>
      <c r="AU704" s="16">
        <v>1</v>
      </c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7"/>
      <c r="BU704" s="16"/>
      <c r="BV704" s="16"/>
      <c r="BW704" s="16"/>
    </row>
    <row r="705" spans="1:75" x14ac:dyDescent="0.2">
      <c r="A705" s="16">
        <v>301</v>
      </c>
      <c r="B705" s="20">
        <v>43485</v>
      </c>
      <c r="C705" s="16">
        <v>2</v>
      </c>
      <c r="D705" s="16">
        <v>319</v>
      </c>
      <c r="E705" s="16">
        <v>3</v>
      </c>
      <c r="F705" s="16">
        <v>1</v>
      </c>
      <c r="G705" s="16">
        <v>2</v>
      </c>
      <c r="H705" s="16">
        <v>1</v>
      </c>
      <c r="I705" s="16">
        <v>2</v>
      </c>
      <c r="J705" s="21">
        <v>8</v>
      </c>
      <c r="K705" s="21">
        <v>15.5</v>
      </c>
      <c r="L705" s="16">
        <f t="shared" si="25"/>
        <v>7.5</v>
      </c>
      <c r="M705" s="16">
        <f t="shared" si="26"/>
        <v>15</v>
      </c>
      <c r="N705" s="16">
        <v>1</v>
      </c>
      <c r="O705" s="16"/>
      <c r="P705" s="16"/>
      <c r="Q705" s="16"/>
      <c r="R705" s="16"/>
      <c r="S705" s="16"/>
      <c r="T705" s="16">
        <v>1</v>
      </c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8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7"/>
      <c r="BU705" s="16"/>
      <c r="BV705" s="16"/>
      <c r="BW705" s="16"/>
    </row>
    <row r="706" spans="1:75" x14ac:dyDescent="0.2">
      <c r="A706" s="16">
        <v>302</v>
      </c>
      <c r="B706" s="20">
        <v>43485</v>
      </c>
      <c r="C706" s="16">
        <v>2</v>
      </c>
      <c r="D706" s="16">
        <v>319</v>
      </c>
      <c r="E706" s="16">
        <v>3</v>
      </c>
      <c r="F706" s="16">
        <v>1</v>
      </c>
      <c r="G706" s="16">
        <v>1</v>
      </c>
      <c r="H706" s="16">
        <v>1</v>
      </c>
      <c r="I706" s="16">
        <v>1</v>
      </c>
      <c r="J706" s="21">
        <v>9</v>
      </c>
      <c r="K706" s="21">
        <v>16</v>
      </c>
      <c r="L706" s="16">
        <f t="shared" si="25"/>
        <v>7</v>
      </c>
      <c r="M706" s="16">
        <f t="shared" si="26"/>
        <v>7</v>
      </c>
      <c r="N706" s="16">
        <v>3</v>
      </c>
      <c r="O706" s="16">
        <v>1</v>
      </c>
      <c r="P706" s="16"/>
      <c r="Q706" s="16"/>
      <c r="R706" s="16"/>
      <c r="S706" s="16"/>
      <c r="T706" s="16">
        <v>2</v>
      </c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8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7"/>
      <c r="BU706" s="16"/>
      <c r="BV706" s="16"/>
      <c r="BW706" s="16"/>
    </row>
    <row r="707" spans="1:75" x14ac:dyDescent="0.2">
      <c r="A707" s="16">
        <v>303</v>
      </c>
      <c r="B707" s="20">
        <v>43485</v>
      </c>
      <c r="C707" s="16">
        <v>2</v>
      </c>
      <c r="D707" s="16">
        <v>319</v>
      </c>
      <c r="E707" s="16">
        <v>3</v>
      </c>
      <c r="F707" s="16">
        <v>1</v>
      </c>
      <c r="G707" s="16">
        <v>1</v>
      </c>
      <c r="H707" s="16">
        <v>1</v>
      </c>
      <c r="I707" s="16">
        <v>2</v>
      </c>
      <c r="J707" s="21">
        <v>9</v>
      </c>
      <c r="K707" s="21">
        <v>14</v>
      </c>
      <c r="L707" s="16">
        <f t="shared" si="25"/>
        <v>5</v>
      </c>
      <c r="M707" s="16">
        <f t="shared" si="26"/>
        <v>5</v>
      </c>
      <c r="N707" s="16">
        <v>2</v>
      </c>
      <c r="O707" s="16"/>
      <c r="P707" s="16"/>
      <c r="Q707" s="16"/>
      <c r="R707" s="16"/>
      <c r="S707" s="16"/>
      <c r="T707" s="16">
        <v>2</v>
      </c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8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7"/>
      <c r="BU707" s="16"/>
      <c r="BV707" s="16"/>
      <c r="BW707" s="16"/>
    </row>
    <row r="708" spans="1:75" x14ac:dyDescent="0.2">
      <c r="A708" s="16">
        <v>304</v>
      </c>
      <c r="B708" s="20">
        <v>43485</v>
      </c>
      <c r="C708" s="16">
        <v>2</v>
      </c>
      <c r="D708" s="16">
        <v>319</v>
      </c>
      <c r="E708" s="16">
        <v>3</v>
      </c>
      <c r="F708" s="16">
        <v>1</v>
      </c>
      <c r="G708" s="16">
        <v>1</v>
      </c>
      <c r="H708" s="16">
        <v>0</v>
      </c>
      <c r="I708" s="16">
        <v>1</v>
      </c>
      <c r="J708" s="21">
        <v>6.5</v>
      </c>
      <c r="K708" s="21">
        <v>15.5</v>
      </c>
      <c r="L708" s="16">
        <f t="shared" si="25"/>
        <v>9</v>
      </c>
      <c r="M708" s="16">
        <f t="shared" si="26"/>
        <v>9</v>
      </c>
      <c r="N708" s="16">
        <v>0</v>
      </c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8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7"/>
      <c r="BU708" s="16"/>
      <c r="BV708" s="16"/>
      <c r="BW708" s="16"/>
    </row>
    <row r="709" spans="1:75" x14ac:dyDescent="0.2">
      <c r="A709" s="16">
        <v>305</v>
      </c>
      <c r="B709" s="20">
        <v>43485</v>
      </c>
      <c r="C709" s="16">
        <v>2</v>
      </c>
      <c r="D709" s="16">
        <v>319</v>
      </c>
      <c r="E709" s="16">
        <v>3</v>
      </c>
      <c r="F709" s="16">
        <v>1</v>
      </c>
      <c r="G709" s="16">
        <v>1</v>
      </c>
      <c r="H709" s="16">
        <v>1</v>
      </c>
      <c r="I709" s="16">
        <v>1</v>
      </c>
      <c r="J709" s="21">
        <v>8</v>
      </c>
      <c r="K709" s="21">
        <v>14</v>
      </c>
      <c r="L709" s="16">
        <f t="shared" si="25"/>
        <v>6</v>
      </c>
      <c r="M709" s="16">
        <f t="shared" si="26"/>
        <v>6</v>
      </c>
      <c r="N709" s="16">
        <v>3</v>
      </c>
      <c r="O709" s="16"/>
      <c r="P709" s="16">
        <v>1</v>
      </c>
      <c r="Q709" s="16"/>
      <c r="R709" s="16"/>
      <c r="S709" s="16"/>
      <c r="T709" s="16">
        <v>1</v>
      </c>
      <c r="U709" s="16"/>
      <c r="V709" s="16"/>
      <c r="W709" s="16">
        <v>1</v>
      </c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8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7"/>
      <c r="BU709" s="16"/>
      <c r="BV709" s="16"/>
      <c r="BW709" s="16"/>
    </row>
    <row r="710" spans="1:75" x14ac:dyDescent="0.2">
      <c r="A710" s="16">
        <v>306</v>
      </c>
      <c r="B710" s="20">
        <v>43485</v>
      </c>
      <c r="C710" s="16">
        <v>2</v>
      </c>
      <c r="D710" s="16">
        <v>319</v>
      </c>
      <c r="E710" s="16">
        <v>3</v>
      </c>
      <c r="F710" s="16">
        <v>1</v>
      </c>
      <c r="G710" s="16">
        <v>1</v>
      </c>
      <c r="H710" s="16">
        <v>1</v>
      </c>
      <c r="I710" s="16">
        <v>1</v>
      </c>
      <c r="J710" s="21">
        <v>8</v>
      </c>
      <c r="K710" s="21">
        <v>14</v>
      </c>
      <c r="L710" s="16">
        <f t="shared" si="25"/>
        <v>6</v>
      </c>
      <c r="M710" s="16">
        <f t="shared" si="26"/>
        <v>6</v>
      </c>
      <c r="N710" s="16">
        <v>4</v>
      </c>
      <c r="O710" s="16"/>
      <c r="P710" s="16">
        <v>1</v>
      </c>
      <c r="Q710" s="16"/>
      <c r="R710" s="16"/>
      <c r="S710" s="16"/>
      <c r="T710" s="16"/>
      <c r="U710" s="16">
        <v>2</v>
      </c>
      <c r="V710" s="16"/>
      <c r="W710" s="16">
        <v>1</v>
      </c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8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7"/>
      <c r="BU710" s="16"/>
      <c r="BV710" s="16"/>
      <c r="BW710" s="16"/>
    </row>
    <row r="711" spans="1:75" x14ac:dyDescent="0.2">
      <c r="A711" s="16">
        <v>307</v>
      </c>
      <c r="B711" s="20">
        <v>43485</v>
      </c>
      <c r="C711" s="16">
        <v>2</v>
      </c>
      <c r="D711" s="16">
        <v>363</v>
      </c>
      <c r="E711" s="16">
        <v>3</v>
      </c>
      <c r="F711" s="16">
        <v>1</v>
      </c>
      <c r="G711" s="16">
        <v>1</v>
      </c>
      <c r="H711" s="16">
        <v>0</v>
      </c>
      <c r="I711" s="16">
        <v>1</v>
      </c>
      <c r="J711" s="21">
        <v>8</v>
      </c>
      <c r="K711" s="21">
        <v>12.5</v>
      </c>
      <c r="L711" s="16">
        <f t="shared" si="25"/>
        <v>4.5</v>
      </c>
      <c r="M711" s="16">
        <f t="shared" si="26"/>
        <v>4.5</v>
      </c>
      <c r="N711" s="16">
        <v>0</v>
      </c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8">
        <v>2</v>
      </c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>
        <v>2</v>
      </c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7"/>
      <c r="BU711" s="16"/>
      <c r="BV711" s="16"/>
      <c r="BW711" s="16"/>
    </row>
    <row r="712" spans="1:75" x14ac:dyDescent="0.2">
      <c r="A712" s="16">
        <v>308</v>
      </c>
      <c r="B712" s="20">
        <v>43485</v>
      </c>
      <c r="C712" s="16">
        <v>2</v>
      </c>
      <c r="D712" s="16">
        <v>363</v>
      </c>
      <c r="E712" s="16">
        <v>3</v>
      </c>
      <c r="F712" s="16">
        <v>1</v>
      </c>
      <c r="G712" s="16">
        <v>2</v>
      </c>
      <c r="H712" s="16">
        <v>0</v>
      </c>
      <c r="I712" s="16">
        <v>1</v>
      </c>
      <c r="J712" s="21">
        <v>7</v>
      </c>
      <c r="K712" s="21">
        <v>12</v>
      </c>
      <c r="L712" s="16">
        <f t="shared" si="25"/>
        <v>5</v>
      </c>
      <c r="M712" s="16">
        <f t="shared" si="26"/>
        <v>10</v>
      </c>
      <c r="N712" s="16">
        <v>0</v>
      </c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8">
        <v>3</v>
      </c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>
        <v>3</v>
      </c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7"/>
      <c r="BU712" s="16"/>
      <c r="BV712" s="16"/>
      <c r="BW712" s="16"/>
    </row>
    <row r="713" spans="1:75" x14ac:dyDescent="0.2">
      <c r="A713" s="16">
        <v>309</v>
      </c>
      <c r="B713" s="20">
        <v>43485</v>
      </c>
      <c r="C713" s="16">
        <v>2</v>
      </c>
      <c r="D713" s="16">
        <v>363</v>
      </c>
      <c r="E713" s="16">
        <v>3</v>
      </c>
      <c r="F713" s="16">
        <v>1</v>
      </c>
      <c r="G713" s="16">
        <v>1</v>
      </c>
      <c r="H713" s="16">
        <v>0</v>
      </c>
      <c r="I713" s="16">
        <v>1</v>
      </c>
      <c r="J713" s="21">
        <v>8</v>
      </c>
      <c r="K713" s="21">
        <v>12</v>
      </c>
      <c r="L713" s="16">
        <f t="shared" si="25"/>
        <v>4</v>
      </c>
      <c r="M713" s="16">
        <f t="shared" si="26"/>
        <v>4</v>
      </c>
      <c r="N713" s="16">
        <v>0</v>
      </c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8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7"/>
      <c r="BU713" s="16"/>
      <c r="BV713" s="16"/>
      <c r="BW713" s="16"/>
    </row>
    <row r="714" spans="1:75" x14ac:dyDescent="0.2">
      <c r="A714" s="16">
        <v>310</v>
      </c>
      <c r="B714" s="20">
        <v>43485</v>
      </c>
      <c r="C714" s="16">
        <v>2</v>
      </c>
      <c r="D714" s="16">
        <v>363</v>
      </c>
      <c r="E714" s="16">
        <v>3</v>
      </c>
      <c r="F714" s="16">
        <v>1</v>
      </c>
      <c r="G714" s="16">
        <v>1</v>
      </c>
      <c r="H714" s="16">
        <v>0</v>
      </c>
      <c r="I714" s="16">
        <v>2</v>
      </c>
      <c r="J714" s="21">
        <v>8</v>
      </c>
      <c r="K714" s="21">
        <v>12.25</v>
      </c>
      <c r="L714" s="16">
        <f t="shared" si="25"/>
        <v>4.25</v>
      </c>
      <c r="M714" s="16">
        <f t="shared" si="26"/>
        <v>4.25</v>
      </c>
      <c r="N714" s="16">
        <v>0</v>
      </c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8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7"/>
      <c r="BU714" s="16"/>
      <c r="BV714" s="16"/>
      <c r="BW714" s="16"/>
    </row>
    <row r="715" spans="1:75" x14ac:dyDescent="0.2">
      <c r="A715" s="16">
        <v>311</v>
      </c>
      <c r="B715" s="20">
        <v>43485</v>
      </c>
      <c r="C715" s="16">
        <v>2</v>
      </c>
      <c r="D715" s="16">
        <v>363</v>
      </c>
      <c r="E715" s="16">
        <v>3</v>
      </c>
      <c r="F715" s="16">
        <v>1</v>
      </c>
      <c r="G715" s="16">
        <v>2</v>
      </c>
      <c r="H715" s="16">
        <v>1</v>
      </c>
      <c r="I715" s="16">
        <v>1</v>
      </c>
      <c r="J715" s="21">
        <v>8</v>
      </c>
      <c r="K715" s="21">
        <v>12</v>
      </c>
      <c r="L715" s="16">
        <f t="shared" si="25"/>
        <v>4</v>
      </c>
      <c r="M715" s="16">
        <f t="shared" si="26"/>
        <v>8</v>
      </c>
      <c r="N715" s="16">
        <v>1</v>
      </c>
      <c r="O715" s="16"/>
      <c r="P715" s="16">
        <v>1</v>
      </c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8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7"/>
      <c r="BU715" s="16"/>
      <c r="BV715" s="16"/>
      <c r="BW715" s="16"/>
    </row>
    <row r="716" spans="1:75" x14ac:dyDescent="0.2">
      <c r="A716" s="16">
        <v>312</v>
      </c>
      <c r="B716" s="20">
        <v>43485</v>
      </c>
      <c r="C716" s="16">
        <v>2</v>
      </c>
      <c r="D716" s="16">
        <v>363</v>
      </c>
      <c r="E716" s="16">
        <v>3</v>
      </c>
      <c r="F716" s="16">
        <v>1</v>
      </c>
      <c r="G716" s="16">
        <v>1</v>
      </c>
      <c r="H716" s="16">
        <v>0</v>
      </c>
      <c r="I716" s="16">
        <v>1</v>
      </c>
      <c r="J716" s="21">
        <v>8</v>
      </c>
      <c r="K716" s="21">
        <v>12</v>
      </c>
      <c r="L716" s="16">
        <f t="shared" si="25"/>
        <v>4</v>
      </c>
      <c r="M716" s="16">
        <f t="shared" si="26"/>
        <v>4</v>
      </c>
      <c r="N716" s="16">
        <v>0</v>
      </c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8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7"/>
      <c r="BU716" s="16"/>
      <c r="BV716" s="16"/>
      <c r="BW716" s="16"/>
    </row>
    <row r="717" spans="1:75" x14ac:dyDescent="0.2">
      <c r="A717" s="16">
        <v>313</v>
      </c>
      <c r="B717" s="20">
        <v>43485</v>
      </c>
      <c r="C717" s="16">
        <v>2</v>
      </c>
      <c r="D717" s="16">
        <v>363</v>
      </c>
      <c r="E717" s="16">
        <v>3</v>
      </c>
      <c r="F717" s="16">
        <v>1</v>
      </c>
      <c r="G717" s="16">
        <v>2</v>
      </c>
      <c r="H717" s="16">
        <v>0</v>
      </c>
      <c r="I717" s="16">
        <v>1</v>
      </c>
      <c r="J717" s="21">
        <v>8</v>
      </c>
      <c r="K717" s="21">
        <v>12</v>
      </c>
      <c r="L717" s="16">
        <f t="shared" si="25"/>
        <v>4</v>
      </c>
      <c r="M717" s="16">
        <f t="shared" si="26"/>
        <v>8</v>
      </c>
      <c r="N717" s="16">
        <v>0</v>
      </c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8">
        <v>2</v>
      </c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>
        <v>1</v>
      </c>
      <c r="AX717" s="16"/>
      <c r="AY717" s="16">
        <v>1</v>
      </c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7"/>
      <c r="BU717" s="16"/>
      <c r="BV717" s="16"/>
      <c r="BW717" s="16"/>
    </row>
    <row r="718" spans="1:75" x14ac:dyDescent="0.2">
      <c r="A718" s="16">
        <v>314</v>
      </c>
      <c r="B718" s="20">
        <v>43485</v>
      </c>
      <c r="C718" s="16">
        <v>2</v>
      </c>
      <c r="D718" s="16">
        <v>363</v>
      </c>
      <c r="E718" s="16">
        <v>3</v>
      </c>
      <c r="F718" s="16">
        <v>1</v>
      </c>
      <c r="G718" s="16">
        <v>2</v>
      </c>
      <c r="H718" s="16">
        <v>0</v>
      </c>
      <c r="I718" s="16">
        <v>1</v>
      </c>
      <c r="J718" s="21">
        <v>8</v>
      </c>
      <c r="K718" s="21">
        <v>12</v>
      </c>
      <c r="L718" s="16">
        <f t="shared" si="25"/>
        <v>4</v>
      </c>
      <c r="M718" s="16">
        <f t="shared" si="26"/>
        <v>8</v>
      </c>
      <c r="N718" s="16">
        <v>0</v>
      </c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8">
        <v>1</v>
      </c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>
        <v>1</v>
      </c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7"/>
      <c r="BU718" s="16"/>
      <c r="BV718" s="16"/>
      <c r="BW718" s="16"/>
    </row>
    <row r="719" spans="1:75" x14ac:dyDescent="0.2">
      <c r="A719" s="16">
        <v>315</v>
      </c>
      <c r="B719" s="20">
        <v>43486</v>
      </c>
      <c r="C719" s="16">
        <v>2</v>
      </c>
      <c r="D719" s="16">
        <v>319</v>
      </c>
      <c r="E719" s="16">
        <v>3</v>
      </c>
      <c r="F719" s="16">
        <v>1</v>
      </c>
      <c r="G719" s="16">
        <v>1</v>
      </c>
      <c r="H719" s="16">
        <v>1</v>
      </c>
      <c r="I719" s="16">
        <v>1</v>
      </c>
      <c r="J719" s="21">
        <v>8.5</v>
      </c>
      <c r="K719" s="21">
        <v>16.5</v>
      </c>
      <c r="L719" s="16">
        <f t="shared" si="25"/>
        <v>8</v>
      </c>
      <c r="M719" s="16">
        <f t="shared" si="26"/>
        <v>8</v>
      </c>
      <c r="N719" s="16">
        <v>1</v>
      </c>
      <c r="O719" s="16"/>
      <c r="P719" s="16"/>
      <c r="Q719" s="16"/>
      <c r="R719" s="16"/>
      <c r="S719" s="16"/>
      <c r="T719" s="16"/>
      <c r="U719" s="16"/>
      <c r="V719" s="16"/>
      <c r="W719" s="16">
        <v>1</v>
      </c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8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7"/>
      <c r="BU719" s="16"/>
      <c r="BV719" s="16"/>
      <c r="BW719" s="16"/>
    </row>
    <row r="720" spans="1:75" x14ac:dyDescent="0.2">
      <c r="A720" s="16">
        <v>316</v>
      </c>
      <c r="B720" s="20">
        <v>43486</v>
      </c>
      <c r="C720" s="16">
        <v>2</v>
      </c>
      <c r="D720" s="16">
        <v>319</v>
      </c>
      <c r="E720" s="16">
        <v>3</v>
      </c>
      <c r="F720" s="16">
        <v>1</v>
      </c>
      <c r="G720" s="16">
        <v>1</v>
      </c>
      <c r="H720" s="16">
        <v>1</v>
      </c>
      <c r="I720" s="16">
        <v>1</v>
      </c>
      <c r="J720" s="21">
        <v>8.5</v>
      </c>
      <c r="K720" s="21">
        <v>16.5</v>
      </c>
      <c r="L720" s="16">
        <f t="shared" si="25"/>
        <v>8</v>
      </c>
      <c r="M720" s="16">
        <f t="shared" si="26"/>
        <v>8</v>
      </c>
      <c r="N720" s="16">
        <v>1</v>
      </c>
      <c r="O720" s="16"/>
      <c r="P720" s="16">
        <v>1</v>
      </c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8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7"/>
      <c r="BU720" s="16"/>
      <c r="BV720" s="16"/>
      <c r="BW720" s="16"/>
    </row>
    <row r="721" spans="1:75" x14ac:dyDescent="0.2">
      <c r="A721" s="16">
        <v>317</v>
      </c>
      <c r="B721" s="20">
        <v>43486</v>
      </c>
      <c r="C721" s="16">
        <v>2</v>
      </c>
      <c r="D721" s="16">
        <v>319</v>
      </c>
      <c r="E721" s="16">
        <v>3</v>
      </c>
      <c r="F721" s="16">
        <v>1</v>
      </c>
      <c r="G721" s="16">
        <v>1</v>
      </c>
      <c r="H721" s="16">
        <v>1</v>
      </c>
      <c r="I721" s="16">
        <v>1</v>
      </c>
      <c r="J721" s="21">
        <v>6</v>
      </c>
      <c r="K721" s="21">
        <v>16.5</v>
      </c>
      <c r="L721" s="16">
        <f t="shared" si="25"/>
        <v>10.5</v>
      </c>
      <c r="M721" s="16">
        <f t="shared" si="26"/>
        <v>10.5</v>
      </c>
      <c r="N721" s="16">
        <v>6</v>
      </c>
      <c r="O721" s="16"/>
      <c r="P721" s="16"/>
      <c r="Q721" s="16"/>
      <c r="R721" s="16"/>
      <c r="S721" s="16"/>
      <c r="T721" s="16">
        <v>6</v>
      </c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8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7"/>
      <c r="BU721" s="16"/>
      <c r="BV721" s="16"/>
      <c r="BW721" s="16"/>
    </row>
    <row r="722" spans="1:75" x14ac:dyDescent="0.2">
      <c r="A722" s="16">
        <v>318</v>
      </c>
      <c r="B722" s="20">
        <v>43486</v>
      </c>
      <c r="C722" s="16">
        <v>2</v>
      </c>
      <c r="D722" s="16">
        <v>319</v>
      </c>
      <c r="E722" s="16">
        <v>3</v>
      </c>
      <c r="F722" s="16">
        <v>1</v>
      </c>
      <c r="G722" s="16">
        <v>1</v>
      </c>
      <c r="H722" s="16">
        <v>1</v>
      </c>
      <c r="I722" s="16">
        <v>1</v>
      </c>
      <c r="J722" s="21">
        <v>6</v>
      </c>
      <c r="K722" s="21">
        <v>16.5</v>
      </c>
      <c r="L722" s="16">
        <f t="shared" si="25"/>
        <v>10.5</v>
      </c>
      <c r="M722" s="16">
        <f t="shared" si="26"/>
        <v>10.5</v>
      </c>
      <c r="N722" s="16">
        <v>7</v>
      </c>
      <c r="O722" s="16"/>
      <c r="P722" s="16"/>
      <c r="Q722" s="16"/>
      <c r="R722" s="16"/>
      <c r="S722" s="16"/>
      <c r="T722" s="16">
        <v>7</v>
      </c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8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7"/>
      <c r="BU722" s="16"/>
      <c r="BV722" s="16"/>
      <c r="BW722" s="16"/>
    </row>
    <row r="723" spans="1:75" x14ac:dyDescent="0.2">
      <c r="A723" s="16">
        <v>319</v>
      </c>
      <c r="B723" s="20">
        <v>43486</v>
      </c>
      <c r="C723" s="16">
        <v>2</v>
      </c>
      <c r="D723" s="16">
        <v>319</v>
      </c>
      <c r="E723" s="16">
        <v>3</v>
      </c>
      <c r="F723" s="16">
        <v>1</v>
      </c>
      <c r="G723" s="16">
        <v>2</v>
      </c>
      <c r="H723" s="16">
        <v>1</v>
      </c>
      <c r="I723" s="16">
        <v>1</v>
      </c>
      <c r="J723" s="21">
        <v>8</v>
      </c>
      <c r="K723" s="21">
        <v>16.25</v>
      </c>
      <c r="L723" s="16">
        <f t="shared" si="25"/>
        <v>8.25</v>
      </c>
      <c r="M723" s="16">
        <f t="shared" si="26"/>
        <v>16.5</v>
      </c>
      <c r="N723" s="16">
        <v>1</v>
      </c>
      <c r="O723" s="16"/>
      <c r="P723" s="16"/>
      <c r="Q723" s="16"/>
      <c r="R723" s="16"/>
      <c r="S723" s="16"/>
      <c r="T723" s="16">
        <v>1</v>
      </c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8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7"/>
      <c r="BU723" s="16"/>
      <c r="BV723" s="16"/>
      <c r="BW723" s="16"/>
    </row>
    <row r="724" spans="1:75" x14ac:dyDescent="0.2">
      <c r="A724" s="16">
        <v>320</v>
      </c>
      <c r="B724" s="20">
        <v>43486</v>
      </c>
      <c r="C724" s="16">
        <v>2</v>
      </c>
      <c r="D724" s="16">
        <v>319</v>
      </c>
      <c r="E724" s="16">
        <v>3</v>
      </c>
      <c r="F724" s="16">
        <v>1</v>
      </c>
      <c r="G724" s="16">
        <v>1</v>
      </c>
      <c r="H724" s="16">
        <v>1</v>
      </c>
      <c r="I724" s="16">
        <v>1</v>
      </c>
      <c r="J724" s="21">
        <v>8.25</v>
      </c>
      <c r="K724" s="21">
        <v>13.75</v>
      </c>
      <c r="L724" s="16">
        <f t="shared" si="25"/>
        <v>5.5</v>
      </c>
      <c r="M724" s="16">
        <f t="shared" si="26"/>
        <v>5.5</v>
      </c>
      <c r="N724" s="16">
        <v>2</v>
      </c>
      <c r="O724" s="16"/>
      <c r="P724" s="16">
        <v>1</v>
      </c>
      <c r="Q724" s="16"/>
      <c r="R724" s="16"/>
      <c r="S724" s="16"/>
      <c r="T724" s="16">
        <v>1</v>
      </c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8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7"/>
      <c r="BU724" s="16"/>
      <c r="BV724" s="16"/>
      <c r="BW724" s="16"/>
    </row>
    <row r="725" spans="1:75" x14ac:dyDescent="0.2">
      <c r="A725" s="16">
        <v>321</v>
      </c>
      <c r="B725" s="20">
        <v>43486</v>
      </c>
      <c r="C725" s="16">
        <v>2</v>
      </c>
      <c r="D725" s="16">
        <v>341</v>
      </c>
      <c r="E725" s="16">
        <v>3</v>
      </c>
      <c r="F725" s="16">
        <v>1</v>
      </c>
      <c r="G725" s="16">
        <v>1</v>
      </c>
      <c r="H725" s="16">
        <v>1</v>
      </c>
      <c r="I725" s="16">
        <v>1</v>
      </c>
      <c r="J725" s="21">
        <v>8</v>
      </c>
      <c r="K725" s="21">
        <v>16</v>
      </c>
      <c r="L725" s="16">
        <f t="shared" si="25"/>
        <v>8</v>
      </c>
      <c r="M725" s="16">
        <f t="shared" si="26"/>
        <v>8</v>
      </c>
      <c r="N725" s="16">
        <v>1</v>
      </c>
      <c r="O725" s="16"/>
      <c r="P725" s="16"/>
      <c r="Q725" s="16"/>
      <c r="R725" s="16"/>
      <c r="S725" s="16"/>
      <c r="T725" s="16"/>
      <c r="U725" s="16"/>
      <c r="V725" s="16"/>
      <c r="W725" s="16">
        <v>1</v>
      </c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8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7"/>
      <c r="BU725" s="16"/>
      <c r="BV725" s="16"/>
      <c r="BW725" s="16"/>
    </row>
    <row r="726" spans="1:75" x14ac:dyDescent="0.2">
      <c r="A726" s="16">
        <v>322</v>
      </c>
      <c r="B726" s="20">
        <v>43486</v>
      </c>
      <c r="C726" s="16">
        <v>2</v>
      </c>
      <c r="D726" s="16">
        <v>319</v>
      </c>
      <c r="E726" s="16">
        <v>3</v>
      </c>
      <c r="F726" s="16">
        <v>1</v>
      </c>
      <c r="G726" s="16">
        <v>1</v>
      </c>
      <c r="H726" s="16">
        <v>1</v>
      </c>
      <c r="I726" s="16">
        <v>1</v>
      </c>
      <c r="J726" s="21">
        <v>7.5</v>
      </c>
      <c r="K726" s="21">
        <v>16.25</v>
      </c>
      <c r="L726" s="16">
        <f t="shared" si="25"/>
        <v>8.75</v>
      </c>
      <c r="M726" s="16">
        <f t="shared" si="26"/>
        <v>8.75</v>
      </c>
      <c r="N726" s="16">
        <v>7</v>
      </c>
      <c r="O726" s="16"/>
      <c r="P726" s="16"/>
      <c r="Q726" s="16"/>
      <c r="R726" s="16"/>
      <c r="S726" s="16"/>
      <c r="T726" s="16">
        <v>7</v>
      </c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8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7"/>
      <c r="BU726" s="16"/>
      <c r="BV726" s="16"/>
      <c r="BW726" s="16"/>
    </row>
    <row r="727" spans="1:75" x14ac:dyDescent="0.2">
      <c r="A727" s="16">
        <v>323</v>
      </c>
      <c r="B727" s="20">
        <v>43486</v>
      </c>
      <c r="C727" s="16">
        <v>2</v>
      </c>
      <c r="D727" s="16">
        <v>341</v>
      </c>
      <c r="E727" s="16">
        <v>3</v>
      </c>
      <c r="F727" s="16">
        <v>1</v>
      </c>
      <c r="G727" s="16">
        <v>1</v>
      </c>
      <c r="H727" s="16">
        <v>1</v>
      </c>
      <c r="I727" s="16">
        <v>2</v>
      </c>
      <c r="J727" s="21">
        <v>7</v>
      </c>
      <c r="K727" s="21">
        <v>15.25</v>
      </c>
      <c r="L727" s="16">
        <f t="shared" si="25"/>
        <v>8.25</v>
      </c>
      <c r="M727" s="16">
        <f t="shared" si="26"/>
        <v>8.25</v>
      </c>
      <c r="N727" s="16">
        <v>8</v>
      </c>
      <c r="O727" s="16"/>
      <c r="P727" s="16"/>
      <c r="Q727" s="16">
        <v>4</v>
      </c>
      <c r="R727" s="16"/>
      <c r="S727" s="16"/>
      <c r="T727" s="16"/>
      <c r="U727" s="16"/>
      <c r="V727" s="16"/>
      <c r="W727" s="16">
        <v>4</v>
      </c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8">
        <v>8</v>
      </c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>
        <v>8</v>
      </c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7"/>
      <c r="BU727" s="16"/>
      <c r="BV727" s="16"/>
      <c r="BW727" s="16"/>
    </row>
    <row r="728" spans="1:75" x14ac:dyDescent="0.2">
      <c r="A728" s="16">
        <v>324</v>
      </c>
      <c r="B728" s="20">
        <v>43486</v>
      </c>
      <c r="C728" s="16">
        <v>2</v>
      </c>
      <c r="D728" s="16">
        <v>341</v>
      </c>
      <c r="E728" s="16">
        <v>3</v>
      </c>
      <c r="F728" s="16">
        <v>1</v>
      </c>
      <c r="G728" s="16">
        <v>1</v>
      </c>
      <c r="H728" s="16">
        <v>1</v>
      </c>
      <c r="I728" s="16">
        <v>1</v>
      </c>
      <c r="J728" s="21">
        <v>8</v>
      </c>
      <c r="K728" s="21">
        <v>15.75</v>
      </c>
      <c r="L728" s="16">
        <f t="shared" si="25"/>
        <v>7.75</v>
      </c>
      <c r="M728" s="16">
        <f t="shared" si="26"/>
        <v>7.75</v>
      </c>
      <c r="N728" s="16">
        <v>5</v>
      </c>
      <c r="O728" s="16"/>
      <c r="P728" s="16"/>
      <c r="Q728" s="16">
        <v>3</v>
      </c>
      <c r="R728" s="16"/>
      <c r="S728" s="16"/>
      <c r="T728" s="16"/>
      <c r="U728" s="16"/>
      <c r="V728" s="16"/>
      <c r="W728" s="16">
        <v>2</v>
      </c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8">
        <v>2</v>
      </c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>
        <v>2</v>
      </c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7"/>
      <c r="BU728" s="16"/>
      <c r="BV728" s="16"/>
      <c r="BW728" s="16"/>
    </row>
    <row r="729" spans="1:75" x14ac:dyDescent="0.2">
      <c r="A729" s="16">
        <v>325</v>
      </c>
      <c r="B729" s="20">
        <v>43486</v>
      </c>
      <c r="C729" s="16">
        <v>2</v>
      </c>
      <c r="D729" s="16">
        <v>341</v>
      </c>
      <c r="E729" s="16">
        <v>3</v>
      </c>
      <c r="F729" s="16">
        <v>1</v>
      </c>
      <c r="G729" s="16">
        <v>1</v>
      </c>
      <c r="H729" s="16">
        <v>0</v>
      </c>
      <c r="I729" s="16">
        <v>2</v>
      </c>
      <c r="J729" s="21">
        <v>8.5</v>
      </c>
      <c r="K729" s="21">
        <v>16</v>
      </c>
      <c r="L729" s="16">
        <f t="shared" si="25"/>
        <v>7.5</v>
      </c>
      <c r="M729" s="16">
        <f t="shared" si="26"/>
        <v>7.5</v>
      </c>
      <c r="N729" s="16">
        <v>0</v>
      </c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8">
        <v>2</v>
      </c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>
        <v>2</v>
      </c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7"/>
      <c r="BU729" s="16"/>
      <c r="BV729" s="16"/>
      <c r="BW729" s="16"/>
    </row>
    <row r="730" spans="1:75" x14ac:dyDescent="0.2">
      <c r="A730" s="16">
        <v>326</v>
      </c>
      <c r="B730" s="20">
        <v>43486</v>
      </c>
      <c r="C730" s="16">
        <v>2</v>
      </c>
      <c r="D730" s="16">
        <v>341</v>
      </c>
      <c r="E730" s="16">
        <v>3</v>
      </c>
      <c r="F730" s="16">
        <v>1</v>
      </c>
      <c r="G730" s="16">
        <v>2</v>
      </c>
      <c r="H730" s="16">
        <v>0</v>
      </c>
      <c r="I730" s="16">
        <v>1</v>
      </c>
      <c r="J730" s="21">
        <v>7</v>
      </c>
      <c r="K730" s="21">
        <v>16</v>
      </c>
      <c r="L730" s="16">
        <f t="shared" si="25"/>
        <v>9</v>
      </c>
      <c r="M730" s="16">
        <f t="shared" si="26"/>
        <v>18</v>
      </c>
      <c r="N730" s="16">
        <v>0</v>
      </c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8">
        <v>35</v>
      </c>
      <c r="AL730" s="16"/>
      <c r="AM730" s="16"/>
      <c r="AN730" s="16"/>
      <c r="AO730" s="16"/>
      <c r="AP730" s="16"/>
      <c r="AQ730" s="16"/>
      <c r="AR730" s="16"/>
      <c r="AS730" s="16">
        <v>15</v>
      </c>
      <c r="AT730" s="16"/>
      <c r="AU730" s="16"/>
      <c r="AV730" s="16"/>
      <c r="AW730" s="16">
        <v>7</v>
      </c>
      <c r="AX730" s="16">
        <v>6</v>
      </c>
      <c r="AY730" s="16">
        <v>3</v>
      </c>
      <c r="AZ730" s="16">
        <v>4</v>
      </c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7"/>
      <c r="BU730" s="16"/>
      <c r="BV730" s="16"/>
      <c r="BW730" s="16"/>
    </row>
    <row r="731" spans="1:75" x14ac:dyDescent="0.2">
      <c r="A731" s="16">
        <v>327</v>
      </c>
      <c r="B731" s="20">
        <v>43486</v>
      </c>
      <c r="C731" s="16">
        <v>2</v>
      </c>
      <c r="D731" s="16">
        <v>341</v>
      </c>
      <c r="E731" s="16">
        <v>3</v>
      </c>
      <c r="F731" s="16">
        <v>1</v>
      </c>
      <c r="G731" s="16">
        <v>3</v>
      </c>
      <c r="H731" s="16">
        <v>3</v>
      </c>
      <c r="I731" s="16">
        <v>1</v>
      </c>
      <c r="J731" s="21">
        <v>7.5</v>
      </c>
      <c r="K731" s="21">
        <v>15.75</v>
      </c>
      <c r="L731" s="16">
        <f t="shared" si="25"/>
        <v>8.25</v>
      </c>
      <c r="M731" s="16">
        <f t="shared" si="26"/>
        <v>24.75</v>
      </c>
      <c r="N731" s="16">
        <v>20</v>
      </c>
      <c r="O731" s="16"/>
      <c r="P731" s="16"/>
      <c r="Q731" s="16">
        <v>4</v>
      </c>
      <c r="R731" s="16"/>
      <c r="S731" s="16"/>
      <c r="T731" s="16">
        <v>2</v>
      </c>
      <c r="U731" s="16">
        <v>1</v>
      </c>
      <c r="V731" s="16"/>
      <c r="W731" s="16">
        <v>13</v>
      </c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8">
        <v>24</v>
      </c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>
        <v>24</v>
      </c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7"/>
      <c r="BU731" s="16"/>
      <c r="BV731" s="16"/>
      <c r="BW731" s="16"/>
    </row>
    <row r="732" spans="1:75" x14ac:dyDescent="0.2">
      <c r="A732" s="16">
        <v>328</v>
      </c>
      <c r="B732" s="20">
        <v>43486</v>
      </c>
      <c r="C732" s="16">
        <v>2</v>
      </c>
      <c r="D732" s="16">
        <v>341</v>
      </c>
      <c r="E732" s="16">
        <v>3</v>
      </c>
      <c r="F732" s="16">
        <v>1</v>
      </c>
      <c r="G732" s="16">
        <v>1</v>
      </c>
      <c r="H732" s="16">
        <v>0</v>
      </c>
      <c r="I732" s="16">
        <v>1</v>
      </c>
      <c r="J732" s="21">
        <v>8</v>
      </c>
      <c r="K732" s="21">
        <v>16</v>
      </c>
      <c r="L732" s="16">
        <f t="shared" si="25"/>
        <v>8</v>
      </c>
      <c r="M732" s="16">
        <f t="shared" si="26"/>
        <v>8</v>
      </c>
      <c r="N732" s="16">
        <v>0</v>
      </c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8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7"/>
      <c r="BU732" s="16"/>
      <c r="BV732" s="16"/>
      <c r="BW732" s="16"/>
    </row>
    <row r="733" spans="1:75" x14ac:dyDescent="0.2">
      <c r="A733" s="16">
        <v>329</v>
      </c>
      <c r="B733" s="20">
        <v>43486</v>
      </c>
      <c r="C733" s="16">
        <v>2</v>
      </c>
      <c r="D733" s="16">
        <v>319</v>
      </c>
      <c r="E733" s="16">
        <v>3</v>
      </c>
      <c r="F733" s="16">
        <v>1</v>
      </c>
      <c r="G733" s="16">
        <v>1</v>
      </c>
      <c r="H733" s="16">
        <v>1</v>
      </c>
      <c r="I733" s="16">
        <v>2</v>
      </c>
      <c r="J733" s="21">
        <v>9.75</v>
      </c>
      <c r="K733" s="21">
        <v>14.75</v>
      </c>
      <c r="L733" s="16">
        <f t="shared" si="25"/>
        <v>5</v>
      </c>
      <c r="M733" s="16">
        <f t="shared" si="26"/>
        <v>5</v>
      </c>
      <c r="N733" s="16">
        <v>1</v>
      </c>
      <c r="O733" s="16"/>
      <c r="P733" s="16"/>
      <c r="Q733" s="16"/>
      <c r="R733" s="16"/>
      <c r="S733" s="16"/>
      <c r="T733" s="16"/>
      <c r="U733" s="16">
        <v>1</v>
      </c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8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7"/>
      <c r="BU733" s="16"/>
      <c r="BV733" s="16"/>
      <c r="BW733" s="16"/>
    </row>
    <row r="734" spans="1:75" x14ac:dyDescent="0.2">
      <c r="A734" s="16">
        <v>330</v>
      </c>
      <c r="B734" s="20">
        <v>43486</v>
      </c>
      <c r="C734" s="16">
        <v>2</v>
      </c>
      <c r="D734" s="16">
        <v>319</v>
      </c>
      <c r="E734" s="16">
        <v>3</v>
      </c>
      <c r="F734" s="16">
        <v>1</v>
      </c>
      <c r="G734" s="16">
        <v>3</v>
      </c>
      <c r="H734" s="16">
        <v>3</v>
      </c>
      <c r="I734" s="16">
        <v>1</v>
      </c>
      <c r="J734" s="21">
        <v>9</v>
      </c>
      <c r="K734" s="21">
        <v>14.75</v>
      </c>
      <c r="L734" s="16">
        <f t="shared" si="25"/>
        <v>5.75</v>
      </c>
      <c r="M734" s="16">
        <f t="shared" si="26"/>
        <v>17.25</v>
      </c>
      <c r="N734" s="16">
        <v>3</v>
      </c>
      <c r="O734" s="16"/>
      <c r="P734" s="16"/>
      <c r="Q734" s="16"/>
      <c r="R734" s="16"/>
      <c r="S734" s="16"/>
      <c r="T734" s="16">
        <v>3</v>
      </c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8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7"/>
      <c r="BU734" s="16"/>
      <c r="BV734" s="16"/>
      <c r="BW734" s="16"/>
    </row>
    <row r="735" spans="1:75" x14ac:dyDescent="0.2">
      <c r="A735" s="16">
        <v>331</v>
      </c>
      <c r="B735" s="20">
        <v>43486</v>
      </c>
      <c r="C735" s="16">
        <v>2</v>
      </c>
      <c r="D735" s="16">
        <v>319</v>
      </c>
      <c r="E735" s="16">
        <v>3</v>
      </c>
      <c r="F735" s="16">
        <v>1</v>
      </c>
      <c r="G735" s="16">
        <v>1</v>
      </c>
      <c r="H735" s="16">
        <v>1</v>
      </c>
      <c r="I735" s="16">
        <v>1</v>
      </c>
      <c r="J735" s="21">
        <v>9</v>
      </c>
      <c r="K735" s="21">
        <v>14.75</v>
      </c>
      <c r="L735" s="16">
        <f t="shared" si="25"/>
        <v>5.75</v>
      </c>
      <c r="M735" s="16">
        <f t="shared" si="26"/>
        <v>5.75</v>
      </c>
      <c r="N735" s="16">
        <v>6</v>
      </c>
      <c r="O735" s="16"/>
      <c r="P735" s="16"/>
      <c r="Q735" s="16"/>
      <c r="R735" s="16"/>
      <c r="S735" s="16"/>
      <c r="T735" s="16">
        <v>1</v>
      </c>
      <c r="U735" s="16"/>
      <c r="V735" s="16"/>
      <c r="W735" s="16">
        <v>2</v>
      </c>
      <c r="X735" s="16"/>
      <c r="Y735" s="16"/>
      <c r="Z735" s="16">
        <v>3</v>
      </c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8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7"/>
      <c r="BU735" s="16"/>
      <c r="BV735" s="16"/>
      <c r="BW735" s="16"/>
    </row>
    <row r="736" spans="1:75" x14ac:dyDescent="0.2">
      <c r="A736" s="16">
        <v>332</v>
      </c>
      <c r="B736" s="20">
        <v>43486</v>
      </c>
      <c r="C736" s="16">
        <v>2</v>
      </c>
      <c r="D736" s="16">
        <v>319</v>
      </c>
      <c r="E736" s="16">
        <v>3</v>
      </c>
      <c r="F736" s="16">
        <v>1</v>
      </c>
      <c r="G736" s="16">
        <v>2</v>
      </c>
      <c r="H736" s="16">
        <v>2</v>
      </c>
      <c r="I736" s="16">
        <v>1</v>
      </c>
      <c r="J736" s="21">
        <v>9</v>
      </c>
      <c r="K736" s="21">
        <v>14.75</v>
      </c>
      <c r="L736" s="16">
        <f t="shared" si="25"/>
        <v>5.75</v>
      </c>
      <c r="M736" s="16">
        <f t="shared" si="26"/>
        <v>11.5</v>
      </c>
      <c r="N736" s="16">
        <v>5</v>
      </c>
      <c r="O736" s="16"/>
      <c r="P736" s="16">
        <v>1</v>
      </c>
      <c r="Q736" s="16">
        <v>1</v>
      </c>
      <c r="R736" s="16"/>
      <c r="S736" s="16"/>
      <c r="T736" s="16">
        <v>3</v>
      </c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8">
        <v>3</v>
      </c>
      <c r="AL736" s="16"/>
      <c r="AM736" s="16"/>
      <c r="AN736" s="16"/>
      <c r="AO736" s="16">
        <v>1</v>
      </c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>
        <v>2</v>
      </c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7"/>
      <c r="BU736" s="16"/>
      <c r="BV736" s="16"/>
      <c r="BW736" s="16"/>
    </row>
    <row r="737" spans="1:75" x14ac:dyDescent="0.2">
      <c r="A737" s="16">
        <v>333</v>
      </c>
      <c r="B737" s="20">
        <v>43486</v>
      </c>
      <c r="C737" s="16">
        <v>2</v>
      </c>
      <c r="D737" s="16">
        <v>319</v>
      </c>
      <c r="E737" s="16">
        <v>3</v>
      </c>
      <c r="F737" s="16">
        <v>1</v>
      </c>
      <c r="G737" s="16">
        <v>4</v>
      </c>
      <c r="H737" s="16">
        <v>4</v>
      </c>
      <c r="I737" s="16">
        <v>1</v>
      </c>
      <c r="J737" s="21">
        <v>9</v>
      </c>
      <c r="K737" s="21">
        <v>14.75</v>
      </c>
      <c r="L737" s="16">
        <f t="shared" si="25"/>
        <v>5.75</v>
      </c>
      <c r="M737" s="16">
        <f t="shared" si="26"/>
        <v>23</v>
      </c>
      <c r="N737" s="16">
        <v>5</v>
      </c>
      <c r="O737" s="16"/>
      <c r="P737" s="16"/>
      <c r="Q737" s="16"/>
      <c r="R737" s="16"/>
      <c r="S737" s="16"/>
      <c r="T737" s="16">
        <v>5</v>
      </c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8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7"/>
      <c r="BU737" s="16"/>
      <c r="BV737" s="16"/>
      <c r="BW737" s="16"/>
    </row>
    <row r="738" spans="1:75" x14ac:dyDescent="0.2">
      <c r="A738" s="16">
        <v>334</v>
      </c>
      <c r="B738" s="20">
        <v>43486</v>
      </c>
      <c r="C738" s="16">
        <v>2</v>
      </c>
      <c r="D738" s="16">
        <v>341</v>
      </c>
      <c r="E738" s="16">
        <v>3</v>
      </c>
      <c r="F738" s="16">
        <v>1</v>
      </c>
      <c r="G738" s="16">
        <v>2</v>
      </c>
      <c r="H738" s="16">
        <v>2</v>
      </c>
      <c r="I738" s="16">
        <v>1</v>
      </c>
      <c r="J738" s="21">
        <v>8</v>
      </c>
      <c r="K738" s="21">
        <v>14.25</v>
      </c>
      <c r="L738" s="16">
        <f t="shared" si="25"/>
        <v>6.25</v>
      </c>
      <c r="M738" s="16">
        <f t="shared" si="26"/>
        <v>12.5</v>
      </c>
      <c r="N738" s="16">
        <v>10</v>
      </c>
      <c r="O738" s="16"/>
      <c r="P738" s="16"/>
      <c r="Q738" s="16">
        <v>5</v>
      </c>
      <c r="R738" s="16"/>
      <c r="S738" s="16"/>
      <c r="T738" s="16">
        <v>1</v>
      </c>
      <c r="U738" s="16"/>
      <c r="V738" s="16"/>
      <c r="W738" s="16">
        <v>4</v>
      </c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8">
        <v>31</v>
      </c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>
        <v>30</v>
      </c>
      <c r="AX738" s="16"/>
      <c r="AY738" s="16">
        <v>1</v>
      </c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7"/>
      <c r="BU738" s="16"/>
      <c r="BV738" s="16"/>
      <c r="BW738" s="16"/>
    </row>
    <row r="739" spans="1:75" x14ac:dyDescent="0.2">
      <c r="A739" s="16">
        <v>335</v>
      </c>
      <c r="B739" s="20">
        <v>43486</v>
      </c>
      <c r="C739" s="16">
        <v>2</v>
      </c>
      <c r="D739" s="16">
        <v>341</v>
      </c>
      <c r="E739" s="16">
        <v>3</v>
      </c>
      <c r="F739" s="16">
        <v>1</v>
      </c>
      <c r="G739" s="16">
        <v>1</v>
      </c>
      <c r="H739" s="16">
        <v>1</v>
      </c>
      <c r="I739" s="16">
        <v>1</v>
      </c>
      <c r="J739" s="21">
        <v>8</v>
      </c>
      <c r="K739" s="21">
        <v>14.25</v>
      </c>
      <c r="L739" s="16">
        <f t="shared" si="25"/>
        <v>6.25</v>
      </c>
      <c r="M739" s="16">
        <f t="shared" si="26"/>
        <v>6.25</v>
      </c>
      <c r="N739" s="16">
        <v>10</v>
      </c>
      <c r="O739" s="16"/>
      <c r="P739" s="16"/>
      <c r="Q739" s="16">
        <v>5</v>
      </c>
      <c r="R739" s="16"/>
      <c r="S739" s="16"/>
      <c r="T739" s="16"/>
      <c r="U739" s="16">
        <v>1</v>
      </c>
      <c r="V739" s="16"/>
      <c r="W739" s="16">
        <v>4</v>
      </c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8">
        <v>17</v>
      </c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>
        <v>15</v>
      </c>
      <c r="AX739" s="16"/>
      <c r="AY739" s="16">
        <v>2</v>
      </c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7"/>
      <c r="BU739" s="16"/>
      <c r="BV739" s="16"/>
      <c r="BW739" s="16"/>
    </row>
    <row r="740" spans="1:75" x14ac:dyDescent="0.2">
      <c r="A740" s="16">
        <v>336</v>
      </c>
      <c r="B740" s="20">
        <v>43486</v>
      </c>
      <c r="C740" s="16">
        <v>2</v>
      </c>
      <c r="D740" s="16">
        <v>331</v>
      </c>
      <c r="E740" s="16">
        <v>3</v>
      </c>
      <c r="F740" s="16">
        <v>1</v>
      </c>
      <c r="G740" s="16">
        <v>3</v>
      </c>
      <c r="H740" s="16">
        <v>3</v>
      </c>
      <c r="I740" s="16">
        <v>1</v>
      </c>
      <c r="J740" s="21">
        <v>7.75</v>
      </c>
      <c r="K740" s="21">
        <v>11.75</v>
      </c>
      <c r="L740" s="16">
        <f t="shared" si="25"/>
        <v>4</v>
      </c>
      <c r="M740" s="16">
        <f t="shared" si="26"/>
        <v>12</v>
      </c>
      <c r="N740" s="16">
        <v>6</v>
      </c>
      <c r="O740" s="16"/>
      <c r="P740" s="16"/>
      <c r="Q740" s="16">
        <v>2</v>
      </c>
      <c r="R740" s="16"/>
      <c r="S740" s="16"/>
      <c r="T740" s="16"/>
      <c r="U740" s="16">
        <v>1</v>
      </c>
      <c r="V740" s="16"/>
      <c r="W740" s="16">
        <v>3</v>
      </c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8">
        <v>2</v>
      </c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>
        <v>2</v>
      </c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7"/>
      <c r="BU740" s="16"/>
      <c r="BV740" s="16"/>
      <c r="BW740" s="16"/>
    </row>
    <row r="741" spans="1:75" x14ac:dyDescent="0.2">
      <c r="A741" s="16">
        <v>337</v>
      </c>
      <c r="B741" s="20">
        <v>43486</v>
      </c>
      <c r="C741" s="16">
        <v>2</v>
      </c>
      <c r="D741" s="16">
        <v>331</v>
      </c>
      <c r="E741" s="16">
        <v>3</v>
      </c>
      <c r="F741" s="16">
        <v>1</v>
      </c>
      <c r="G741" s="16">
        <v>2</v>
      </c>
      <c r="H741" s="16">
        <v>2</v>
      </c>
      <c r="I741" s="16">
        <v>1</v>
      </c>
      <c r="J741" s="21">
        <v>7</v>
      </c>
      <c r="K741" s="21">
        <v>12.5</v>
      </c>
      <c r="L741" s="16">
        <f t="shared" si="25"/>
        <v>5.5</v>
      </c>
      <c r="M741" s="16">
        <f t="shared" si="26"/>
        <v>11</v>
      </c>
      <c r="N741" s="16">
        <v>6</v>
      </c>
      <c r="O741" s="16"/>
      <c r="P741" s="16">
        <v>3</v>
      </c>
      <c r="Q741" s="16">
        <v>1</v>
      </c>
      <c r="R741" s="16"/>
      <c r="S741" s="16"/>
      <c r="T741" s="16">
        <v>2</v>
      </c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8">
        <v>4</v>
      </c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>
        <v>1</v>
      </c>
      <c r="AX741" s="16">
        <v>1</v>
      </c>
      <c r="AY741" s="16"/>
      <c r="AZ741" s="16">
        <v>2</v>
      </c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7"/>
      <c r="BU741" s="16"/>
      <c r="BV741" s="16"/>
      <c r="BW741" s="16"/>
    </row>
    <row r="742" spans="1:75" x14ac:dyDescent="0.2">
      <c r="A742" s="16">
        <v>338</v>
      </c>
      <c r="B742" s="20">
        <v>43489</v>
      </c>
      <c r="C742" s="16">
        <v>1</v>
      </c>
      <c r="D742" s="16">
        <v>363</v>
      </c>
      <c r="E742" s="16">
        <v>3</v>
      </c>
      <c r="F742" s="16">
        <v>1</v>
      </c>
      <c r="G742" s="16">
        <v>1</v>
      </c>
      <c r="H742" s="16">
        <v>0</v>
      </c>
      <c r="I742" s="16">
        <v>1</v>
      </c>
      <c r="J742" s="21">
        <v>7.5</v>
      </c>
      <c r="K742" s="21">
        <v>17</v>
      </c>
      <c r="L742" s="16">
        <f t="shared" ref="L742:L805" si="27">(K742-J742)</f>
        <v>9.5</v>
      </c>
      <c r="M742" s="16">
        <f t="shared" ref="M742:M805" si="28">(G742*L742)</f>
        <v>9.5</v>
      </c>
      <c r="N742" s="16">
        <v>0</v>
      </c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8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7"/>
      <c r="BU742" s="16"/>
      <c r="BV742" s="16"/>
      <c r="BW742" s="16"/>
    </row>
    <row r="743" spans="1:75" x14ac:dyDescent="0.2">
      <c r="A743" s="16">
        <v>339</v>
      </c>
      <c r="B743" s="20">
        <v>43489</v>
      </c>
      <c r="C743" s="16">
        <v>1</v>
      </c>
      <c r="D743" s="16">
        <v>363</v>
      </c>
      <c r="E743" s="16">
        <v>3</v>
      </c>
      <c r="F743" s="16">
        <v>1</v>
      </c>
      <c r="G743" s="16">
        <v>1</v>
      </c>
      <c r="H743" s="16">
        <v>0</v>
      </c>
      <c r="I743" s="16">
        <v>2</v>
      </c>
      <c r="J743" s="21">
        <v>7.5</v>
      </c>
      <c r="K743" s="21">
        <v>17.25</v>
      </c>
      <c r="L743" s="16">
        <f t="shared" si="27"/>
        <v>9.75</v>
      </c>
      <c r="M743" s="16">
        <f t="shared" si="28"/>
        <v>9.75</v>
      </c>
      <c r="N743" s="16">
        <v>0</v>
      </c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8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7"/>
      <c r="BU743" s="16"/>
      <c r="BV743" s="16"/>
      <c r="BW743" s="16"/>
    </row>
    <row r="744" spans="1:75" x14ac:dyDescent="0.2">
      <c r="A744" s="16">
        <v>340</v>
      </c>
      <c r="B744" s="20">
        <v>43489</v>
      </c>
      <c r="C744" s="16">
        <v>1</v>
      </c>
      <c r="D744" s="16">
        <v>363</v>
      </c>
      <c r="E744" s="16">
        <v>3</v>
      </c>
      <c r="F744" s="16">
        <v>1</v>
      </c>
      <c r="G744" s="16">
        <v>1</v>
      </c>
      <c r="H744" s="16">
        <v>0</v>
      </c>
      <c r="I744" s="16">
        <v>1</v>
      </c>
      <c r="J744" s="21">
        <v>7.5</v>
      </c>
      <c r="K744" s="21">
        <v>16.5</v>
      </c>
      <c r="L744" s="16">
        <f t="shared" si="27"/>
        <v>9</v>
      </c>
      <c r="M744" s="16">
        <f t="shared" si="28"/>
        <v>9</v>
      </c>
      <c r="N744" s="16">
        <v>0</v>
      </c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8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7"/>
      <c r="BU744" s="16"/>
      <c r="BV744" s="16"/>
      <c r="BW744" s="16"/>
    </row>
    <row r="745" spans="1:75" x14ac:dyDescent="0.2">
      <c r="A745" s="16">
        <v>341</v>
      </c>
      <c r="B745" s="20">
        <v>43489</v>
      </c>
      <c r="C745" s="16">
        <v>1</v>
      </c>
      <c r="D745" s="16">
        <v>363</v>
      </c>
      <c r="E745" s="16">
        <v>3</v>
      </c>
      <c r="F745" s="16">
        <v>1</v>
      </c>
      <c r="G745" s="16">
        <v>1</v>
      </c>
      <c r="H745" s="16">
        <v>0</v>
      </c>
      <c r="I745" s="16">
        <v>1</v>
      </c>
      <c r="J745" s="21">
        <v>7.5</v>
      </c>
      <c r="K745" s="21">
        <v>16.5</v>
      </c>
      <c r="L745" s="16">
        <f t="shared" si="27"/>
        <v>9</v>
      </c>
      <c r="M745" s="16">
        <f t="shared" si="28"/>
        <v>9</v>
      </c>
      <c r="N745" s="16">
        <v>0</v>
      </c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8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7"/>
      <c r="BU745" s="16"/>
      <c r="BV745" s="16"/>
      <c r="BW745" s="16"/>
    </row>
    <row r="746" spans="1:75" x14ac:dyDescent="0.2">
      <c r="A746" s="16">
        <v>342</v>
      </c>
      <c r="B746" s="20">
        <v>43489</v>
      </c>
      <c r="C746" s="16">
        <v>1</v>
      </c>
      <c r="D746" s="16">
        <v>363</v>
      </c>
      <c r="E746" s="16">
        <v>3</v>
      </c>
      <c r="F746" s="16">
        <v>1</v>
      </c>
      <c r="G746" s="16">
        <v>1</v>
      </c>
      <c r="H746" s="16">
        <v>0</v>
      </c>
      <c r="I746" s="16">
        <v>1</v>
      </c>
      <c r="J746" s="21">
        <v>14.75</v>
      </c>
      <c r="K746" s="21">
        <v>16.75</v>
      </c>
      <c r="L746" s="16">
        <f t="shared" si="27"/>
        <v>2</v>
      </c>
      <c r="M746" s="16">
        <f t="shared" si="28"/>
        <v>2</v>
      </c>
      <c r="N746" s="16">
        <v>0</v>
      </c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8">
        <v>1</v>
      </c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>
        <v>1</v>
      </c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7"/>
      <c r="BU746" s="16"/>
      <c r="BV746" s="16"/>
      <c r="BW746" s="16"/>
    </row>
    <row r="747" spans="1:75" x14ac:dyDescent="0.2">
      <c r="A747" s="16">
        <v>343</v>
      </c>
      <c r="B747" s="20">
        <v>43489</v>
      </c>
      <c r="C747" s="16">
        <v>1</v>
      </c>
      <c r="D747" s="16">
        <v>363</v>
      </c>
      <c r="E747" s="16">
        <v>3</v>
      </c>
      <c r="F747" s="16">
        <v>1</v>
      </c>
      <c r="G747" s="16">
        <v>1</v>
      </c>
      <c r="H747" s="16">
        <v>0</v>
      </c>
      <c r="I747" s="16">
        <v>1</v>
      </c>
      <c r="J747" s="21">
        <v>7.5</v>
      </c>
      <c r="K747" s="21">
        <v>16.75</v>
      </c>
      <c r="L747" s="16">
        <f t="shared" si="27"/>
        <v>9.25</v>
      </c>
      <c r="M747" s="16">
        <f t="shared" si="28"/>
        <v>9.25</v>
      </c>
      <c r="N747" s="16">
        <v>0</v>
      </c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8">
        <v>2</v>
      </c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>
        <v>1</v>
      </c>
      <c r="AX747" s="16">
        <v>1</v>
      </c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7"/>
      <c r="BU747" s="16"/>
      <c r="BV747" s="16"/>
      <c r="BW747" s="16"/>
    </row>
    <row r="748" spans="1:75" x14ac:dyDescent="0.2">
      <c r="A748" s="16">
        <v>344</v>
      </c>
      <c r="B748" s="20">
        <v>43489</v>
      </c>
      <c r="C748" s="16">
        <v>1</v>
      </c>
      <c r="D748" s="16">
        <v>341</v>
      </c>
      <c r="E748" s="16">
        <v>3</v>
      </c>
      <c r="F748" s="16">
        <v>1</v>
      </c>
      <c r="G748" s="16">
        <v>1</v>
      </c>
      <c r="H748" s="16">
        <v>0</v>
      </c>
      <c r="I748" s="16">
        <v>2</v>
      </c>
      <c r="J748" s="21">
        <v>7</v>
      </c>
      <c r="K748" s="21">
        <v>13.5</v>
      </c>
      <c r="L748" s="16">
        <f t="shared" si="27"/>
        <v>6.5</v>
      </c>
      <c r="M748" s="16">
        <f t="shared" si="28"/>
        <v>6.5</v>
      </c>
      <c r="N748" s="16">
        <v>0</v>
      </c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8">
        <v>1</v>
      </c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>
        <v>1</v>
      </c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7"/>
      <c r="BU748" s="16"/>
      <c r="BV748" s="16"/>
      <c r="BW748" s="16"/>
    </row>
    <row r="749" spans="1:75" x14ac:dyDescent="0.2">
      <c r="A749" s="16">
        <v>345</v>
      </c>
      <c r="B749" s="20">
        <v>43489</v>
      </c>
      <c r="C749" s="16">
        <v>1</v>
      </c>
      <c r="D749" s="16">
        <v>363</v>
      </c>
      <c r="E749" s="16">
        <v>3</v>
      </c>
      <c r="F749" s="16">
        <v>1</v>
      </c>
      <c r="G749" s="16">
        <v>2</v>
      </c>
      <c r="H749" s="16">
        <v>0</v>
      </c>
      <c r="I749" s="16">
        <v>2</v>
      </c>
      <c r="J749" s="21">
        <v>7.5</v>
      </c>
      <c r="K749" s="21">
        <v>16.25</v>
      </c>
      <c r="L749" s="16">
        <f t="shared" si="27"/>
        <v>8.75</v>
      </c>
      <c r="M749" s="16">
        <f t="shared" si="28"/>
        <v>17.5</v>
      </c>
      <c r="N749" s="16">
        <v>0</v>
      </c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8">
        <v>3</v>
      </c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>
        <v>3</v>
      </c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7"/>
      <c r="BU749" s="16"/>
      <c r="BV749" s="16"/>
      <c r="BW749" s="16"/>
    </row>
    <row r="750" spans="1:75" x14ac:dyDescent="0.2">
      <c r="A750" s="16">
        <v>346</v>
      </c>
      <c r="B750" s="20">
        <v>43489</v>
      </c>
      <c r="C750" s="16">
        <v>1</v>
      </c>
      <c r="D750" s="16">
        <v>363</v>
      </c>
      <c r="E750" s="16">
        <v>3</v>
      </c>
      <c r="F750" s="16">
        <v>1</v>
      </c>
      <c r="G750" s="16">
        <v>1</v>
      </c>
      <c r="H750" s="16">
        <v>0</v>
      </c>
      <c r="I750" s="16">
        <v>2</v>
      </c>
      <c r="J750" s="21">
        <v>7.5</v>
      </c>
      <c r="K750" s="21">
        <v>16.25</v>
      </c>
      <c r="L750" s="16">
        <f t="shared" si="27"/>
        <v>8.75</v>
      </c>
      <c r="M750" s="16">
        <f t="shared" si="28"/>
        <v>8.75</v>
      </c>
      <c r="N750" s="16">
        <v>0</v>
      </c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8">
        <v>1</v>
      </c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>
        <v>1</v>
      </c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7"/>
      <c r="BU750" s="16"/>
      <c r="BV750" s="16"/>
      <c r="BW750" s="16"/>
    </row>
    <row r="751" spans="1:75" x14ac:dyDescent="0.2">
      <c r="A751" s="16">
        <v>347</v>
      </c>
      <c r="B751" s="20">
        <v>43489</v>
      </c>
      <c r="C751" s="16">
        <v>1</v>
      </c>
      <c r="D751" s="16">
        <v>363</v>
      </c>
      <c r="E751" s="16">
        <v>3</v>
      </c>
      <c r="F751" s="16">
        <v>1</v>
      </c>
      <c r="G751" s="16">
        <v>1</v>
      </c>
      <c r="H751" s="16">
        <v>0</v>
      </c>
      <c r="I751" s="16">
        <v>1</v>
      </c>
      <c r="J751" s="21">
        <v>7.5</v>
      </c>
      <c r="K751" s="21">
        <v>16.25</v>
      </c>
      <c r="L751" s="16">
        <f t="shared" si="27"/>
        <v>8.75</v>
      </c>
      <c r="M751" s="16">
        <f t="shared" si="28"/>
        <v>8.75</v>
      </c>
      <c r="N751" s="16">
        <v>0</v>
      </c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8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7"/>
      <c r="BU751" s="16"/>
      <c r="BV751" s="16"/>
      <c r="BW751" s="16"/>
    </row>
    <row r="752" spans="1:75" x14ac:dyDescent="0.2">
      <c r="A752" s="16">
        <v>348</v>
      </c>
      <c r="B752" s="20">
        <v>43489</v>
      </c>
      <c r="C752" s="16">
        <v>1</v>
      </c>
      <c r="D752" s="16">
        <v>341</v>
      </c>
      <c r="E752" s="16">
        <v>3</v>
      </c>
      <c r="F752" s="16">
        <v>1</v>
      </c>
      <c r="G752" s="16">
        <v>2</v>
      </c>
      <c r="H752" s="16">
        <v>0</v>
      </c>
      <c r="I752" s="16">
        <v>1</v>
      </c>
      <c r="J752" s="21">
        <v>8</v>
      </c>
      <c r="K752" s="21">
        <v>12.5</v>
      </c>
      <c r="L752" s="16">
        <f t="shared" si="27"/>
        <v>4.5</v>
      </c>
      <c r="M752" s="16">
        <f t="shared" si="28"/>
        <v>9</v>
      </c>
      <c r="N752" s="16">
        <v>0</v>
      </c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8">
        <v>4</v>
      </c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>
        <v>4</v>
      </c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7"/>
      <c r="BU752" s="16"/>
      <c r="BV752" s="16"/>
      <c r="BW752" s="16"/>
    </row>
    <row r="753" spans="1:75" x14ac:dyDescent="0.2">
      <c r="A753" s="16">
        <v>349</v>
      </c>
      <c r="B753" s="20">
        <v>43489</v>
      </c>
      <c r="C753" s="16">
        <v>1</v>
      </c>
      <c r="D753" s="16">
        <v>319</v>
      </c>
      <c r="E753" s="16">
        <v>3</v>
      </c>
      <c r="F753" s="16">
        <v>1</v>
      </c>
      <c r="G753" s="16">
        <v>2</v>
      </c>
      <c r="H753" s="16">
        <v>0</v>
      </c>
      <c r="I753" s="16">
        <v>1</v>
      </c>
      <c r="J753" s="21">
        <v>7.5</v>
      </c>
      <c r="K753" s="21">
        <v>13.25</v>
      </c>
      <c r="L753" s="16">
        <f t="shared" si="27"/>
        <v>5.75</v>
      </c>
      <c r="M753" s="16">
        <f t="shared" si="28"/>
        <v>11.5</v>
      </c>
      <c r="N753" s="16">
        <v>0</v>
      </c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8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7"/>
      <c r="BU753" s="16"/>
      <c r="BV753" s="16"/>
      <c r="BW753" s="16"/>
    </row>
    <row r="754" spans="1:75" x14ac:dyDescent="0.2">
      <c r="A754" s="16">
        <v>350</v>
      </c>
      <c r="B754" s="20">
        <v>43489</v>
      </c>
      <c r="C754" s="16">
        <v>1</v>
      </c>
      <c r="D754" s="16">
        <v>341</v>
      </c>
      <c r="E754" s="16">
        <v>3</v>
      </c>
      <c r="F754" s="16">
        <v>1</v>
      </c>
      <c r="G754" s="16">
        <v>2</v>
      </c>
      <c r="H754" s="16">
        <v>0</v>
      </c>
      <c r="I754" s="16">
        <v>1</v>
      </c>
      <c r="J754" s="21">
        <v>9.5</v>
      </c>
      <c r="K754" s="21">
        <v>11.5</v>
      </c>
      <c r="L754" s="16">
        <f t="shared" si="27"/>
        <v>2</v>
      </c>
      <c r="M754" s="16">
        <f t="shared" si="28"/>
        <v>4</v>
      </c>
      <c r="N754" s="16">
        <v>0</v>
      </c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8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7"/>
      <c r="BU754" s="16"/>
      <c r="BV754" s="16"/>
      <c r="BW754" s="16"/>
    </row>
    <row r="755" spans="1:75" x14ac:dyDescent="0.2">
      <c r="A755" s="16">
        <v>351</v>
      </c>
      <c r="B755" s="20">
        <v>43489</v>
      </c>
      <c r="C755" s="16">
        <v>1</v>
      </c>
      <c r="D755" s="16">
        <v>341</v>
      </c>
      <c r="E755" s="16">
        <v>3</v>
      </c>
      <c r="F755" s="16">
        <v>1</v>
      </c>
      <c r="G755" s="16">
        <v>2</v>
      </c>
      <c r="H755" s="16">
        <v>0</v>
      </c>
      <c r="I755" s="16">
        <v>1</v>
      </c>
      <c r="J755" s="21">
        <v>9.5</v>
      </c>
      <c r="K755" s="21">
        <v>12</v>
      </c>
      <c r="L755" s="16">
        <f t="shared" si="27"/>
        <v>2.5</v>
      </c>
      <c r="M755" s="16">
        <f t="shared" si="28"/>
        <v>5</v>
      </c>
      <c r="N755" s="16">
        <v>0</v>
      </c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8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7"/>
      <c r="BU755" s="16"/>
      <c r="BV755" s="16"/>
      <c r="BW755" s="16"/>
    </row>
    <row r="756" spans="1:75" x14ac:dyDescent="0.2">
      <c r="A756" s="16">
        <v>352</v>
      </c>
      <c r="B756" s="20">
        <v>43489</v>
      </c>
      <c r="C756" s="16">
        <v>1</v>
      </c>
      <c r="D756" s="16">
        <v>341</v>
      </c>
      <c r="E756" s="16">
        <v>3</v>
      </c>
      <c r="F756" s="16">
        <v>1</v>
      </c>
      <c r="G756" s="16">
        <v>1</v>
      </c>
      <c r="H756" s="16">
        <v>0</v>
      </c>
      <c r="I756" s="16">
        <v>1</v>
      </c>
      <c r="J756" s="21">
        <v>7.5</v>
      </c>
      <c r="K756" s="21">
        <v>11.5</v>
      </c>
      <c r="L756" s="16">
        <f t="shared" si="27"/>
        <v>4</v>
      </c>
      <c r="M756" s="16">
        <f t="shared" si="28"/>
        <v>4</v>
      </c>
      <c r="N756" s="16">
        <v>0</v>
      </c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8">
        <v>3</v>
      </c>
      <c r="AL756" s="16"/>
      <c r="AM756" s="16"/>
      <c r="AN756" s="16"/>
      <c r="AO756" s="16"/>
      <c r="AP756" s="16"/>
      <c r="AQ756" s="16"/>
      <c r="AR756" s="16"/>
      <c r="AS756" s="16">
        <v>2</v>
      </c>
      <c r="AT756" s="16"/>
      <c r="AU756" s="16"/>
      <c r="AV756" s="16"/>
      <c r="AW756" s="16"/>
      <c r="AX756" s="16"/>
      <c r="AY756" s="16">
        <v>1</v>
      </c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7"/>
      <c r="BU756" s="16"/>
      <c r="BV756" s="16"/>
      <c r="BW756" s="16"/>
    </row>
    <row r="757" spans="1:75" x14ac:dyDescent="0.2">
      <c r="A757" s="16">
        <v>353</v>
      </c>
      <c r="B757" s="20">
        <v>43489</v>
      </c>
      <c r="C757" s="16">
        <v>1</v>
      </c>
      <c r="D757" s="16">
        <v>341</v>
      </c>
      <c r="E757" s="16">
        <v>3</v>
      </c>
      <c r="F757" s="16">
        <v>1</v>
      </c>
      <c r="G757" s="16">
        <v>1</v>
      </c>
      <c r="H757" s="16">
        <v>0</v>
      </c>
      <c r="I757" s="16">
        <v>1</v>
      </c>
      <c r="J757" s="21">
        <v>7.5</v>
      </c>
      <c r="K757" s="21">
        <v>11.5</v>
      </c>
      <c r="L757" s="16">
        <f t="shared" si="27"/>
        <v>4</v>
      </c>
      <c r="M757" s="16">
        <f t="shared" si="28"/>
        <v>4</v>
      </c>
      <c r="N757" s="16">
        <v>0</v>
      </c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8">
        <v>1</v>
      </c>
      <c r="AL757" s="16"/>
      <c r="AM757" s="16">
        <v>1</v>
      </c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7"/>
      <c r="BU757" s="16"/>
      <c r="BV757" s="16"/>
      <c r="BW757" s="16"/>
    </row>
    <row r="758" spans="1:75" x14ac:dyDescent="0.2">
      <c r="A758" s="16">
        <v>354</v>
      </c>
      <c r="B758" s="20">
        <v>43490</v>
      </c>
      <c r="C758" s="16">
        <v>1</v>
      </c>
      <c r="D758" s="16">
        <v>363</v>
      </c>
      <c r="E758" s="16">
        <v>3</v>
      </c>
      <c r="F758" s="16">
        <v>1</v>
      </c>
      <c r="G758" s="16">
        <v>2</v>
      </c>
      <c r="H758" s="16">
        <v>1</v>
      </c>
      <c r="I758" s="16">
        <v>2</v>
      </c>
      <c r="J758" s="21">
        <v>10</v>
      </c>
      <c r="K758" s="21">
        <v>16.5</v>
      </c>
      <c r="L758" s="16">
        <f t="shared" si="27"/>
        <v>6.5</v>
      </c>
      <c r="M758" s="16">
        <f t="shared" si="28"/>
        <v>13</v>
      </c>
      <c r="N758" s="16">
        <v>2</v>
      </c>
      <c r="O758" s="16"/>
      <c r="P758" s="16"/>
      <c r="Q758" s="16"/>
      <c r="R758" s="16"/>
      <c r="S758" s="16"/>
      <c r="T758" s="16">
        <v>1</v>
      </c>
      <c r="U758" s="16"/>
      <c r="V758" s="16"/>
      <c r="W758" s="16"/>
      <c r="X758" s="16"/>
      <c r="Y758" s="16"/>
      <c r="Z758" s="16"/>
      <c r="AA758" s="16"/>
      <c r="AB758" s="16"/>
      <c r="AC758" s="16">
        <v>1</v>
      </c>
      <c r="AD758" s="16"/>
      <c r="AE758" s="16"/>
      <c r="AF758" s="16"/>
      <c r="AG758" s="16"/>
      <c r="AH758" s="16"/>
      <c r="AI758" s="16"/>
      <c r="AJ758" s="16"/>
      <c r="AK758" s="18">
        <v>1</v>
      </c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>
        <v>1</v>
      </c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7"/>
      <c r="BU758" s="16"/>
      <c r="BV758" s="16"/>
      <c r="BW758" s="16"/>
    </row>
    <row r="759" spans="1:75" x14ac:dyDescent="0.2">
      <c r="A759" s="16">
        <v>355</v>
      </c>
      <c r="B759" s="20">
        <v>43490</v>
      </c>
      <c r="C759" s="16">
        <v>1</v>
      </c>
      <c r="D759" s="16">
        <v>363</v>
      </c>
      <c r="E759" s="16">
        <v>3</v>
      </c>
      <c r="F759" s="16">
        <v>1</v>
      </c>
      <c r="G759" s="16">
        <v>1</v>
      </c>
      <c r="H759" s="16">
        <v>0</v>
      </c>
      <c r="I759" s="16">
        <v>1</v>
      </c>
      <c r="J759" s="21">
        <v>7.5</v>
      </c>
      <c r="K759" s="21">
        <v>15.5</v>
      </c>
      <c r="L759" s="16">
        <f t="shared" si="27"/>
        <v>8</v>
      </c>
      <c r="M759" s="16">
        <f t="shared" si="28"/>
        <v>8</v>
      </c>
      <c r="N759" s="16">
        <v>0</v>
      </c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8">
        <v>1</v>
      </c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>
        <v>1</v>
      </c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7"/>
      <c r="BU759" s="16"/>
      <c r="BV759" s="16"/>
      <c r="BW759" s="16"/>
    </row>
    <row r="760" spans="1:75" x14ac:dyDescent="0.2">
      <c r="A760" s="16">
        <v>356</v>
      </c>
      <c r="B760" s="20">
        <v>43490</v>
      </c>
      <c r="C760" s="16">
        <v>1</v>
      </c>
      <c r="D760" s="16">
        <v>363</v>
      </c>
      <c r="E760" s="16">
        <v>3</v>
      </c>
      <c r="F760" s="16">
        <v>1</v>
      </c>
      <c r="G760" s="16">
        <v>1</v>
      </c>
      <c r="H760" s="16">
        <v>0</v>
      </c>
      <c r="I760" s="16">
        <v>2</v>
      </c>
      <c r="J760" s="21">
        <v>7.5</v>
      </c>
      <c r="K760" s="21">
        <v>15.75</v>
      </c>
      <c r="L760" s="16">
        <f t="shared" si="27"/>
        <v>8.25</v>
      </c>
      <c r="M760" s="16">
        <f t="shared" si="28"/>
        <v>8.25</v>
      </c>
      <c r="N760" s="16">
        <v>0</v>
      </c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8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7"/>
      <c r="BU760" s="16"/>
      <c r="BV760" s="16"/>
      <c r="BW760" s="16"/>
    </row>
    <row r="761" spans="1:75" x14ac:dyDescent="0.2">
      <c r="A761" s="16">
        <v>357</v>
      </c>
      <c r="B761" s="20">
        <v>43490</v>
      </c>
      <c r="C761" s="16">
        <v>1</v>
      </c>
      <c r="D761" s="16">
        <v>363</v>
      </c>
      <c r="E761" s="16">
        <v>3</v>
      </c>
      <c r="F761" s="16">
        <v>1</v>
      </c>
      <c r="G761" s="16">
        <v>1</v>
      </c>
      <c r="H761" s="16">
        <v>0</v>
      </c>
      <c r="I761" s="16">
        <v>1</v>
      </c>
      <c r="J761" s="21">
        <v>10</v>
      </c>
      <c r="K761" s="21">
        <v>15.5</v>
      </c>
      <c r="L761" s="16">
        <f t="shared" si="27"/>
        <v>5.5</v>
      </c>
      <c r="M761" s="16">
        <f t="shared" si="28"/>
        <v>5.5</v>
      </c>
      <c r="N761" s="16">
        <v>0</v>
      </c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8">
        <v>2</v>
      </c>
      <c r="AL761" s="16"/>
      <c r="AM761" s="16">
        <v>2</v>
      </c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7"/>
      <c r="BU761" s="16"/>
      <c r="BV761" s="16"/>
      <c r="BW761" s="16"/>
    </row>
    <row r="762" spans="1:75" x14ac:dyDescent="0.2">
      <c r="A762" s="16">
        <v>358</v>
      </c>
      <c r="B762" s="20">
        <v>43490</v>
      </c>
      <c r="C762" s="16">
        <v>1</v>
      </c>
      <c r="D762" s="16">
        <v>363</v>
      </c>
      <c r="E762" s="16">
        <v>3</v>
      </c>
      <c r="F762" s="16">
        <v>1</v>
      </c>
      <c r="G762" s="16">
        <v>1</v>
      </c>
      <c r="H762" s="16">
        <v>0</v>
      </c>
      <c r="I762" s="16">
        <v>1</v>
      </c>
      <c r="J762" s="21">
        <v>7.5</v>
      </c>
      <c r="K762" s="21">
        <v>15.5</v>
      </c>
      <c r="L762" s="16">
        <f t="shared" si="27"/>
        <v>8</v>
      </c>
      <c r="M762" s="16">
        <f t="shared" si="28"/>
        <v>8</v>
      </c>
      <c r="N762" s="16">
        <v>0</v>
      </c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8">
        <v>3</v>
      </c>
      <c r="AL762" s="16"/>
      <c r="AM762" s="16"/>
      <c r="AN762" s="16"/>
      <c r="AO762" s="16"/>
      <c r="AP762" s="16"/>
      <c r="AQ762" s="16"/>
      <c r="AR762" s="16"/>
      <c r="AS762" s="16">
        <v>1</v>
      </c>
      <c r="AT762" s="16"/>
      <c r="AU762" s="16"/>
      <c r="AV762" s="16"/>
      <c r="AW762" s="16"/>
      <c r="AX762" s="16">
        <v>1</v>
      </c>
      <c r="AY762" s="16"/>
      <c r="AZ762" s="16">
        <v>1</v>
      </c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7"/>
      <c r="BU762" s="16"/>
      <c r="BV762" s="16"/>
      <c r="BW762" s="16"/>
    </row>
    <row r="763" spans="1:75" x14ac:dyDescent="0.2">
      <c r="A763" s="16">
        <v>359</v>
      </c>
      <c r="B763" s="20">
        <v>43490</v>
      </c>
      <c r="C763" s="16">
        <v>1</v>
      </c>
      <c r="D763" s="16">
        <v>363</v>
      </c>
      <c r="E763" s="16">
        <v>3</v>
      </c>
      <c r="F763" s="16">
        <v>1</v>
      </c>
      <c r="G763" s="16">
        <v>2</v>
      </c>
      <c r="H763" s="16">
        <v>2</v>
      </c>
      <c r="I763" s="16">
        <v>1</v>
      </c>
      <c r="J763" s="21">
        <v>7.5</v>
      </c>
      <c r="K763" s="21">
        <v>14</v>
      </c>
      <c r="L763" s="16">
        <f t="shared" si="27"/>
        <v>6.5</v>
      </c>
      <c r="M763" s="16">
        <f t="shared" si="28"/>
        <v>13</v>
      </c>
      <c r="N763" s="16">
        <v>2</v>
      </c>
      <c r="O763" s="16"/>
      <c r="P763" s="16"/>
      <c r="Q763" s="16">
        <v>1</v>
      </c>
      <c r="R763" s="16">
        <v>1</v>
      </c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8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7"/>
      <c r="BU763" s="16"/>
      <c r="BV763" s="16"/>
      <c r="BW763" s="16"/>
    </row>
    <row r="764" spans="1:75" x14ac:dyDescent="0.2">
      <c r="A764" s="16">
        <v>360</v>
      </c>
      <c r="B764" s="20">
        <v>43490</v>
      </c>
      <c r="C764" s="16">
        <v>1</v>
      </c>
      <c r="D764" s="16">
        <v>363</v>
      </c>
      <c r="E764" s="16">
        <v>3</v>
      </c>
      <c r="F764" s="16">
        <v>1</v>
      </c>
      <c r="G764" s="16">
        <v>1</v>
      </c>
      <c r="H764" s="16">
        <v>1</v>
      </c>
      <c r="I764" s="16">
        <v>1</v>
      </c>
      <c r="J764" s="21">
        <v>9</v>
      </c>
      <c r="K764" s="21">
        <v>15</v>
      </c>
      <c r="L764" s="16">
        <f t="shared" si="27"/>
        <v>6</v>
      </c>
      <c r="M764" s="16">
        <f t="shared" si="28"/>
        <v>6</v>
      </c>
      <c r="N764" s="16">
        <v>4</v>
      </c>
      <c r="O764" s="16"/>
      <c r="P764" s="16">
        <v>1</v>
      </c>
      <c r="Q764" s="16"/>
      <c r="R764" s="16"/>
      <c r="S764" s="16"/>
      <c r="T764" s="16">
        <v>3</v>
      </c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8">
        <v>3</v>
      </c>
      <c r="AL764" s="16"/>
      <c r="AM764" s="16">
        <v>1</v>
      </c>
      <c r="AN764" s="16"/>
      <c r="AO764" s="16"/>
      <c r="AP764" s="16"/>
      <c r="AQ764" s="16"/>
      <c r="AR764" s="16"/>
      <c r="AS764" s="16"/>
      <c r="AT764" s="16"/>
      <c r="AU764" s="16"/>
      <c r="AV764" s="16"/>
      <c r="AW764" s="16">
        <v>2</v>
      </c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7"/>
      <c r="BU764" s="16"/>
      <c r="BV764" s="16"/>
      <c r="BW764" s="16"/>
    </row>
    <row r="765" spans="1:75" x14ac:dyDescent="0.2">
      <c r="A765" s="16">
        <v>361</v>
      </c>
      <c r="B765" s="20">
        <v>43491</v>
      </c>
      <c r="C765" s="16">
        <v>2</v>
      </c>
      <c r="D765" s="16">
        <v>343</v>
      </c>
      <c r="E765" s="16">
        <v>3</v>
      </c>
      <c r="F765" s="16">
        <v>1</v>
      </c>
      <c r="G765" s="16">
        <v>3</v>
      </c>
      <c r="H765" s="16">
        <v>3</v>
      </c>
      <c r="I765" s="16">
        <v>1</v>
      </c>
      <c r="J765" s="21">
        <v>10</v>
      </c>
      <c r="K765" s="21">
        <v>16.5</v>
      </c>
      <c r="L765" s="16">
        <f t="shared" si="27"/>
        <v>6.5</v>
      </c>
      <c r="M765" s="16">
        <f t="shared" si="28"/>
        <v>19.5</v>
      </c>
      <c r="N765" s="16">
        <v>6</v>
      </c>
      <c r="O765" s="16"/>
      <c r="P765" s="16"/>
      <c r="Q765" s="16"/>
      <c r="R765" s="16"/>
      <c r="S765" s="16"/>
      <c r="T765" s="16"/>
      <c r="U765" s="16"/>
      <c r="V765" s="16"/>
      <c r="W765" s="16">
        <v>6</v>
      </c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8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7"/>
      <c r="BU765" s="16"/>
      <c r="BV765" s="16"/>
      <c r="BW765" s="16"/>
    </row>
    <row r="766" spans="1:75" x14ac:dyDescent="0.2">
      <c r="A766" s="16">
        <v>362</v>
      </c>
      <c r="B766" s="20">
        <v>43491</v>
      </c>
      <c r="C766" s="16">
        <v>2</v>
      </c>
      <c r="D766" s="16">
        <v>345</v>
      </c>
      <c r="E766" s="16">
        <v>3</v>
      </c>
      <c r="F766" s="16">
        <v>1</v>
      </c>
      <c r="G766" s="16">
        <v>3</v>
      </c>
      <c r="H766" s="16">
        <v>2</v>
      </c>
      <c r="I766" s="16">
        <v>2</v>
      </c>
      <c r="J766" s="21">
        <v>13</v>
      </c>
      <c r="K766" s="21">
        <v>16.5</v>
      </c>
      <c r="L766" s="16">
        <f t="shared" si="27"/>
        <v>3.5</v>
      </c>
      <c r="M766" s="16">
        <f t="shared" si="28"/>
        <v>10.5</v>
      </c>
      <c r="N766" s="16">
        <v>2</v>
      </c>
      <c r="O766" s="16"/>
      <c r="P766" s="16">
        <v>1</v>
      </c>
      <c r="Q766" s="16"/>
      <c r="R766" s="16"/>
      <c r="S766" s="16"/>
      <c r="T766" s="16"/>
      <c r="U766" s="16"/>
      <c r="V766" s="16"/>
      <c r="W766" s="16">
        <v>1</v>
      </c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8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7"/>
      <c r="BU766" s="16"/>
      <c r="BV766" s="16"/>
      <c r="BW766" s="16"/>
    </row>
    <row r="767" spans="1:75" x14ac:dyDescent="0.2">
      <c r="A767" s="16">
        <v>363</v>
      </c>
      <c r="B767" s="20">
        <v>43491</v>
      </c>
      <c r="C767" s="16">
        <v>2</v>
      </c>
      <c r="D767" s="16">
        <v>343</v>
      </c>
      <c r="E767" s="16">
        <v>3</v>
      </c>
      <c r="F767" s="16">
        <v>1</v>
      </c>
      <c r="G767" s="16">
        <v>3</v>
      </c>
      <c r="H767" s="16">
        <v>3</v>
      </c>
      <c r="I767" s="16">
        <v>1</v>
      </c>
      <c r="J767" s="21">
        <v>8</v>
      </c>
      <c r="K767" s="21">
        <v>16.5</v>
      </c>
      <c r="L767" s="16">
        <f t="shared" si="27"/>
        <v>8.5</v>
      </c>
      <c r="M767" s="16">
        <f t="shared" si="28"/>
        <v>25.5</v>
      </c>
      <c r="N767" s="16">
        <v>8</v>
      </c>
      <c r="O767" s="16"/>
      <c r="P767" s="16"/>
      <c r="Q767" s="16"/>
      <c r="R767" s="16"/>
      <c r="S767" s="16"/>
      <c r="T767" s="16"/>
      <c r="U767" s="16">
        <v>5</v>
      </c>
      <c r="V767" s="16"/>
      <c r="W767" s="16">
        <v>3</v>
      </c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8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7"/>
      <c r="BU767" s="16"/>
      <c r="BV767" s="16"/>
      <c r="BW767" s="16"/>
    </row>
    <row r="768" spans="1:75" x14ac:dyDescent="0.2">
      <c r="A768" s="16">
        <v>364</v>
      </c>
      <c r="B768" s="20">
        <v>43491</v>
      </c>
      <c r="C768" s="16">
        <v>2</v>
      </c>
      <c r="D768" s="16">
        <v>343</v>
      </c>
      <c r="E768" s="16">
        <v>3</v>
      </c>
      <c r="F768" s="16">
        <v>1</v>
      </c>
      <c r="G768" s="16">
        <v>2</v>
      </c>
      <c r="H768" s="16">
        <v>0</v>
      </c>
      <c r="I768" s="16">
        <v>2</v>
      </c>
      <c r="J768" s="21">
        <v>8</v>
      </c>
      <c r="K768" s="21">
        <v>16.5</v>
      </c>
      <c r="L768" s="16">
        <f t="shared" si="27"/>
        <v>8.5</v>
      </c>
      <c r="M768" s="16">
        <f t="shared" si="28"/>
        <v>17</v>
      </c>
      <c r="N768" s="16">
        <v>0</v>
      </c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8">
        <v>3</v>
      </c>
      <c r="AL768" s="16"/>
      <c r="AM768" s="16"/>
      <c r="AN768" s="16"/>
      <c r="AO768" s="16"/>
      <c r="AP768" s="16"/>
      <c r="AQ768" s="16"/>
      <c r="AR768" s="16"/>
      <c r="AS768" s="16">
        <v>3</v>
      </c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7"/>
      <c r="BU768" s="16"/>
      <c r="BV768" s="16"/>
      <c r="BW768" s="16"/>
    </row>
    <row r="769" spans="1:75" x14ac:dyDescent="0.2">
      <c r="A769" s="16">
        <v>365</v>
      </c>
      <c r="B769" s="20">
        <v>43491</v>
      </c>
      <c r="C769" s="16">
        <v>2</v>
      </c>
      <c r="D769" s="16">
        <v>343</v>
      </c>
      <c r="E769" s="16">
        <v>3</v>
      </c>
      <c r="F769" s="16">
        <v>1</v>
      </c>
      <c r="G769" s="16">
        <v>1</v>
      </c>
      <c r="H769" s="16">
        <v>1</v>
      </c>
      <c r="I769" s="16">
        <v>1</v>
      </c>
      <c r="J769" s="21">
        <v>9</v>
      </c>
      <c r="K769" s="21">
        <v>16.75</v>
      </c>
      <c r="L769" s="16">
        <f t="shared" si="27"/>
        <v>7.75</v>
      </c>
      <c r="M769" s="16">
        <f t="shared" si="28"/>
        <v>7.75</v>
      </c>
      <c r="N769" s="16">
        <v>2</v>
      </c>
      <c r="O769" s="16"/>
      <c r="P769" s="16"/>
      <c r="Q769" s="16"/>
      <c r="R769" s="16"/>
      <c r="S769" s="16"/>
      <c r="T769" s="16"/>
      <c r="U769" s="16"/>
      <c r="V769" s="16"/>
      <c r="W769" s="16">
        <v>2</v>
      </c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8">
        <v>2</v>
      </c>
      <c r="AL769" s="16"/>
      <c r="AM769" s="16"/>
      <c r="AN769" s="16"/>
      <c r="AO769" s="16"/>
      <c r="AP769" s="16"/>
      <c r="AQ769" s="16"/>
      <c r="AR769" s="16"/>
      <c r="AS769" s="16">
        <v>2</v>
      </c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7"/>
      <c r="BU769" s="16"/>
      <c r="BV769" s="16"/>
      <c r="BW769" s="16"/>
    </row>
    <row r="770" spans="1:75" x14ac:dyDescent="0.2">
      <c r="A770" s="16">
        <v>366</v>
      </c>
      <c r="B770" s="20">
        <v>43491</v>
      </c>
      <c r="C770" s="16">
        <v>2</v>
      </c>
      <c r="D770" s="16">
        <v>343</v>
      </c>
      <c r="E770" s="16">
        <v>3</v>
      </c>
      <c r="F770" s="16">
        <v>1</v>
      </c>
      <c r="G770" s="16">
        <v>1</v>
      </c>
      <c r="H770" s="16">
        <v>1</v>
      </c>
      <c r="I770" s="16">
        <v>1</v>
      </c>
      <c r="J770" s="21">
        <v>11</v>
      </c>
      <c r="K770" s="21">
        <v>16.75</v>
      </c>
      <c r="L770" s="16">
        <f t="shared" si="27"/>
        <v>5.75</v>
      </c>
      <c r="M770" s="16">
        <f t="shared" si="28"/>
        <v>5.75</v>
      </c>
      <c r="N770" s="16">
        <v>1</v>
      </c>
      <c r="O770" s="16"/>
      <c r="P770" s="16"/>
      <c r="Q770" s="16"/>
      <c r="R770" s="16"/>
      <c r="S770" s="16"/>
      <c r="T770" s="16"/>
      <c r="U770" s="16">
        <v>1</v>
      </c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8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7"/>
      <c r="BU770" s="16"/>
      <c r="BV770" s="16"/>
      <c r="BW770" s="16"/>
    </row>
    <row r="771" spans="1:75" x14ac:dyDescent="0.2">
      <c r="A771" s="16">
        <v>367</v>
      </c>
      <c r="B771" s="20">
        <v>43491</v>
      </c>
      <c r="C771" s="16">
        <v>2</v>
      </c>
      <c r="D771" s="16">
        <v>363</v>
      </c>
      <c r="E771" s="16">
        <v>3</v>
      </c>
      <c r="F771" s="16">
        <v>1</v>
      </c>
      <c r="G771" s="16">
        <v>2</v>
      </c>
      <c r="H771" s="16">
        <v>1</v>
      </c>
      <c r="I771" s="16">
        <v>1</v>
      </c>
      <c r="J771" s="21">
        <v>7.5</v>
      </c>
      <c r="K771" s="21">
        <v>16.5</v>
      </c>
      <c r="L771" s="16">
        <f t="shared" si="27"/>
        <v>9</v>
      </c>
      <c r="M771" s="16">
        <f t="shared" si="28"/>
        <v>18</v>
      </c>
      <c r="N771" s="16">
        <v>1</v>
      </c>
      <c r="O771" s="16"/>
      <c r="P771" s="16"/>
      <c r="Q771" s="16"/>
      <c r="R771" s="16"/>
      <c r="S771" s="16"/>
      <c r="T771" s="16">
        <v>1</v>
      </c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8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7"/>
      <c r="BU771" s="16"/>
      <c r="BV771" s="16"/>
      <c r="BW771" s="16"/>
    </row>
    <row r="772" spans="1:75" x14ac:dyDescent="0.2">
      <c r="A772" s="16">
        <v>368</v>
      </c>
      <c r="B772" s="20">
        <v>43491</v>
      </c>
      <c r="C772" s="16">
        <v>2</v>
      </c>
      <c r="D772" s="16">
        <v>363</v>
      </c>
      <c r="E772" s="16">
        <v>3</v>
      </c>
      <c r="F772" s="16">
        <v>1</v>
      </c>
      <c r="G772" s="16">
        <v>2</v>
      </c>
      <c r="H772" s="16">
        <v>1</v>
      </c>
      <c r="I772" s="16">
        <v>1</v>
      </c>
      <c r="J772" s="21">
        <v>8.5</v>
      </c>
      <c r="K772" s="21">
        <v>16.5</v>
      </c>
      <c r="L772" s="16">
        <f t="shared" si="27"/>
        <v>8</v>
      </c>
      <c r="M772" s="16">
        <f t="shared" si="28"/>
        <v>16</v>
      </c>
      <c r="N772" s="16">
        <v>1</v>
      </c>
      <c r="O772" s="16"/>
      <c r="P772" s="16"/>
      <c r="Q772" s="16"/>
      <c r="R772" s="16"/>
      <c r="S772" s="16"/>
      <c r="T772" s="16">
        <v>1</v>
      </c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8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7"/>
      <c r="BU772" s="16"/>
      <c r="BV772" s="16"/>
      <c r="BW772" s="16"/>
    </row>
    <row r="773" spans="1:75" x14ac:dyDescent="0.2">
      <c r="A773" s="16">
        <v>369</v>
      </c>
      <c r="B773" s="20">
        <v>43491</v>
      </c>
      <c r="C773" s="16">
        <v>2</v>
      </c>
      <c r="D773" s="16">
        <v>343</v>
      </c>
      <c r="E773" s="16">
        <v>3</v>
      </c>
      <c r="F773" s="16">
        <v>1</v>
      </c>
      <c r="G773" s="16">
        <v>2</v>
      </c>
      <c r="H773" s="16">
        <v>2</v>
      </c>
      <c r="I773" s="16">
        <v>1</v>
      </c>
      <c r="J773" s="21">
        <v>8</v>
      </c>
      <c r="K773" s="21">
        <v>16.5</v>
      </c>
      <c r="L773" s="16">
        <f t="shared" si="27"/>
        <v>8.5</v>
      </c>
      <c r="M773" s="16">
        <f t="shared" si="28"/>
        <v>17</v>
      </c>
      <c r="N773" s="16">
        <v>4</v>
      </c>
      <c r="O773" s="16"/>
      <c r="P773" s="16">
        <v>1</v>
      </c>
      <c r="Q773" s="16"/>
      <c r="R773" s="16"/>
      <c r="S773" s="16"/>
      <c r="T773" s="16"/>
      <c r="U773" s="16"/>
      <c r="V773" s="16"/>
      <c r="W773" s="16">
        <v>3</v>
      </c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8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7"/>
      <c r="BU773" s="16"/>
      <c r="BV773" s="16"/>
      <c r="BW773" s="16"/>
    </row>
    <row r="774" spans="1:75" x14ac:dyDescent="0.2">
      <c r="A774" s="16">
        <v>370</v>
      </c>
      <c r="B774" s="20">
        <v>43491</v>
      </c>
      <c r="C774" s="16">
        <v>2</v>
      </c>
      <c r="D774" s="16">
        <v>343</v>
      </c>
      <c r="E774" s="16">
        <v>3</v>
      </c>
      <c r="F774" s="16">
        <v>1</v>
      </c>
      <c r="G774" s="16">
        <v>2</v>
      </c>
      <c r="H774" s="16">
        <v>2</v>
      </c>
      <c r="I774" s="16">
        <v>1</v>
      </c>
      <c r="J774" s="21">
        <v>8</v>
      </c>
      <c r="K774" s="21">
        <v>16.5</v>
      </c>
      <c r="L774" s="16">
        <f t="shared" si="27"/>
        <v>8.5</v>
      </c>
      <c r="M774" s="16">
        <f t="shared" si="28"/>
        <v>17</v>
      </c>
      <c r="N774" s="16">
        <v>4</v>
      </c>
      <c r="O774" s="16"/>
      <c r="P774" s="16"/>
      <c r="Q774" s="16">
        <v>2</v>
      </c>
      <c r="R774" s="16"/>
      <c r="S774" s="16"/>
      <c r="T774" s="16"/>
      <c r="U774" s="16"/>
      <c r="V774" s="16"/>
      <c r="W774" s="16">
        <v>2</v>
      </c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8">
        <v>1</v>
      </c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>
        <v>1</v>
      </c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7"/>
      <c r="BU774" s="16"/>
      <c r="BV774" s="16"/>
      <c r="BW774" s="16"/>
    </row>
    <row r="775" spans="1:75" x14ac:dyDescent="0.2">
      <c r="A775" s="16">
        <v>371</v>
      </c>
      <c r="B775" s="20">
        <v>43491</v>
      </c>
      <c r="C775" s="16">
        <v>2</v>
      </c>
      <c r="D775" s="16">
        <v>363</v>
      </c>
      <c r="E775" s="16">
        <v>3</v>
      </c>
      <c r="F775" s="16">
        <v>1</v>
      </c>
      <c r="G775" s="16">
        <v>1</v>
      </c>
      <c r="H775" s="16">
        <v>0</v>
      </c>
      <c r="I775" s="16">
        <v>1</v>
      </c>
      <c r="J775" s="21">
        <v>7</v>
      </c>
      <c r="K775" s="21">
        <v>16</v>
      </c>
      <c r="L775" s="16">
        <f t="shared" si="27"/>
        <v>9</v>
      </c>
      <c r="M775" s="16">
        <f t="shared" si="28"/>
        <v>9</v>
      </c>
      <c r="N775" s="16">
        <v>0</v>
      </c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8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7"/>
      <c r="BU775" s="16"/>
      <c r="BV775" s="16"/>
      <c r="BW775" s="16"/>
    </row>
    <row r="776" spans="1:75" x14ac:dyDescent="0.2">
      <c r="A776" s="16">
        <v>372</v>
      </c>
      <c r="B776" s="20">
        <v>43491</v>
      </c>
      <c r="C776" s="16">
        <v>2</v>
      </c>
      <c r="D776" s="16">
        <v>363</v>
      </c>
      <c r="E776" s="16">
        <v>3</v>
      </c>
      <c r="F776" s="16">
        <v>1</v>
      </c>
      <c r="G776" s="16">
        <v>1</v>
      </c>
      <c r="H776" s="16">
        <v>0</v>
      </c>
      <c r="I776" s="16">
        <v>1</v>
      </c>
      <c r="J776" s="21">
        <v>7</v>
      </c>
      <c r="K776" s="21">
        <v>16</v>
      </c>
      <c r="L776" s="16">
        <f t="shared" si="27"/>
        <v>9</v>
      </c>
      <c r="M776" s="16">
        <f t="shared" si="28"/>
        <v>9</v>
      </c>
      <c r="N776" s="16">
        <v>0</v>
      </c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8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7"/>
      <c r="BU776" s="16"/>
      <c r="BV776" s="16"/>
      <c r="BW776" s="16"/>
    </row>
    <row r="777" spans="1:75" x14ac:dyDescent="0.2">
      <c r="A777" s="16">
        <v>373</v>
      </c>
      <c r="B777" s="20">
        <v>43491</v>
      </c>
      <c r="C777" s="16">
        <v>2</v>
      </c>
      <c r="D777" s="16">
        <v>363</v>
      </c>
      <c r="E777" s="16">
        <v>3</v>
      </c>
      <c r="F777" s="16">
        <v>1</v>
      </c>
      <c r="G777" s="16">
        <v>1</v>
      </c>
      <c r="H777" s="16">
        <v>0</v>
      </c>
      <c r="I777" s="16">
        <v>1</v>
      </c>
      <c r="J777" s="21">
        <v>7</v>
      </c>
      <c r="K777" s="21">
        <v>16</v>
      </c>
      <c r="L777" s="16">
        <f t="shared" si="27"/>
        <v>9</v>
      </c>
      <c r="M777" s="16">
        <f t="shared" si="28"/>
        <v>9</v>
      </c>
      <c r="N777" s="16">
        <v>0</v>
      </c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8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7"/>
      <c r="BU777" s="16"/>
      <c r="BV777" s="16"/>
      <c r="BW777" s="16"/>
    </row>
    <row r="778" spans="1:75" x14ac:dyDescent="0.2">
      <c r="A778" s="16">
        <v>374</v>
      </c>
      <c r="B778" s="20">
        <v>43491</v>
      </c>
      <c r="C778" s="16">
        <v>2</v>
      </c>
      <c r="D778" s="16">
        <v>363</v>
      </c>
      <c r="E778" s="16">
        <v>3</v>
      </c>
      <c r="F778" s="16">
        <v>1</v>
      </c>
      <c r="G778" s="16">
        <v>2</v>
      </c>
      <c r="H778" s="16">
        <v>2</v>
      </c>
      <c r="I778" s="16">
        <v>2</v>
      </c>
      <c r="J778" s="21">
        <v>7</v>
      </c>
      <c r="K778" s="21">
        <v>16</v>
      </c>
      <c r="L778" s="16">
        <f t="shared" si="27"/>
        <v>9</v>
      </c>
      <c r="M778" s="16">
        <f t="shared" si="28"/>
        <v>18</v>
      </c>
      <c r="N778" s="16">
        <v>2</v>
      </c>
      <c r="O778" s="16"/>
      <c r="P778" s="16"/>
      <c r="Q778" s="16"/>
      <c r="R778" s="16"/>
      <c r="S778" s="16"/>
      <c r="T778" s="16">
        <v>2</v>
      </c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8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7"/>
      <c r="BU778" s="16"/>
      <c r="BV778" s="16"/>
      <c r="BW778" s="16"/>
    </row>
    <row r="779" spans="1:75" x14ac:dyDescent="0.2">
      <c r="A779" s="16">
        <v>375</v>
      </c>
      <c r="B779" s="20">
        <v>43491</v>
      </c>
      <c r="C779" s="16">
        <v>2</v>
      </c>
      <c r="D779" s="16">
        <v>343</v>
      </c>
      <c r="E779" s="16">
        <v>3</v>
      </c>
      <c r="F779" s="16">
        <v>1</v>
      </c>
      <c r="G779" s="16">
        <v>1</v>
      </c>
      <c r="H779" s="16">
        <v>1</v>
      </c>
      <c r="I779" s="16">
        <v>2</v>
      </c>
      <c r="J779" s="21">
        <v>8</v>
      </c>
      <c r="K779" s="21">
        <v>15.75</v>
      </c>
      <c r="L779" s="16">
        <f t="shared" si="27"/>
        <v>7.75</v>
      </c>
      <c r="M779" s="16">
        <f t="shared" si="28"/>
        <v>7.75</v>
      </c>
      <c r="N779" s="16">
        <v>2</v>
      </c>
      <c r="O779" s="16"/>
      <c r="P779" s="16">
        <v>1</v>
      </c>
      <c r="Q779" s="16">
        <v>1</v>
      </c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8">
        <v>1</v>
      </c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>
        <v>1</v>
      </c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7"/>
      <c r="BU779" s="16"/>
      <c r="BV779" s="16"/>
      <c r="BW779" s="16"/>
    </row>
    <row r="780" spans="1:75" x14ac:dyDescent="0.2">
      <c r="A780" s="16">
        <v>376</v>
      </c>
      <c r="B780" s="20">
        <v>43491</v>
      </c>
      <c r="C780" s="16">
        <v>2</v>
      </c>
      <c r="D780" s="16">
        <v>343</v>
      </c>
      <c r="E780" s="16">
        <v>3</v>
      </c>
      <c r="F780" s="16">
        <v>1</v>
      </c>
      <c r="G780" s="16">
        <v>1</v>
      </c>
      <c r="H780" s="16">
        <v>0</v>
      </c>
      <c r="I780" s="16">
        <v>1</v>
      </c>
      <c r="J780" s="21">
        <v>8</v>
      </c>
      <c r="K780" s="21">
        <v>15.75</v>
      </c>
      <c r="L780" s="16">
        <f t="shared" si="27"/>
        <v>7.75</v>
      </c>
      <c r="M780" s="16">
        <f t="shared" si="28"/>
        <v>7.75</v>
      </c>
      <c r="N780" s="16">
        <v>0</v>
      </c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8">
        <v>6</v>
      </c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>
        <v>3</v>
      </c>
      <c r="BD780" s="16">
        <v>3</v>
      </c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7"/>
      <c r="BU780" s="16"/>
      <c r="BV780" s="16"/>
      <c r="BW780" s="16"/>
    </row>
    <row r="781" spans="1:75" x14ac:dyDescent="0.2">
      <c r="A781" s="16">
        <v>377</v>
      </c>
      <c r="B781" s="20">
        <v>43491</v>
      </c>
      <c r="C781" s="16">
        <v>2</v>
      </c>
      <c r="D781" s="16">
        <v>345</v>
      </c>
      <c r="E781" s="16">
        <v>3</v>
      </c>
      <c r="F781" s="16">
        <v>1</v>
      </c>
      <c r="G781" s="16">
        <v>1</v>
      </c>
      <c r="H781" s="16">
        <v>0</v>
      </c>
      <c r="I781" s="16">
        <v>1</v>
      </c>
      <c r="J781" s="21">
        <v>12</v>
      </c>
      <c r="K781" s="21">
        <v>15.5</v>
      </c>
      <c r="L781" s="16">
        <f t="shared" si="27"/>
        <v>3.5</v>
      </c>
      <c r="M781" s="16">
        <f t="shared" si="28"/>
        <v>3.5</v>
      </c>
      <c r="N781" s="16">
        <v>0</v>
      </c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8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7"/>
      <c r="BU781" s="16"/>
      <c r="BV781" s="16"/>
      <c r="BW781" s="16"/>
    </row>
    <row r="782" spans="1:75" x14ac:dyDescent="0.2">
      <c r="A782" s="16">
        <v>378</v>
      </c>
      <c r="B782" s="20">
        <v>43491</v>
      </c>
      <c r="C782" s="16">
        <v>2</v>
      </c>
      <c r="D782" s="16">
        <v>343</v>
      </c>
      <c r="E782" s="16">
        <v>3</v>
      </c>
      <c r="F782" s="16">
        <v>1</v>
      </c>
      <c r="G782" s="16">
        <v>3</v>
      </c>
      <c r="H782" s="16">
        <v>3</v>
      </c>
      <c r="I782" s="16">
        <v>2</v>
      </c>
      <c r="J782" s="21">
        <v>8</v>
      </c>
      <c r="K782" s="21">
        <v>15.75</v>
      </c>
      <c r="L782" s="16">
        <f t="shared" si="27"/>
        <v>7.75</v>
      </c>
      <c r="M782" s="16">
        <f t="shared" si="28"/>
        <v>23.25</v>
      </c>
      <c r="N782" s="16">
        <v>3</v>
      </c>
      <c r="O782" s="16"/>
      <c r="P782" s="16"/>
      <c r="Q782" s="16">
        <v>1</v>
      </c>
      <c r="R782" s="16"/>
      <c r="S782" s="16"/>
      <c r="T782" s="16"/>
      <c r="U782" s="16">
        <v>2</v>
      </c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8">
        <v>3</v>
      </c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>
        <v>2</v>
      </c>
      <c r="BD782" s="16">
        <v>1</v>
      </c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7"/>
      <c r="BU782" s="16"/>
      <c r="BV782" s="16"/>
      <c r="BW782" s="16"/>
    </row>
    <row r="783" spans="1:75" x14ac:dyDescent="0.2">
      <c r="A783" s="16">
        <v>379</v>
      </c>
      <c r="B783" s="20">
        <v>43491</v>
      </c>
      <c r="C783" s="16">
        <v>2</v>
      </c>
      <c r="D783" s="16">
        <v>341</v>
      </c>
      <c r="E783" s="16">
        <v>3</v>
      </c>
      <c r="F783" s="16">
        <v>1</v>
      </c>
      <c r="G783" s="16">
        <v>2</v>
      </c>
      <c r="H783" s="16">
        <v>2</v>
      </c>
      <c r="I783" s="16">
        <v>1</v>
      </c>
      <c r="J783" s="21">
        <v>7.5</v>
      </c>
      <c r="K783" s="21">
        <v>15</v>
      </c>
      <c r="L783" s="16">
        <f t="shared" si="27"/>
        <v>7.5</v>
      </c>
      <c r="M783" s="16">
        <f t="shared" si="28"/>
        <v>15</v>
      </c>
      <c r="N783" s="16">
        <v>8</v>
      </c>
      <c r="O783" s="16"/>
      <c r="P783" s="16"/>
      <c r="Q783" s="16">
        <v>2</v>
      </c>
      <c r="R783" s="16"/>
      <c r="S783" s="16"/>
      <c r="T783" s="16">
        <v>1</v>
      </c>
      <c r="U783" s="16"/>
      <c r="V783" s="16"/>
      <c r="W783" s="16">
        <v>5</v>
      </c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8">
        <v>3</v>
      </c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>
        <v>2</v>
      </c>
      <c r="AX783" s="16"/>
      <c r="AY783" s="16">
        <v>1</v>
      </c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7"/>
      <c r="BU783" s="16"/>
      <c r="BV783" s="16"/>
      <c r="BW783" s="16"/>
    </row>
    <row r="784" spans="1:75" x14ac:dyDescent="0.2">
      <c r="A784" s="16">
        <v>380</v>
      </c>
      <c r="B784" s="20">
        <v>43491</v>
      </c>
      <c r="C784" s="16">
        <v>2</v>
      </c>
      <c r="D784" s="16">
        <v>341</v>
      </c>
      <c r="E784" s="16">
        <v>3</v>
      </c>
      <c r="F784" s="16">
        <v>1</v>
      </c>
      <c r="G784" s="16">
        <v>2</v>
      </c>
      <c r="H784" s="16">
        <v>0</v>
      </c>
      <c r="I784" s="16">
        <v>2</v>
      </c>
      <c r="J784" s="21">
        <v>7.5</v>
      </c>
      <c r="K784" s="21">
        <v>15.25</v>
      </c>
      <c r="L784" s="16">
        <f t="shared" si="27"/>
        <v>7.75</v>
      </c>
      <c r="M784" s="16">
        <f t="shared" si="28"/>
        <v>15.5</v>
      </c>
      <c r="N784" s="16">
        <v>0</v>
      </c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8">
        <v>1</v>
      </c>
      <c r="AL784" s="16"/>
      <c r="AM784" s="16">
        <v>1</v>
      </c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7"/>
      <c r="BU784" s="16"/>
      <c r="BV784" s="16"/>
      <c r="BW784" s="16"/>
    </row>
    <row r="785" spans="1:75" x14ac:dyDescent="0.2">
      <c r="A785" s="16">
        <v>381</v>
      </c>
      <c r="B785" s="20">
        <v>43491</v>
      </c>
      <c r="C785" s="16">
        <v>2</v>
      </c>
      <c r="D785" s="16">
        <v>370</v>
      </c>
      <c r="E785" s="16">
        <v>3</v>
      </c>
      <c r="F785" s="16">
        <v>1</v>
      </c>
      <c r="G785" s="16">
        <v>1</v>
      </c>
      <c r="H785" s="16">
        <v>1</v>
      </c>
      <c r="I785" s="16">
        <v>1</v>
      </c>
      <c r="J785" s="21">
        <v>10</v>
      </c>
      <c r="K785" s="21">
        <v>13</v>
      </c>
      <c r="L785" s="16">
        <f t="shared" si="27"/>
        <v>3</v>
      </c>
      <c r="M785" s="16">
        <f t="shared" si="28"/>
        <v>3</v>
      </c>
      <c r="N785" s="16">
        <v>4</v>
      </c>
      <c r="O785" s="16"/>
      <c r="P785" s="16"/>
      <c r="Q785" s="16"/>
      <c r="R785" s="16"/>
      <c r="S785" s="16"/>
      <c r="T785" s="16">
        <v>2</v>
      </c>
      <c r="U785" s="16">
        <v>1</v>
      </c>
      <c r="V785" s="16"/>
      <c r="W785" s="16">
        <v>1</v>
      </c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8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7"/>
      <c r="BU785" s="16"/>
      <c r="BV785" s="16"/>
      <c r="BW785" s="16"/>
    </row>
    <row r="786" spans="1:75" x14ac:dyDescent="0.2">
      <c r="A786" s="16">
        <v>382</v>
      </c>
      <c r="B786" s="20">
        <v>43491</v>
      </c>
      <c r="C786" s="16">
        <v>2</v>
      </c>
      <c r="D786" s="16">
        <v>343</v>
      </c>
      <c r="E786" s="16">
        <v>3</v>
      </c>
      <c r="F786" s="16">
        <v>1</v>
      </c>
      <c r="G786" s="16">
        <v>1</v>
      </c>
      <c r="H786" s="16">
        <v>1</v>
      </c>
      <c r="I786" s="16">
        <v>1</v>
      </c>
      <c r="J786" s="21">
        <v>8.5</v>
      </c>
      <c r="K786" s="21">
        <v>14.5</v>
      </c>
      <c r="L786" s="16">
        <f t="shared" si="27"/>
        <v>6</v>
      </c>
      <c r="M786" s="16">
        <f t="shared" si="28"/>
        <v>6</v>
      </c>
      <c r="N786" s="16">
        <v>4</v>
      </c>
      <c r="O786" s="16"/>
      <c r="P786" s="16">
        <v>2</v>
      </c>
      <c r="Q786" s="16"/>
      <c r="R786" s="16"/>
      <c r="S786" s="16"/>
      <c r="T786" s="16"/>
      <c r="U786" s="16">
        <v>1</v>
      </c>
      <c r="V786" s="16"/>
      <c r="W786" s="16">
        <v>1</v>
      </c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8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7"/>
      <c r="BU786" s="16"/>
      <c r="BV786" s="16"/>
      <c r="BW786" s="16"/>
    </row>
    <row r="787" spans="1:75" x14ac:dyDescent="0.2">
      <c r="A787" s="16">
        <v>383</v>
      </c>
      <c r="B787" s="20">
        <v>43491</v>
      </c>
      <c r="C787" s="16">
        <v>2</v>
      </c>
      <c r="D787" s="16">
        <v>363</v>
      </c>
      <c r="E787" s="16">
        <v>3</v>
      </c>
      <c r="F787" s="16">
        <v>1</v>
      </c>
      <c r="G787" s="16">
        <v>2</v>
      </c>
      <c r="H787" s="16">
        <v>0</v>
      </c>
      <c r="I787" s="16">
        <v>1</v>
      </c>
      <c r="J787" s="21">
        <v>7.5</v>
      </c>
      <c r="K787" s="21">
        <v>13</v>
      </c>
      <c r="L787" s="16">
        <f t="shared" si="27"/>
        <v>5.5</v>
      </c>
      <c r="M787" s="16">
        <f t="shared" si="28"/>
        <v>11</v>
      </c>
      <c r="N787" s="16">
        <v>0</v>
      </c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8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7"/>
      <c r="BU787" s="16"/>
      <c r="BV787" s="16"/>
      <c r="BW787" s="16"/>
    </row>
    <row r="788" spans="1:75" x14ac:dyDescent="0.2">
      <c r="A788" s="16">
        <v>384</v>
      </c>
      <c r="B788" s="20">
        <v>43491</v>
      </c>
      <c r="C788" s="16">
        <v>2</v>
      </c>
      <c r="D788" s="16">
        <v>370</v>
      </c>
      <c r="E788" s="16">
        <v>3</v>
      </c>
      <c r="F788" s="16">
        <v>1</v>
      </c>
      <c r="G788" s="16">
        <v>1</v>
      </c>
      <c r="H788" s="16">
        <v>0</v>
      </c>
      <c r="I788" s="16">
        <v>1</v>
      </c>
      <c r="J788" s="21">
        <v>12</v>
      </c>
      <c r="K788" s="21">
        <v>13</v>
      </c>
      <c r="L788" s="16">
        <f t="shared" si="27"/>
        <v>1</v>
      </c>
      <c r="M788" s="16">
        <f t="shared" si="28"/>
        <v>1</v>
      </c>
      <c r="N788" s="16">
        <v>0</v>
      </c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8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7"/>
      <c r="BU788" s="16"/>
      <c r="BV788" s="16"/>
      <c r="BW788" s="16"/>
    </row>
    <row r="789" spans="1:75" x14ac:dyDescent="0.2">
      <c r="A789" s="16">
        <v>385</v>
      </c>
      <c r="B789" s="20">
        <v>43491</v>
      </c>
      <c r="C789" s="16">
        <v>2</v>
      </c>
      <c r="D789" s="16">
        <v>319</v>
      </c>
      <c r="E789" s="16">
        <v>3</v>
      </c>
      <c r="F789" s="16">
        <v>1</v>
      </c>
      <c r="G789" s="16">
        <v>2</v>
      </c>
      <c r="H789" s="16">
        <v>1</v>
      </c>
      <c r="I789" s="16">
        <v>1</v>
      </c>
      <c r="J789" s="21">
        <v>8</v>
      </c>
      <c r="K789" s="21">
        <v>12</v>
      </c>
      <c r="L789" s="16">
        <f t="shared" si="27"/>
        <v>4</v>
      </c>
      <c r="M789" s="16">
        <f t="shared" si="28"/>
        <v>8</v>
      </c>
      <c r="N789" s="16">
        <v>1</v>
      </c>
      <c r="O789" s="16"/>
      <c r="P789" s="16">
        <v>1</v>
      </c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8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7"/>
      <c r="BU789" s="16"/>
      <c r="BV789" s="16"/>
      <c r="BW789" s="16"/>
    </row>
    <row r="790" spans="1:75" x14ac:dyDescent="0.2">
      <c r="A790" s="16">
        <v>386</v>
      </c>
      <c r="B790" s="20">
        <v>43491</v>
      </c>
      <c r="C790" s="16">
        <v>2</v>
      </c>
      <c r="D790" s="16">
        <v>319</v>
      </c>
      <c r="E790" s="16">
        <v>3</v>
      </c>
      <c r="F790" s="16">
        <v>1</v>
      </c>
      <c r="G790" s="16">
        <v>1</v>
      </c>
      <c r="H790" s="16">
        <v>0</v>
      </c>
      <c r="I790" s="16">
        <v>1</v>
      </c>
      <c r="J790" s="21">
        <v>8</v>
      </c>
      <c r="K790" s="21">
        <v>12</v>
      </c>
      <c r="L790" s="16">
        <f t="shared" si="27"/>
        <v>4</v>
      </c>
      <c r="M790" s="16">
        <f t="shared" si="28"/>
        <v>4</v>
      </c>
      <c r="N790" s="16">
        <v>0</v>
      </c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8">
        <v>1</v>
      </c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>
        <v>1</v>
      </c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7"/>
      <c r="BU790" s="16"/>
      <c r="BV790" s="16"/>
      <c r="BW790" s="16"/>
    </row>
    <row r="791" spans="1:75" x14ac:dyDescent="0.2">
      <c r="A791" s="16">
        <v>387</v>
      </c>
      <c r="B791" s="20">
        <v>43491</v>
      </c>
      <c r="C791" s="16">
        <v>2</v>
      </c>
      <c r="D791" s="16">
        <v>343</v>
      </c>
      <c r="E791" s="16">
        <v>3</v>
      </c>
      <c r="F791" s="16">
        <v>1</v>
      </c>
      <c r="G791" s="16">
        <v>2</v>
      </c>
      <c r="H791" s="16">
        <v>2</v>
      </c>
      <c r="I791" s="16">
        <v>1</v>
      </c>
      <c r="J791" s="21">
        <v>8.5</v>
      </c>
      <c r="K791" s="21">
        <v>16.75</v>
      </c>
      <c r="L791" s="16">
        <f t="shared" si="27"/>
        <v>8.25</v>
      </c>
      <c r="M791" s="16">
        <f t="shared" si="28"/>
        <v>16.5</v>
      </c>
      <c r="N791" s="16">
        <v>4</v>
      </c>
      <c r="O791" s="16"/>
      <c r="P791" s="16">
        <v>1</v>
      </c>
      <c r="Q791" s="16"/>
      <c r="R791" s="16"/>
      <c r="S791" s="16"/>
      <c r="T791" s="16">
        <v>2</v>
      </c>
      <c r="U791" s="16"/>
      <c r="V791" s="16"/>
      <c r="W791" s="16"/>
      <c r="X791" s="16"/>
      <c r="Y791" s="16"/>
      <c r="Z791" s="16">
        <v>1</v>
      </c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8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7"/>
      <c r="BU791" s="16"/>
      <c r="BV791" s="16"/>
      <c r="BW791" s="16"/>
    </row>
    <row r="792" spans="1:75" x14ac:dyDescent="0.2">
      <c r="A792" s="16">
        <v>388</v>
      </c>
      <c r="B792" s="20">
        <v>43491</v>
      </c>
      <c r="C792" s="16">
        <v>2</v>
      </c>
      <c r="D792" s="16">
        <v>343</v>
      </c>
      <c r="E792" s="16">
        <v>3</v>
      </c>
      <c r="F792" s="16">
        <v>1</v>
      </c>
      <c r="G792" s="16">
        <v>1</v>
      </c>
      <c r="H792" s="16">
        <v>0</v>
      </c>
      <c r="I792" s="16">
        <v>2</v>
      </c>
      <c r="J792" s="21">
        <v>8</v>
      </c>
      <c r="K792" s="21">
        <v>16.75</v>
      </c>
      <c r="L792" s="16">
        <f t="shared" si="27"/>
        <v>8.75</v>
      </c>
      <c r="M792" s="16">
        <f t="shared" si="28"/>
        <v>8.75</v>
      </c>
      <c r="N792" s="16">
        <v>0</v>
      </c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8">
        <v>3</v>
      </c>
      <c r="AL792" s="16"/>
      <c r="AM792" s="16"/>
      <c r="AN792" s="16">
        <v>1</v>
      </c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>
        <v>2</v>
      </c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7"/>
      <c r="BU792" s="16"/>
      <c r="BV792" s="16"/>
      <c r="BW792" s="16"/>
    </row>
    <row r="793" spans="1:75" x14ac:dyDescent="0.2">
      <c r="A793" s="16">
        <v>389</v>
      </c>
      <c r="B793" s="20">
        <v>43492</v>
      </c>
      <c r="C793" s="16">
        <v>2</v>
      </c>
      <c r="D793" s="16">
        <v>319</v>
      </c>
      <c r="E793" s="16">
        <v>3</v>
      </c>
      <c r="F793" s="16">
        <v>1</v>
      </c>
      <c r="G793" s="16">
        <v>1</v>
      </c>
      <c r="H793" s="16">
        <v>1</v>
      </c>
      <c r="I793" s="16">
        <v>1</v>
      </c>
      <c r="J793" s="21">
        <v>10</v>
      </c>
      <c r="K793" s="21">
        <v>15.5</v>
      </c>
      <c r="L793" s="16">
        <f t="shared" si="27"/>
        <v>5.5</v>
      </c>
      <c r="M793" s="16">
        <f t="shared" si="28"/>
        <v>5.5</v>
      </c>
      <c r="N793" s="16">
        <v>1</v>
      </c>
      <c r="O793" s="16"/>
      <c r="P793" s="16"/>
      <c r="Q793" s="16"/>
      <c r="R793" s="16"/>
      <c r="S793" s="16"/>
      <c r="T793" s="16">
        <v>1</v>
      </c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8">
        <v>1</v>
      </c>
      <c r="AL793" s="16"/>
      <c r="AM793" s="16"/>
      <c r="AN793" s="16">
        <v>1</v>
      </c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7"/>
      <c r="BU793" s="16"/>
      <c r="BV793" s="16"/>
      <c r="BW793" s="16"/>
    </row>
    <row r="794" spans="1:75" x14ac:dyDescent="0.2">
      <c r="A794" s="16">
        <v>390</v>
      </c>
      <c r="B794" s="20">
        <v>43492</v>
      </c>
      <c r="C794" s="16">
        <v>2</v>
      </c>
      <c r="D794" s="16">
        <v>319</v>
      </c>
      <c r="E794" s="16">
        <v>3</v>
      </c>
      <c r="F794" s="16">
        <v>1</v>
      </c>
      <c r="G794" s="16">
        <v>3</v>
      </c>
      <c r="H794" s="16">
        <v>3</v>
      </c>
      <c r="I794" s="16">
        <v>2</v>
      </c>
      <c r="J794" s="21">
        <v>8</v>
      </c>
      <c r="K794" s="21">
        <v>16.25</v>
      </c>
      <c r="L794" s="16">
        <f t="shared" si="27"/>
        <v>8.25</v>
      </c>
      <c r="M794" s="16">
        <f t="shared" si="28"/>
        <v>24.75</v>
      </c>
      <c r="N794" s="16">
        <v>6</v>
      </c>
      <c r="O794" s="16">
        <v>1</v>
      </c>
      <c r="P794" s="16"/>
      <c r="Q794" s="16"/>
      <c r="R794" s="16"/>
      <c r="S794" s="16"/>
      <c r="T794" s="16"/>
      <c r="U794" s="16">
        <v>4</v>
      </c>
      <c r="V794" s="16"/>
      <c r="W794" s="16">
        <v>1</v>
      </c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8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7"/>
      <c r="BU794" s="16"/>
      <c r="BV794" s="16"/>
      <c r="BW794" s="16"/>
    </row>
    <row r="795" spans="1:75" x14ac:dyDescent="0.2">
      <c r="A795" s="16">
        <v>391</v>
      </c>
      <c r="B795" s="20">
        <v>43492</v>
      </c>
      <c r="C795" s="16">
        <v>2</v>
      </c>
      <c r="D795" s="16">
        <v>319</v>
      </c>
      <c r="E795" s="16">
        <v>3</v>
      </c>
      <c r="F795" s="16">
        <v>1</v>
      </c>
      <c r="G795" s="16">
        <v>2</v>
      </c>
      <c r="H795" s="16">
        <v>2</v>
      </c>
      <c r="I795" s="16">
        <v>1</v>
      </c>
      <c r="J795" s="21">
        <v>11</v>
      </c>
      <c r="K795" s="21">
        <v>14.5</v>
      </c>
      <c r="L795" s="16">
        <f t="shared" si="27"/>
        <v>3.5</v>
      </c>
      <c r="M795" s="16">
        <f t="shared" si="28"/>
        <v>7</v>
      </c>
      <c r="N795" s="16">
        <v>4</v>
      </c>
      <c r="O795" s="16"/>
      <c r="P795" s="16">
        <v>1</v>
      </c>
      <c r="Q795" s="16">
        <v>1</v>
      </c>
      <c r="R795" s="16"/>
      <c r="S795" s="16"/>
      <c r="T795" s="16">
        <v>2</v>
      </c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8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7"/>
      <c r="BU795" s="16"/>
      <c r="BV795" s="16"/>
      <c r="BW795" s="16"/>
    </row>
    <row r="796" spans="1:75" x14ac:dyDescent="0.2">
      <c r="A796" s="16">
        <v>392</v>
      </c>
      <c r="B796" s="20">
        <v>43488</v>
      </c>
      <c r="C796" s="16">
        <v>1</v>
      </c>
      <c r="D796" s="16">
        <v>341</v>
      </c>
      <c r="E796" s="16">
        <v>3</v>
      </c>
      <c r="F796" s="16">
        <v>1</v>
      </c>
      <c r="G796" s="16">
        <v>1</v>
      </c>
      <c r="H796" s="16">
        <v>1</v>
      </c>
      <c r="I796" s="16">
        <v>1</v>
      </c>
      <c r="J796" s="21">
        <v>8.5</v>
      </c>
      <c r="K796" s="21">
        <v>14.5</v>
      </c>
      <c r="L796" s="16">
        <f t="shared" si="27"/>
        <v>6</v>
      </c>
      <c r="M796" s="16">
        <f t="shared" si="28"/>
        <v>6</v>
      </c>
      <c r="N796" s="16">
        <v>2</v>
      </c>
      <c r="O796" s="16"/>
      <c r="P796" s="16">
        <v>1</v>
      </c>
      <c r="Q796" s="16"/>
      <c r="R796" s="16"/>
      <c r="S796" s="16"/>
      <c r="T796" s="16"/>
      <c r="U796" s="16"/>
      <c r="V796" s="16"/>
      <c r="W796" s="16">
        <v>1</v>
      </c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8">
        <v>2</v>
      </c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>
        <v>2</v>
      </c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  <c r="BQ796" s="16"/>
      <c r="BR796" s="16"/>
      <c r="BS796" s="16"/>
      <c r="BT796" s="17"/>
      <c r="BU796" s="16"/>
      <c r="BV796" s="16"/>
      <c r="BW796" s="16"/>
    </row>
    <row r="797" spans="1:75" x14ac:dyDescent="0.2">
      <c r="A797" s="16">
        <v>393</v>
      </c>
      <c r="B797" s="20">
        <v>43492</v>
      </c>
      <c r="C797" s="16">
        <v>2</v>
      </c>
      <c r="D797" s="16">
        <v>319</v>
      </c>
      <c r="E797" s="16">
        <v>3</v>
      </c>
      <c r="F797" s="16">
        <v>1</v>
      </c>
      <c r="G797" s="16">
        <v>1</v>
      </c>
      <c r="H797" s="16">
        <v>1</v>
      </c>
      <c r="I797" s="16">
        <v>1</v>
      </c>
      <c r="J797" s="21">
        <v>11</v>
      </c>
      <c r="K797" s="21">
        <v>15</v>
      </c>
      <c r="L797" s="16">
        <f t="shared" si="27"/>
        <v>4</v>
      </c>
      <c r="M797" s="16">
        <f t="shared" si="28"/>
        <v>4</v>
      </c>
      <c r="N797" s="16">
        <v>3</v>
      </c>
      <c r="O797" s="16"/>
      <c r="P797" s="16">
        <v>1</v>
      </c>
      <c r="Q797" s="16"/>
      <c r="R797" s="16"/>
      <c r="S797" s="16"/>
      <c r="T797" s="16">
        <v>1</v>
      </c>
      <c r="U797" s="16">
        <v>1</v>
      </c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8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  <c r="BO797" s="16"/>
      <c r="BP797" s="16"/>
      <c r="BQ797" s="16"/>
      <c r="BR797" s="16"/>
      <c r="BS797" s="16"/>
      <c r="BT797" s="17"/>
      <c r="BU797" s="16"/>
      <c r="BV797" s="16"/>
      <c r="BW797" s="16"/>
    </row>
    <row r="798" spans="1:75" x14ac:dyDescent="0.2">
      <c r="A798" s="16">
        <v>394</v>
      </c>
      <c r="B798" s="20">
        <v>43492</v>
      </c>
      <c r="C798" s="16">
        <v>2</v>
      </c>
      <c r="D798" s="16">
        <v>319</v>
      </c>
      <c r="E798" s="16">
        <v>3</v>
      </c>
      <c r="F798" s="16">
        <v>1</v>
      </c>
      <c r="G798" s="16">
        <v>2</v>
      </c>
      <c r="H798" s="16">
        <v>2</v>
      </c>
      <c r="I798" s="16">
        <v>2</v>
      </c>
      <c r="J798" s="21">
        <v>8</v>
      </c>
      <c r="K798" s="21">
        <v>15</v>
      </c>
      <c r="L798" s="16">
        <f t="shared" si="27"/>
        <v>7</v>
      </c>
      <c r="M798" s="16">
        <f t="shared" si="28"/>
        <v>14</v>
      </c>
      <c r="N798" s="16">
        <v>2</v>
      </c>
      <c r="O798" s="16"/>
      <c r="P798" s="16"/>
      <c r="Q798" s="16"/>
      <c r="R798" s="16"/>
      <c r="S798" s="16"/>
      <c r="T798" s="16">
        <v>2</v>
      </c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8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  <c r="BN798" s="16"/>
      <c r="BO798" s="16"/>
      <c r="BP798" s="16"/>
      <c r="BQ798" s="16"/>
      <c r="BR798" s="16"/>
      <c r="BS798" s="16"/>
      <c r="BT798" s="17"/>
      <c r="BU798" s="16"/>
      <c r="BV798" s="16"/>
      <c r="BW798" s="16"/>
    </row>
    <row r="799" spans="1:75" x14ac:dyDescent="0.2">
      <c r="A799" s="16">
        <v>395</v>
      </c>
      <c r="B799" s="20">
        <v>43492</v>
      </c>
      <c r="C799" s="16">
        <v>2</v>
      </c>
      <c r="D799" s="16">
        <v>331</v>
      </c>
      <c r="E799" s="16">
        <v>3</v>
      </c>
      <c r="F799" s="16">
        <v>1</v>
      </c>
      <c r="G799" s="16">
        <v>3</v>
      </c>
      <c r="H799" s="16">
        <v>0</v>
      </c>
      <c r="I799" s="16">
        <v>1</v>
      </c>
      <c r="J799" s="21">
        <v>7</v>
      </c>
      <c r="K799" s="21">
        <v>12</v>
      </c>
      <c r="L799" s="16">
        <f t="shared" si="27"/>
        <v>5</v>
      </c>
      <c r="M799" s="16">
        <f t="shared" si="28"/>
        <v>15</v>
      </c>
      <c r="N799" s="16">
        <v>0</v>
      </c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8">
        <v>4</v>
      </c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>
        <v>4</v>
      </c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  <c r="BL799" s="16"/>
      <c r="BM799" s="16"/>
      <c r="BN799" s="16"/>
      <c r="BO799" s="16"/>
      <c r="BP799" s="16"/>
      <c r="BQ799" s="16"/>
      <c r="BR799" s="16"/>
      <c r="BS799" s="16"/>
      <c r="BT799" s="17"/>
      <c r="BU799" s="16"/>
      <c r="BV799" s="16"/>
      <c r="BW799" s="16"/>
    </row>
    <row r="800" spans="1:75" x14ac:dyDescent="0.2">
      <c r="A800" s="16">
        <v>396</v>
      </c>
      <c r="B800" s="20">
        <v>43492</v>
      </c>
      <c r="C800" s="16">
        <v>2</v>
      </c>
      <c r="D800" s="16">
        <v>319</v>
      </c>
      <c r="E800" s="16">
        <v>3</v>
      </c>
      <c r="F800" s="16">
        <v>1</v>
      </c>
      <c r="G800" s="16">
        <v>1</v>
      </c>
      <c r="H800" s="16">
        <v>1</v>
      </c>
      <c r="I800" s="16">
        <v>1</v>
      </c>
      <c r="J800" s="21">
        <v>10</v>
      </c>
      <c r="K800" s="21">
        <v>14</v>
      </c>
      <c r="L800" s="16">
        <f t="shared" si="27"/>
        <v>4</v>
      </c>
      <c r="M800" s="16">
        <f t="shared" si="28"/>
        <v>4</v>
      </c>
      <c r="N800" s="16">
        <v>3</v>
      </c>
      <c r="O800" s="16"/>
      <c r="P800" s="16">
        <v>1</v>
      </c>
      <c r="Q800" s="16"/>
      <c r="R800" s="16"/>
      <c r="S800" s="16"/>
      <c r="T800" s="16">
        <v>2</v>
      </c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8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  <c r="BN800" s="16"/>
      <c r="BO800" s="16"/>
      <c r="BP800" s="16"/>
      <c r="BQ800" s="16"/>
      <c r="BR800" s="16"/>
      <c r="BS800" s="16"/>
      <c r="BT800" s="17"/>
      <c r="BU800" s="16"/>
      <c r="BV800" s="16"/>
      <c r="BW800" s="16"/>
    </row>
    <row r="801" spans="1:75" x14ac:dyDescent="0.2">
      <c r="A801" s="16">
        <v>397</v>
      </c>
      <c r="B801" s="20">
        <v>43492</v>
      </c>
      <c r="C801" s="16">
        <v>2</v>
      </c>
      <c r="D801" s="16">
        <v>343</v>
      </c>
      <c r="E801" s="16">
        <v>3</v>
      </c>
      <c r="F801" s="16">
        <v>1</v>
      </c>
      <c r="G801" s="16">
        <v>1</v>
      </c>
      <c r="H801" s="16">
        <v>0</v>
      </c>
      <c r="I801" s="16">
        <v>1</v>
      </c>
      <c r="J801" s="21">
        <v>7</v>
      </c>
      <c r="K801" s="21">
        <v>12</v>
      </c>
      <c r="L801" s="16">
        <f t="shared" si="27"/>
        <v>5</v>
      </c>
      <c r="M801" s="16">
        <f t="shared" si="28"/>
        <v>5</v>
      </c>
      <c r="N801" s="16">
        <v>0</v>
      </c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8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  <c r="BN801" s="16"/>
      <c r="BO801" s="16"/>
      <c r="BP801" s="16"/>
      <c r="BQ801" s="16"/>
      <c r="BR801" s="16"/>
      <c r="BS801" s="16"/>
      <c r="BT801" s="17"/>
      <c r="BU801" s="16"/>
      <c r="BV801" s="16"/>
      <c r="BW801" s="16"/>
    </row>
    <row r="802" spans="1:75" x14ac:dyDescent="0.2">
      <c r="A802" s="16">
        <v>398</v>
      </c>
      <c r="B802" s="20">
        <v>43492</v>
      </c>
      <c r="C802" s="16">
        <v>2</v>
      </c>
      <c r="D802" s="16">
        <v>343</v>
      </c>
      <c r="E802" s="16">
        <v>3</v>
      </c>
      <c r="F802" s="16">
        <v>1</v>
      </c>
      <c r="G802" s="16">
        <v>1</v>
      </c>
      <c r="H802" s="16">
        <v>0</v>
      </c>
      <c r="I802" s="16">
        <v>1</v>
      </c>
      <c r="J802" s="21">
        <v>7</v>
      </c>
      <c r="K802" s="21">
        <v>12</v>
      </c>
      <c r="L802" s="16">
        <f t="shared" si="27"/>
        <v>5</v>
      </c>
      <c r="M802" s="16">
        <f t="shared" si="28"/>
        <v>5</v>
      </c>
      <c r="N802" s="16">
        <v>0</v>
      </c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8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  <c r="BN802" s="16"/>
      <c r="BO802" s="16"/>
      <c r="BP802" s="16"/>
      <c r="BQ802" s="16"/>
      <c r="BR802" s="16"/>
      <c r="BS802" s="16"/>
      <c r="BT802" s="17"/>
      <c r="BU802" s="16"/>
      <c r="BV802" s="16"/>
      <c r="BW802" s="16"/>
    </row>
    <row r="803" spans="1:75" x14ac:dyDescent="0.2">
      <c r="A803" s="16">
        <v>399</v>
      </c>
      <c r="B803" s="20">
        <v>43493</v>
      </c>
      <c r="C803" s="16">
        <v>1</v>
      </c>
      <c r="D803" s="16">
        <v>341</v>
      </c>
      <c r="E803" s="16">
        <v>3</v>
      </c>
      <c r="F803" s="16">
        <v>1</v>
      </c>
      <c r="G803" s="16">
        <v>2</v>
      </c>
      <c r="H803" s="16">
        <v>0</v>
      </c>
      <c r="I803" s="16">
        <v>1</v>
      </c>
      <c r="J803" s="21">
        <v>12.5</v>
      </c>
      <c r="K803" s="21">
        <v>17</v>
      </c>
      <c r="L803" s="16">
        <f t="shared" si="27"/>
        <v>4.5</v>
      </c>
      <c r="M803" s="16">
        <f t="shared" si="28"/>
        <v>9</v>
      </c>
      <c r="N803" s="16">
        <v>0</v>
      </c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8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  <c r="BL803" s="16"/>
      <c r="BM803" s="16"/>
      <c r="BN803" s="16"/>
      <c r="BO803" s="16"/>
      <c r="BP803" s="16"/>
      <c r="BQ803" s="16"/>
      <c r="BR803" s="16"/>
      <c r="BS803" s="16"/>
      <c r="BT803" s="17"/>
      <c r="BU803" s="16"/>
      <c r="BV803" s="16"/>
      <c r="BW803" s="16"/>
    </row>
    <row r="804" spans="1:75" x14ac:dyDescent="0.2">
      <c r="A804" s="16">
        <v>400</v>
      </c>
      <c r="B804" s="20">
        <v>43493</v>
      </c>
      <c r="C804" s="16">
        <v>1</v>
      </c>
      <c r="D804" s="16">
        <v>341</v>
      </c>
      <c r="E804" s="16">
        <v>3</v>
      </c>
      <c r="F804" s="16">
        <v>1</v>
      </c>
      <c r="G804" s="16">
        <v>1</v>
      </c>
      <c r="H804" s="16">
        <v>0</v>
      </c>
      <c r="I804" s="16">
        <v>1</v>
      </c>
      <c r="J804" s="21">
        <v>9.5</v>
      </c>
      <c r="K804" s="21">
        <v>16</v>
      </c>
      <c r="L804" s="16">
        <f t="shared" si="27"/>
        <v>6.5</v>
      </c>
      <c r="M804" s="16">
        <f t="shared" si="28"/>
        <v>6.5</v>
      </c>
      <c r="N804" s="16">
        <v>0</v>
      </c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8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  <c r="BK804" s="16"/>
      <c r="BL804" s="16"/>
      <c r="BM804" s="16"/>
      <c r="BN804" s="16"/>
      <c r="BO804" s="16"/>
      <c r="BP804" s="16"/>
      <c r="BQ804" s="16"/>
      <c r="BR804" s="16"/>
      <c r="BS804" s="16"/>
      <c r="BT804" s="17"/>
      <c r="BU804" s="16"/>
      <c r="BV804" s="16"/>
      <c r="BW804" s="16"/>
    </row>
    <row r="805" spans="1:75" x14ac:dyDescent="0.2">
      <c r="A805" s="16">
        <v>401</v>
      </c>
      <c r="B805" s="20">
        <v>43493</v>
      </c>
      <c r="C805" s="16">
        <v>1</v>
      </c>
      <c r="D805" s="16">
        <v>341</v>
      </c>
      <c r="E805" s="16">
        <v>3</v>
      </c>
      <c r="F805" s="16">
        <v>1</v>
      </c>
      <c r="G805" s="16">
        <v>3</v>
      </c>
      <c r="H805" s="16">
        <v>1</v>
      </c>
      <c r="I805" s="16">
        <v>1</v>
      </c>
      <c r="J805" s="21">
        <v>9.5</v>
      </c>
      <c r="K805" s="21">
        <v>16.75</v>
      </c>
      <c r="L805" s="16">
        <f t="shared" si="27"/>
        <v>7.25</v>
      </c>
      <c r="M805" s="16">
        <f t="shared" si="28"/>
        <v>21.75</v>
      </c>
      <c r="N805" s="16">
        <v>1</v>
      </c>
      <c r="O805" s="16"/>
      <c r="P805" s="16"/>
      <c r="Q805" s="16">
        <v>1</v>
      </c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8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  <c r="BK805" s="16"/>
      <c r="BL805" s="16"/>
      <c r="BM805" s="16"/>
      <c r="BN805" s="16"/>
      <c r="BO805" s="16"/>
      <c r="BP805" s="16"/>
      <c r="BQ805" s="16"/>
      <c r="BR805" s="16"/>
      <c r="BS805" s="16"/>
      <c r="BT805" s="17"/>
      <c r="BU805" s="16"/>
      <c r="BV805" s="16"/>
      <c r="BW805" s="16"/>
    </row>
    <row r="806" spans="1:75" x14ac:dyDescent="0.2">
      <c r="A806" s="16">
        <v>402</v>
      </c>
      <c r="B806" s="20">
        <v>43493</v>
      </c>
      <c r="C806" s="16">
        <v>1</v>
      </c>
      <c r="D806" s="16">
        <v>363</v>
      </c>
      <c r="E806" s="16">
        <v>3</v>
      </c>
      <c r="F806" s="16">
        <v>1</v>
      </c>
      <c r="G806" s="16">
        <v>1</v>
      </c>
      <c r="H806" s="16">
        <v>1</v>
      </c>
      <c r="I806" s="16">
        <v>1</v>
      </c>
      <c r="J806" s="21">
        <v>8</v>
      </c>
      <c r="K806" s="21">
        <v>15.5</v>
      </c>
      <c r="L806" s="16">
        <f t="shared" ref="L806:L820" si="29">(K806-J806)</f>
        <v>7.5</v>
      </c>
      <c r="M806" s="16">
        <f t="shared" ref="M806:M820" si="30">(G806*L806)</f>
        <v>7.5</v>
      </c>
      <c r="N806" s="16">
        <v>5</v>
      </c>
      <c r="O806" s="16">
        <v>1</v>
      </c>
      <c r="P806" s="16"/>
      <c r="Q806" s="16"/>
      <c r="R806" s="16"/>
      <c r="S806" s="16"/>
      <c r="T806" s="16">
        <v>3</v>
      </c>
      <c r="U806" s="16">
        <v>1</v>
      </c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8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  <c r="BK806" s="16"/>
      <c r="BL806" s="16"/>
      <c r="BM806" s="16"/>
      <c r="BN806" s="16"/>
      <c r="BO806" s="16"/>
      <c r="BP806" s="16"/>
      <c r="BQ806" s="16"/>
      <c r="BR806" s="16"/>
      <c r="BS806" s="16"/>
      <c r="BT806" s="17"/>
      <c r="BU806" s="16"/>
      <c r="BV806" s="16"/>
      <c r="BW806" s="16"/>
    </row>
    <row r="807" spans="1:75" x14ac:dyDescent="0.2">
      <c r="A807" s="16">
        <v>403</v>
      </c>
      <c r="B807" s="20">
        <v>43493</v>
      </c>
      <c r="C807" s="16">
        <v>1</v>
      </c>
      <c r="D807" s="16">
        <v>363</v>
      </c>
      <c r="E807" s="16">
        <v>3</v>
      </c>
      <c r="F807" s="16">
        <v>1</v>
      </c>
      <c r="G807" s="16">
        <v>1</v>
      </c>
      <c r="H807" s="16">
        <v>1</v>
      </c>
      <c r="I807" s="16">
        <v>1</v>
      </c>
      <c r="J807" s="21">
        <v>8</v>
      </c>
      <c r="K807" s="21">
        <v>15.5</v>
      </c>
      <c r="L807" s="16">
        <f t="shared" si="29"/>
        <v>7.5</v>
      </c>
      <c r="M807" s="16">
        <f t="shared" si="30"/>
        <v>7.5</v>
      </c>
      <c r="N807" s="16">
        <v>4</v>
      </c>
      <c r="O807" s="16"/>
      <c r="P807" s="16"/>
      <c r="Q807" s="16"/>
      <c r="R807" s="16"/>
      <c r="S807" s="16"/>
      <c r="T807" s="16">
        <v>3</v>
      </c>
      <c r="U807" s="16"/>
      <c r="V807" s="16"/>
      <c r="W807" s="16"/>
      <c r="X807" s="16"/>
      <c r="Y807" s="16"/>
      <c r="Z807" s="16"/>
      <c r="AA807" s="16"/>
      <c r="AB807" s="16"/>
      <c r="AC807" s="16">
        <v>1</v>
      </c>
      <c r="AD807" s="16"/>
      <c r="AE807" s="16"/>
      <c r="AF807" s="16"/>
      <c r="AG807" s="16"/>
      <c r="AH807" s="16"/>
      <c r="AI807" s="16"/>
      <c r="AJ807" s="16"/>
      <c r="AK807" s="18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  <c r="BK807" s="16"/>
      <c r="BL807" s="16"/>
      <c r="BM807" s="16"/>
      <c r="BN807" s="16"/>
      <c r="BO807" s="16"/>
      <c r="BP807" s="16"/>
      <c r="BQ807" s="16"/>
      <c r="BR807" s="16"/>
      <c r="BS807" s="16"/>
      <c r="BT807" s="17"/>
      <c r="BU807" s="16"/>
      <c r="BV807" s="16"/>
      <c r="BW807" s="16"/>
    </row>
    <row r="808" spans="1:75" x14ac:dyDescent="0.2">
      <c r="A808" s="16">
        <v>404</v>
      </c>
      <c r="B808" s="20">
        <v>43493</v>
      </c>
      <c r="C808" s="16">
        <v>1</v>
      </c>
      <c r="D808" s="16">
        <v>363</v>
      </c>
      <c r="E808" s="16">
        <v>3</v>
      </c>
      <c r="F808" s="16">
        <v>1</v>
      </c>
      <c r="G808" s="16">
        <v>3</v>
      </c>
      <c r="H808" s="16">
        <v>3</v>
      </c>
      <c r="I808" s="16">
        <v>1</v>
      </c>
      <c r="J808" s="21">
        <v>8</v>
      </c>
      <c r="K808" s="21">
        <v>15.5</v>
      </c>
      <c r="L808" s="16">
        <f t="shared" si="29"/>
        <v>7.5</v>
      </c>
      <c r="M808" s="16">
        <f t="shared" si="30"/>
        <v>22.5</v>
      </c>
      <c r="N808" s="16">
        <v>10</v>
      </c>
      <c r="O808" s="16"/>
      <c r="P808" s="16"/>
      <c r="Q808" s="16"/>
      <c r="R808" s="16"/>
      <c r="S808" s="16"/>
      <c r="T808" s="16">
        <v>10</v>
      </c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8">
        <v>1</v>
      </c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>
        <v>1</v>
      </c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  <c r="BK808" s="16"/>
      <c r="BL808" s="16"/>
      <c r="BM808" s="16"/>
      <c r="BN808" s="16"/>
      <c r="BO808" s="16"/>
      <c r="BP808" s="16"/>
      <c r="BQ808" s="16"/>
      <c r="BR808" s="16"/>
      <c r="BS808" s="16"/>
      <c r="BT808" s="17"/>
      <c r="BU808" s="16"/>
      <c r="BV808" s="16"/>
      <c r="BW808" s="16"/>
    </row>
    <row r="809" spans="1:75" x14ac:dyDescent="0.2">
      <c r="A809" s="16">
        <v>405</v>
      </c>
      <c r="B809" s="20">
        <v>43493</v>
      </c>
      <c r="C809" s="16">
        <v>1</v>
      </c>
      <c r="D809" s="16">
        <v>363</v>
      </c>
      <c r="E809" s="16">
        <v>3</v>
      </c>
      <c r="F809" s="16">
        <v>1</v>
      </c>
      <c r="G809" s="16">
        <v>1</v>
      </c>
      <c r="H809" s="16">
        <v>1</v>
      </c>
      <c r="I809" s="16">
        <v>1</v>
      </c>
      <c r="J809" s="21">
        <v>8</v>
      </c>
      <c r="K809" s="21">
        <v>15.5</v>
      </c>
      <c r="L809" s="16">
        <f t="shared" si="29"/>
        <v>7.5</v>
      </c>
      <c r="M809" s="16">
        <f t="shared" si="30"/>
        <v>7.5</v>
      </c>
      <c r="N809" s="16">
        <v>5</v>
      </c>
      <c r="O809" s="16"/>
      <c r="P809" s="16"/>
      <c r="Q809" s="16"/>
      <c r="R809" s="16"/>
      <c r="S809" s="16"/>
      <c r="T809" s="16">
        <v>5</v>
      </c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8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  <c r="BK809" s="16"/>
      <c r="BL809" s="16"/>
      <c r="BM809" s="16"/>
      <c r="BN809" s="16"/>
      <c r="BO809" s="16"/>
      <c r="BP809" s="16"/>
      <c r="BQ809" s="16"/>
      <c r="BR809" s="16"/>
      <c r="BS809" s="16"/>
      <c r="BT809" s="17"/>
      <c r="BU809" s="16"/>
      <c r="BV809" s="16"/>
      <c r="BW809" s="16"/>
    </row>
    <row r="810" spans="1:75" x14ac:dyDescent="0.2">
      <c r="A810" s="16">
        <v>406</v>
      </c>
      <c r="B810" s="20">
        <v>43493</v>
      </c>
      <c r="C810" s="16">
        <v>1</v>
      </c>
      <c r="D810" s="16">
        <v>363</v>
      </c>
      <c r="E810" s="16">
        <v>3</v>
      </c>
      <c r="F810" s="16">
        <v>1</v>
      </c>
      <c r="G810" s="16">
        <v>1</v>
      </c>
      <c r="H810" s="16">
        <v>1</v>
      </c>
      <c r="I810" s="16">
        <v>1</v>
      </c>
      <c r="J810" s="21">
        <v>8</v>
      </c>
      <c r="K810" s="21">
        <v>15.5</v>
      </c>
      <c r="L810" s="16">
        <f t="shared" si="29"/>
        <v>7.5</v>
      </c>
      <c r="M810" s="16">
        <f t="shared" si="30"/>
        <v>7.5</v>
      </c>
      <c r="N810" s="16">
        <v>5</v>
      </c>
      <c r="O810" s="16"/>
      <c r="P810" s="16">
        <v>2</v>
      </c>
      <c r="Q810" s="16">
        <v>1</v>
      </c>
      <c r="R810" s="16"/>
      <c r="S810" s="16"/>
      <c r="T810" s="16">
        <v>2</v>
      </c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8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  <c r="BK810" s="16"/>
      <c r="BL810" s="16"/>
      <c r="BM810" s="16"/>
      <c r="BN810" s="16"/>
      <c r="BO810" s="16"/>
      <c r="BP810" s="16"/>
      <c r="BQ810" s="16"/>
      <c r="BR810" s="16"/>
      <c r="BS810" s="16"/>
      <c r="BT810" s="17"/>
      <c r="BU810" s="16"/>
      <c r="BV810" s="16"/>
      <c r="BW810" s="16"/>
    </row>
    <row r="811" spans="1:75" x14ac:dyDescent="0.2">
      <c r="A811" s="16">
        <v>407</v>
      </c>
      <c r="B811" s="20">
        <v>43493</v>
      </c>
      <c r="C811" s="16">
        <v>1</v>
      </c>
      <c r="D811" s="16">
        <v>363</v>
      </c>
      <c r="E811" s="16">
        <v>3</v>
      </c>
      <c r="F811" s="16">
        <v>1</v>
      </c>
      <c r="G811" s="16">
        <v>1</v>
      </c>
      <c r="H811" s="16">
        <v>1</v>
      </c>
      <c r="I811" s="16">
        <v>1</v>
      </c>
      <c r="J811" s="21">
        <v>8</v>
      </c>
      <c r="K811" s="21">
        <v>15.5</v>
      </c>
      <c r="L811" s="16">
        <f t="shared" si="29"/>
        <v>7.5</v>
      </c>
      <c r="M811" s="16">
        <f t="shared" si="30"/>
        <v>7.5</v>
      </c>
      <c r="N811" s="16">
        <v>8</v>
      </c>
      <c r="O811" s="16">
        <v>1</v>
      </c>
      <c r="P811" s="16"/>
      <c r="Q811" s="16"/>
      <c r="R811" s="16"/>
      <c r="S811" s="16"/>
      <c r="T811" s="16">
        <v>6</v>
      </c>
      <c r="U811" s="16"/>
      <c r="V811" s="16"/>
      <c r="W811" s="16"/>
      <c r="X811" s="16"/>
      <c r="Y811" s="16"/>
      <c r="Z811" s="16"/>
      <c r="AA811" s="16"/>
      <c r="AB811" s="16"/>
      <c r="AC811" s="16">
        <v>1</v>
      </c>
      <c r="AD811" s="16"/>
      <c r="AE811" s="16"/>
      <c r="AF811" s="16"/>
      <c r="AG811" s="16"/>
      <c r="AH811" s="16"/>
      <c r="AI811" s="16"/>
      <c r="AJ811" s="16"/>
      <c r="AK811" s="18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  <c r="BK811" s="16"/>
      <c r="BL811" s="16"/>
      <c r="BM811" s="16"/>
      <c r="BN811" s="16"/>
      <c r="BO811" s="16"/>
      <c r="BP811" s="16"/>
      <c r="BQ811" s="16"/>
      <c r="BR811" s="16"/>
      <c r="BS811" s="16"/>
      <c r="BT811" s="17"/>
      <c r="BU811" s="16"/>
      <c r="BV811" s="16"/>
      <c r="BW811" s="16"/>
    </row>
    <row r="812" spans="1:75" x14ac:dyDescent="0.2">
      <c r="A812" s="16">
        <v>408</v>
      </c>
      <c r="B812" s="20">
        <v>43493</v>
      </c>
      <c r="C812" s="16">
        <v>1</v>
      </c>
      <c r="D812" s="16">
        <v>363</v>
      </c>
      <c r="E812" s="16">
        <v>3</v>
      </c>
      <c r="F812" s="16">
        <v>1</v>
      </c>
      <c r="G812" s="16">
        <v>2</v>
      </c>
      <c r="H812" s="16">
        <v>2</v>
      </c>
      <c r="I812" s="16">
        <v>1</v>
      </c>
      <c r="J812" s="21">
        <v>7.5</v>
      </c>
      <c r="K812" s="21">
        <v>15.5</v>
      </c>
      <c r="L812" s="16">
        <f t="shared" si="29"/>
        <v>8</v>
      </c>
      <c r="M812" s="16">
        <f t="shared" si="30"/>
        <v>16</v>
      </c>
      <c r="N812" s="16">
        <v>5</v>
      </c>
      <c r="O812" s="16"/>
      <c r="P812" s="16">
        <v>1</v>
      </c>
      <c r="Q812" s="16">
        <v>2</v>
      </c>
      <c r="R812" s="16"/>
      <c r="S812" s="16"/>
      <c r="T812" s="16">
        <v>1</v>
      </c>
      <c r="U812" s="16"/>
      <c r="V812" s="16"/>
      <c r="W812" s="16"/>
      <c r="X812" s="16"/>
      <c r="Y812" s="16"/>
      <c r="Z812" s="16"/>
      <c r="AA812" s="16"/>
      <c r="AB812" s="16">
        <v>1</v>
      </c>
      <c r="AC812" s="16"/>
      <c r="AD812" s="16"/>
      <c r="AE812" s="16"/>
      <c r="AF812" s="16"/>
      <c r="AG812" s="16"/>
      <c r="AH812" s="16"/>
      <c r="AI812" s="16"/>
      <c r="AJ812" s="16"/>
      <c r="AK812" s="18">
        <v>2</v>
      </c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>
        <v>1</v>
      </c>
      <c r="AZ812" s="16"/>
      <c r="BA812" s="16"/>
      <c r="BB812" s="16"/>
      <c r="BC812" s="16">
        <v>1</v>
      </c>
      <c r="BD812" s="16"/>
      <c r="BE812" s="16"/>
      <c r="BF812" s="16"/>
      <c r="BG812" s="16"/>
      <c r="BH812" s="16"/>
      <c r="BI812" s="16"/>
      <c r="BJ812" s="16"/>
      <c r="BK812" s="16"/>
      <c r="BL812" s="16"/>
      <c r="BM812" s="16"/>
      <c r="BN812" s="16"/>
      <c r="BO812" s="16"/>
      <c r="BP812" s="16"/>
      <c r="BQ812" s="16"/>
      <c r="BR812" s="16"/>
      <c r="BS812" s="16"/>
      <c r="BT812" s="17"/>
      <c r="BU812" s="16"/>
      <c r="BV812" s="16"/>
      <c r="BW812" s="16"/>
    </row>
    <row r="813" spans="1:75" x14ac:dyDescent="0.2">
      <c r="A813" s="16">
        <v>409</v>
      </c>
      <c r="B813" s="20">
        <v>43493</v>
      </c>
      <c r="C813" s="16">
        <v>1</v>
      </c>
      <c r="D813" s="16">
        <v>363</v>
      </c>
      <c r="E813" s="16">
        <v>3</v>
      </c>
      <c r="F813" s="16">
        <v>1</v>
      </c>
      <c r="G813" s="16">
        <v>2</v>
      </c>
      <c r="H813" s="16">
        <v>2</v>
      </c>
      <c r="I813" s="16">
        <v>1</v>
      </c>
      <c r="J813" s="21">
        <v>7.5</v>
      </c>
      <c r="K813" s="21">
        <v>15.5</v>
      </c>
      <c r="L813" s="16">
        <f t="shared" si="29"/>
        <v>8</v>
      </c>
      <c r="M813" s="16">
        <f t="shared" si="30"/>
        <v>16</v>
      </c>
      <c r="N813" s="16">
        <v>6</v>
      </c>
      <c r="O813" s="16">
        <v>1</v>
      </c>
      <c r="P813" s="16"/>
      <c r="Q813" s="16">
        <v>4</v>
      </c>
      <c r="R813" s="16"/>
      <c r="S813" s="16"/>
      <c r="T813" s="16">
        <v>1</v>
      </c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8">
        <v>2</v>
      </c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>
        <v>2</v>
      </c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  <c r="BK813" s="16"/>
      <c r="BL813" s="16"/>
      <c r="BM813" s="16"/>
      <c r="BN813" s="16"/>
      <c r="BO813" s="16"/>
      <c r="BP813" s="16"/>
      <c r="BQ813" s="16"/>
      <c r="BR813" s="16"/>
      <c r="BS813" s="16"/>
      <c r="BT813" s="17"/>
      <c r="BU813" s="16"/>
      <c r="BV813" s="16"/>
      <c r="BW813" s="16"/>
    </row>
    <row r="814" spans="1:75" x14ac:dyDescent="0.2">
      <c r="A814" s="16">
        <v>410</v>
      </c>
      <c r="B814" s="20">
        <v>43494</v>
      </c>
      <c r="C814" s="16">
        <v>1</v>
      </c>
      <c r="D814" s="16">
        <v>363</v>
      </c>
      <c r="E814" s="16">
        <v>3</v>
      </c>
      <c r="F814" s="16">
        <v>1</v>
      </c>
      <c r="G814" s="16">
        <v>1</v>
      </c>
      <c r="H814" s="16">
        <v>1</v>
      </c>
      <c r="I814" s="16">
        <v>1</v>
      </c>
      <c r="J814" s="21">
        <v>8</v>
      </c>
      <c r="K814" s="21">
        <v>15</v>
      </c>
      <c r="L814" s="16">
        <f t="shared" si="29"/>
        <v>7</v>
      </c>
      <c r="M814" s="16">
        <f t="shared" si="30"/>
        <v>7</v>
      </c>
      <c r="N814" s="16">
        <v>4</v>
      </c>
      <c r="O814" s="16"/>
      <c r="P814" s="16">
        <v>1</v>
      </c>
      <c r="Q814" s="16">
        <v>1</v>
      </c>
      <c r="R814" s="16"/>
      <c r="S814" s="16"/>
      <c r="T814" s="16">
        <v>2</v>
      </c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8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  <c r="BK814" s="16"/>
      <c r="BL814" s="16"/>
      <c r="BM814" s="16"/>
      <c r="BN814" s="16"/>
      <c r="BO814" s="16"/>
      <c r="BP814" s="16"/>
      <c r="BQ814" s="16"/>
      <c r="BR814" s="16"/>
      <c r="BS814" s="16"/>
      <c r="BT814" s="17"/>
      <c r="BU814" s="16"/>
      <c r="BV814" s="16"/>
      <c r="BW814" s="16"/>
    </row>
    <row r="815" spans="1:75" x14ac:dyDescent="0.2">
      <c r="A815" s="16">
        <v>411</v>
      </c>
      <c r="B815" s="20">
        <v>43494</v>
      </c>
      <c r="C815" s="16">
        <v>1</v>
      </c>
      <c r="D815" s="16">
        <v>363</v>
      </c>
      <c r="E815" s="16">
        <v>3</v>
      </c>
      <c r="F815" s="16">
        <v>1</v>
      </c>
      <c r="G815" s="16">
        <v>1</v>
      </c>
      <c r="H815" s="16">
        <v>0</v>
      </c>
      <c r="I815" s="16">
        <v>1</v>
      </c>
      <c r="J815" s="21">
        <v>8</v>
      </c>
      <c r="K815" s="21">
        <v>15.25</v>
      </c>
      <c r="L815" s="16">
        <f t="shared" si="29"/>
        <v>7.25</v>
      </c>
      <c r="M815" s="16">
        <f t="shared" si="30"/>
        <v>7.25</v>
      </c>
      <c r="N815" s="16">
        <v>0</v>
      </c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8">
        <v>7</v>
      </c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>
        <v>3</v>
      </c>
      <c r="AX815" s="16">
        <v>3</v>
      </c>
      <c r="AY815" s="16">
        <v>1</v>
      </c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  <c r="BK815" s="16"/>
      <c r="BL815" s="16"/>
      <c r="BM815" s="16"/>
      <c r="BN815" s="16"/>
      <c r="BO815" s="16"/>
      <c r="BP815" s="16"/>
      <c r="BQ815" s="16"/>
      <c r="BR815" s="16"/>
      <c r="BS815" s="16"/>
      <c r="BT815" s="17"/>
      <c r="BU815" s="16"/>
      <c r="BV815" s="16"/>
      <c r="BW815" s="16"/>
    </row>
    <row r="816" spans="1:75" x14ac:dyDescent="0.2">
      <c r="A816" s="16">
        <v>412</v>
      </c>
      <c r="B816" s="20">
        <v>43494</v>
      </c>
      <c r="C816" s="16">
        <v>1</v>
      </c>
      <c r="D816" s="16">
        <v>363</v>
      </c>
      <c r="E816" s="16">
        <v>3</v>
      </c>
      <c r="F816" s="16">
        <v>1</v>
      </c>
      <c r="G816" s="16">
        <v>1</v>
      </c>
      <c r="H816" s="16">
        <v>0</v>
      </c>
      <c r="I816" s="16">
        <v>1</v>
      </c>
      <c r="J816" s="21">
        <v>8</v>
      </c>
      <c r="K816" s="21">
        <v>15.25</v>
      </c>
      <c r="L816" s="16">
        <f t="shared" si="29"/>
        <v>7.25</v>
      </c>
      <c r="M816" s="16">
        <f t="shared" si="30"/>
        <v>7.25</v>
      </c>
      <c r="N816" s="16">
        <v>0</v>
      </c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8">
        <v>2</v>
      </c>
      <c r="AL816" s="16"/>
      <c r="AM816" s="16"/>
      <c r="AN816" s="16">
        <v>1</v>
      </c>
      <c r="AO816" s="16"/>
      <c r="AP816" s="16"/>
      <c r="AQ816" s="16"/>
      <c r="AR816" s="16"/>
      <c r="AS816" s="16">
        <v>1</v>
      </c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  <c r="BK816" s="16"/>
      <c r="BL816" s="16"/>
      <c r="BM816" s="16"/>
      <c r="BN816" s="16"/>
      <c r="BO816" s="16"/>
      <c r="BP816" s="16"/>
      <c r="BQ816" s="16"/>
      <c r="BR816" s="16"/>
      <c r="BS816" s="16"/>
      <c r="BT816" s="17"/>
      <c r="BU816" s="16"/>
      <c r="BV816" s="16"/>
      <c r="BW816" s="16"/>
    </row>
    <row r="817" spans="1:75" x14ac:dyDescent="0.2">
      <c r="A817" s="16">
        <v>44</v>
      </c>
      <c r="B817" s="20">
        <v>43469</v>
      </c>
      <c r="C817" s="16">
        <v>1</v>
      </c>
      <c r="D817" s="16">
        <v>305</v>
      </c>
      <c r="E817" s="16">
        <v>4</v>
      </c>
      <c r="F817" s="16">
        <v>1</v>
      </c>
      <c r="G817" s="16">
        <v>1</v>
      </c>
      <c r="H817" s="16">
        <v>1</v>
      </c>
      <c r="I817" s="16">
        <v>1</v>
      </c>
      <c r="J817" s="21">
        <v>8.5</v>
      </c>
      <c r="K817" s="21">
        <v>15</v>
      </c>
      <c r="L817" s="16">
        <f t="shared" si="29"/>
        <v>6.5</v>
      </c>
      <c r="M817" s="16">
        <f t="shared" si="30"/>
        <v>6.5</v>
      </c>
      <c r="N817" s="16">
        <v>11</v>
      </c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>
        <v>11</v>
      </c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8">
        <v>2</v>
      </c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>
        <v>1</v>
      </c>
      <c r="AY817" s="16"/>
      <c r="AZ817" s="16"/>
      <c r="BA817" s="16"/>
      <c r="BB817" s="16"/>
      <c r="BC817" s="16">
        <v>1</v>
      </c>
      <c r="BD817" s="16"/>
      <c r="BE817" s="16"/>
      <c r="BF817" s="16"/>
      <c r="BG817" s="16"/>
      <c r="BH817" s="16"/>
      <c r="BI817" s="16"/>
      <c r="BJ817" s="16"/>
      <c r="BK817" s="16"/>
      <c r="BL817" s="16"/>
      <c r="BM817" s="16"/>
      <c r="BN817" s="16"/>
      <c r="BO817" s="16"/>
      <c r="BP817" s="16"/>
      <c r="BQ817" s="16"/>
      <c r="BR817" s="16"/>
      <c r="BS817" s="16"/>
      <c r="BT817" s="17"/>
      <c r="BU817" s="16"/>
      <c r="BV817" s="16"/>
      <c r="BW817" s="16"/>
    </row>
    <row r="818" spans="1:75" x14ac:dyDescent="0.2">
      <c r="A818" s="16">
        <v>45</v>
      </c>
      <c r="B818" s="20">
        <v>43469</v>
      </c>
      <c r="C818" s="16">
        <v>1</v>
      </c>
      <c r="D818" s="16">
        <v>305</v>
      </c>
      <c r="E818" s="16">
        <v>4</v>
      </c>
      <c r="F818" s="16">
        <v>1</v>
      </c>
      <c r="G818" s="16">
        <v>1</v>
      </c>
      <c r="H818" s="16">
        <v>0</v>
      </c>
      <c r="I818" s="16">
        <v>1</v>
      </c>
      <c r="J818" s="21">
        <v>8.5</v>
      </c>
      <c r="K818" s="21">
        <v>15</v>
      </c>
      <c r="L818" s="16">
        <f t="shared" si="29"/>
        <v>6.5</v>
      </c>
      <c r="M818" s="16">
        <f t="shared" si="30"/>
        <v>6.5</v>
      </c>
      <c r="N818" s="16">
        <v>0</v>
      </c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8">
        <v>3</v>
      </c>
      <c r="AL818" s="16">
        <v>1</v>
      </c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>
        <v>1</v>
      </c>
      <c r="AZ818" s="16"/>
      <c r="BA818" s="16"/>
      <c r="BB818" s="16"/>
      <c r="BC818" s="16"/>
      <c r="BD818" s="16">
        <v>1</v>
      </c>
      <c r="BE818" s="16"/>
      <c r="BF818" s="16"/>
      <c r="BG818" s="16"/>
      <c r="BH818" s="16"/>
      <c r="BI818" s="16"/>
      <c r="BJ818" s="16"/>
      <c r="BK818" s="16"/>
      <c r="BL818" s="16"/>
      <c r="BM818" s="16"/>
      <c r="BN818" s="16"/>
      <c r="BO818" s="16"/>
      <c r="BP818" s="16"/>
      <c r="BQ818" s="16"/>
      <c r="BR818" s="16"/>
      <c r="BS818" s="16"/>
      <c r="BT818" s="17"/>
      <c r="BU818" s="16"/>
      <c r="BV818" s="16"/>
      <c r="BW818" s="16"/>
    </row>
    <row r="819" spans="1:75" x14ac:dyDescent="0.2">
      <c r="A819" s="16">
        <v>138</v>
      </c>
      <c r="B819" s="20">
        <v>43477</v>
      </c>
      <c r="C819" s="16">
        <v>2</v>
      </c>
      <c r="D819" s="16">
        <v>305</v>
      </c>
      <c r="E819" s="16">
        <v>4</v>
      </c>
      <c r="F819" s="16">
        <v>1</v>
      </c>
      <c r="G819" s="16">
        <v>2</v>
      </c>
      <c r="H819" s="16">
        <v>2</v>
      </c>
      <c r="I819" s="16">
        <v>1</v>
      </c>
      <c r="J819" s="21">
        <v>8.5</v>
      </c>
      <c r="K819" s="21">
        <v>16.5</v>
      </c>
      <c r="L819" s="16">
        <f t="shared" si="29"/>
        <v>8</v>
      </c>
      <c r="M819" s="16">
        <f t="shared" si="30"/>
        <v>16</v>
      </c>
      <c r="N819" s="16">
        <v>2</v>
      </c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>
        <v>2</v>
      </c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8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  <c r="BL819" s="16"/>
      <c r="BM819" s="16"/>
      <c r="BN819" s="16"/>
      <c r="BO819" s="16"/>
      <c r="BP819" s="16"/>
      <c r="BQ819" s="16"/>
      <c r="BR819" s="16"/>
      <c r="BS819" s="16"/>
      <c r="BT819" s="17"/>
      <c r="BU819" s="16"/>
      <c r="BV819" s="16"/>
      <c r="BW819" s="16"/>
    </row>
    <row r="820" spans="1:75" x14ac:dyDescent="0.2">
      <c r="A820" s="16">
        <v>161</v>
      </c>
      <c r="B820" s="20">
        <v>43477</v>
      </c>
      <c r="C820" s="16">
        <v>2</v>
      </c>
      <c r="D820" s="16">
        <v>305</v>
      </c>
      <c r="E820" s="16">
        <v>4</v>
      </c>
      <c r="F820" s="16">
        <v>1</v>
      </c>
      <c r="G820" s="16">
        <v>1</v>
      </c>
      <c r="H820" s="16">
        <v>1</v>
      </c>
      <c r="I820" s="16">
        <v>1</v>
      </c>
      <c r="J820" s="21">
        <v>8.5</v>
      </c>
      <c r="K820" s="21">
        <v>13.75</v>
      </c>
      <c r="L820" s="16">
        <f t="shared" si="29"/>
        <v>5.25</v>
      </c>
      <c r="M820" s="16">
        <f t="shared" si="30"/>
        <v>5.25</v>
      </c>
      <c r="N820" s="16">
        <v>2</v>
      </c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>
        <v>2</v>
      </c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8">
        <v>3</v>
      </c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>
        <v>3</v>
      </c>
      <c r="BE820" s="16"/>
      <c r="BF820" s="16"/>
      <c r="BG820" s="16"/>
      <c r="BH820" s="16"/>
      <c r="BI820" s="16"/>
      <c r="BJ820" s="16"/>
      <c r="BK820" s="16"/>
      <c r="BL820" s="16"/>
      <c r="BM820" s="16"/>
      <c r="BN820" s="16"/>
      <c r="BO820" s="16"/>
      <c r="BP820" s="16"/>
      <c r="BQ820" s="16"/>
      <c r="BR820" s="16"/>
      <c r="BS820" s="16"/>
      <c r="BT820" s="17"/>
      <c r="BU820" s="16"/>
      <c r="BV820" s="16"/>
      <c r="BW820" s="16"/>
    </row>
    <row r="821" spans="1:75" x14ac:dyDescent="0.2">
      <c r="A821" s="16"/>
      <c r="B821" s="5" t="s">
        <v>54</v>
      </c>
      <c r="C821" s="16"/>
      <c r="D821" s="16"/>
      <c r="E821" s="16"/>
      <c r="F821" s="5">
        <f>COUNT(F422:F820)</f>
        <v>399</v>
      </c>
      <c r="G821" s="5">
        <f>SUM(G422:G820)</f>
        <v>638</v>
      </c>
      <c r="H821" s="5">
        <f>SUM(H422:H820)</f>
        <v>325</v>
      </c>
      <c r="I821" s="5"/>
      <c r="J821" s="5">
        <f t="shared" ref="J821:AO821" si="31">SUM(J422:J820)</f>
        <v>3313</v>
      </c>
      <c r="K821" s="5">
        <f t="shared" si="31"/>
        <v>5684.25</v>
      </c>
      <c r="L821" s="5">
        <f t="shared" si="31"/>
        <v>2371.25</v>
      </c>
      <c r="M821" s="5">
        <f t="shared" si="31"/>
        <v>3836.5</v>
      </c>
      <c r="N821" s="5">
        <f t="shared" si="31"/>
        <v>709</v>
      </c>
      <c r="O821" s="5">
        <f t="shared" si="31"/>
        <v>11</v>
      </c>
      <c r="P821" s="5">
        <f t="shared" si="31"/>
        <v>127</v>
      </c>
      <c r="Q821" s="5">
        <f t="shared" si="31"/>
        <v>131</v>
      </c>
      <c r="R821" s="5">
        <f t="shared" si="31"/>
        <v>2</v>
      </c>
      <c r="S821" s="5">
        <f t="shared" si="31"/>
        <v>0</v>
      </c>
      <c r="T821" s="5">
        <f t="shared" si="31"/>
        <v>214</v>
      </c>
      <c r="U821" s="5">
        <f t="shared" si="31"/>
        <v>52</v>
      </c>
      <c r="V821" s="5">
        <f t="shared" si="31"/>
        <v>0</v>
      </c>
      <c r="W821" s="5">
        <f t="shared" si="31"/>
        <v>92</v>
      </c>
      <c r="X821" s="5">
        <f t="shared" si="31"/>
        <v>0</v>
      </c>
      <c r="Y821" s="5">
        <f t="shared" si="31"/>
        <v>0</v>
      </c>
      <c r="Z821" s="5">
        <f t="shared" si="31"/>
        <v>73</v>
      </c>
      <c r="AA821" s="5">
        <f t="shared" si="31"/>
        <v>1</v>
      </c>
      <c r="AB821" s="5">
        <f t="shared" si="31"/>
        <v>2</v>
      </c>
      <c r="AC821" s="5">
        <f t="shared" si="31"/>
        <v>4</v>
      </c>
      <c r="AD821" s="5">
        <f t="shared" si="31"/>
        <v>0</v>
      </c>
      <c r="AE821" s="5">
        <f t="shared" si="31"/>
        <v>0</v>
      </c>
      <c r="AF821" s="5">
        <f t="shared" si="31"/>
        <v>0</v>
      </c>
      <c r="AG821" s="5">
        <f t="shared" si="31"/>
        <v>0</v>
      </c>
      <c r="AH821" s="8">
        <f t="shared" si="31"/>
        <v>0</v>
      </c>
      <c r="AI821" s="8">
        <f t="shared" si="31"/>
        <v>0</v>
      </c>
      <c r="AJ821" s="9">
        <f t="shared" si="31"/>
        <v>0</v>
      </c>
      <c r="AK821" s="5">
        <f t="shared" si="31"/>
        <v>461</v>
      </c>
      <c r="AL821" s="5">
        <f t="shared" si="31"/>
        <v>66</v>
      </c>
      <c r="AM821" s="5">
        <f t="shared" si="31"/>
        <v>31</v>
      </c>
      <c r="AN821" s="5">
        <f t="shared" si="31"/>
        <v>9</v>
      </c>
      <c r="AO821" s="5">
        <f t="shared" si="31"/>
        <v>3</v>
      </c>
      <c r="AP821" s="5">
        <f t="shared" ref="AP821:BU821" si="32">SUM(AP422:AP820)</f>
        <v>0</v>
      </c>
      <c r="AQ821" s="5">
        <f t="shared" si="32"/>
        <v>0</v>
      </c>
      <c r="AR821" s="5">
        <f t="shared" si="32"/>
        <v>0</v>
      </c>
      <c r="AS821" s="5">
        <f t="shared" si="32"/>
        <v>27</v>
      </c>
      <c r="AT821" s="5">
        <f t="shared" si="32"/>
        <v>0</v>
      </c>
      <c r="AU821" s="5">
        <f t="shared" si="32"/>
        <v>1</v>
      </c>
      <c r="AV821" s="5">
        <f t="shared" si="32"/>
        <v>0</v>
      </c>
      <c r="AW821" s="5">
        <f t="shared" si="32"/>
        <v>108</v>
      </c>
      <c r="AX821" s="5">
        <f t="shared" si="32"/>
        <v>71</v>
      </c>
      <c r="AY821" s="5">
        <f t="shared" si="32"/>
        <v>77</v>
      </c>
      <c r="AZ821" s="5">
        <f t="shared" si="32"/>
        <v>27</v>
      </c>
      <c r="BA821" s="5">
        <f t="shared" si="32"/>
        <v>3</v>
      </c>
      <c r="BB821" s="5">
        <f t="shared" si="32"/>
        <v>0</v>
      </c>
      <c r="BC821" s="5">
        <f t="shared" si="32"/>
        <v>17</v>
      </c>
      <c r="BD821" s="5">
        <f t="shared" si="32"/>
        <v>13</v>
      </c>
      <c r="BE821" s="5">
        <f t="shared" si="32"/>
        <v>6</v>
      </c>
      <c r="BF821" s="5">
        <f t="shared" si="32"/>
        <v>1</v>
      </c>
      <c r="BG821" s="5">
        <f t="shared" si="32"/>
        <v>0</v>
      </c>
      <c r="BH821" s="5">
        <f t="shared" si="32"/>
        <v>0</v>
      </c>
      <c r="BI821" s="5">
        <f t="shared" si="32"/>
        <v>0</v>
      </c>
      <c r="BJ821" s="5">
        <f t="shared" si="32"/>
        <v>1</v>
      </c>
      <c r="BK821" s="5">
        <f t="shared" si="32"/>
        <v>0</v>
      </c>
      <c r="BL821" s="5">
        <f t="shared" si="32"/>
        <v>0</v>
      </c>
      <c r="BM821" s="5">
        <f t="shared" si="32"/>
        <v>0</v>
      </c>
      <c r="BN821" s="5">
        <f t="shared" si="32"/>
        <v>0</v>
      </c>
      <c r="BO821" s="5">
        <f t="shared" si="32"/>
        <v>0</v>
      </c>
      <c r="BP821" s="5">
        <f t="shared" si="32"/>
        <v>0</v>
      </c>
      <c r="BQ821" s="5">
        <f t="shared" si="32"/>
        <v>0</v>
      </c>
      <c r="BR821" s="5">
        <f t="shared" si="32"/>
        <v>0</v>
      </c>
      <c r="BS821" s="5">
        <f t="shared" si="32"/>
        <v>0</v>
      </c>
      <c r="BT821" s="5">
        <f t="shared" si="32"/>
        <v>0</v>
      </c>
      <c r="BU821" s="5">
        <f t="shared" si="32"/>
        <v>0</v>
      </c>
      <c r="BV821" s="5">
        <f t="shared" ref="BV821:BW821" si="33">SUM(BV422:BV820)</f>
        <v>0</v>
      </c>
      <c r="BW821" s="5">
        <f t="shared" si="33"/>
        <v>0</v>
      </c>
    </row>
    <row r="822" spans="1:75" x14ac:dyDescent="0.2">
      <c r="A822" s="16"/>
      <c r="B822" s="16"/>
      <c r="C822" s="16"/>
      <c r="D822" s="16"/>
      <c r="E822" s="16"/>
      <c r="F822" s="5"/>
      <c r="G822" s="5"/>
      <c r="H822" s="5"/>
      <c r="I822" s="5"/>
      <c r="J822" s="5"/>
      <c r="K822" s="5"/>
      <c r="L822" s="5" t="s">
        <v>55</v>
      </c>
      <c r="M822" s="5"/>
      <c r="N822" s="10">
        <f>N821/M821</f>
        <v>0.18480385768278379</v>
      </c>
      <c r="O822" s="10">
        <f>O821/M821</f>
        <v>2.8671966636257006E-3</v>
      </c>
      <c r="P822" s="10">
        <f>P821/M821</f>
        <v>3.3103088752769454E-2</v>
      </c>
      <c r="Q822" s="10">
        <f>Q821/M821</f>
        <v>3.4145705721360615E-2</v>
      </c>
      <c r="R822" s="10">
        <f>R821/M821</f>
        <v>5.2130848429558189E-4</v>
      </c>
      <c r="S822" s="10">
        <f>S821/M821</f>
        <v>0</v>
      </c>
      <c r="T822" s="10">
        <f>T821/M821</f>
        <v>5.5780007819627261E-2</v>
      </c>
      <c r="U822" s="10">
        <f>U821/M821</f>
        <v>1.355402059168513E-2</v>
      </c>
      <c r="V822" s="10">
        <f>V821/M821</f>
        <v>0</v>
      </c>
      <c r="W822" s="10">
        <f>W821/M821</f>
        <v>2.3980190277596767E-2</v>
      </c>
      <c r="X822" s="10">
        <f>X821/M821</f>
        <v>0</v>
      </c>
      <c r="Y822" s="10">
        <f>Y821/M821</f>
        <v>0</v>
      </c>
      <c r="Z822" s="10">
        <f>Z821/M821</f>
        <v>1.9027759676788741E-2</v>
      </c>
      <c r="AA822" s="10">
        <f>AA821/M821</f>
        <v>2.6065424214779094E-4</v>
      </c>
      <c r="AB822" s="10">
        <f>AB821/M821</f>
        <v>5.2130848429558189E-4</v>
      </c>
      <c r="AC822" s="10">
        <f>AC821/M821</f>
        <v>1.0426169685911638E-3</v>
      </c>
      <c r="AD822" s="10">
        <f>AD821/M821</f>
        <v>0</v>
      </c>
      <c r="AE822" s="10">
        <f>AE821/M821</f>
        <v>0</v>
      </c>
      <c r="AF822" s="10">
        <f>AF821/M821</f>
        <v>0</v>
      </c>
      <c r="AG822" s="10">
        <f>AG821/M821</f>
        <v>0</v>
      </c>
      <c r="AH822" s="11">
        <f>AH821/N821</f>
        <v>0</v>
      </c>
      <c r="AI822" s="11">
        <f>AI821/O821</f>
        <v>0</v>
      </c>
      <c r="AJ822" s="12">
        <f>AJ821/O821</f>
        <v>0</v>
      </c>
      <c r="AK822" s="10">
        <f>AK821/M821</f>
        <v>0.12016160563013163</v>
      </c>
      <c r="AL822" s="10">
        <f>AL821/M821</f>
        <v>1.7203179981754205E-2</v>
      </c>
      <c r="AM822" s="10">
        <f>AM821/M821</f>
        <v>8.0802815065815197E-3</v>
      </c>
      <c r="AN822" s="10">
        <f>AN821/M821</f>
        <v>2.3458881793301184E-3</v>
      </c>
      <c r="AO822" s="10">
        <f>AO821/M821</f>
        <v>7.8196272644337288E-4</v>
      </c>
      <c r="AP822" s="10">
        <f>AP821/M821</f>
        <v>0</v>
      </c>
      <c r="AQ822" s="10">
        <f>AQ821/M821</f>
        <v>0</v>
      </c>
      <c r="AR822" s="10">
        <f>AR821/M821</f>
        <v>0</v>
      </c>
      <c r="AS822" s="10">
        <f>AS821/M821</f>
        <v>7.0376645379903562E-3</v>
      </c>
      <c r="AT822" s="10">
        <f>AT821/M821</f>
        <v>0</v>
      </c>
      <c r="AU822" s="10">
        <f>AU821/M821</f>
        <v>2.6065424214779094E-4</v>
      </c>
      <c r="AV822" s="10">
        <f>AV821/M821</f>
        <v>0</v>
      </c>
      <c r="AW822" s="10">
        <f>AW821/M821</f>
        <v>2.8150658151961425E-2</v>
      </c>
      <c r="AX822" s="10">
        <f>AX821/M821</f>
        <v>1.8506451192493157E-2</v>
      </c>
      <c r="AY822" s="10">
        <f>AY821/M821</f>
        <v>2.0070376645379903E-2</v>
      </c>
      <c r="AZ822" s="10">
        <f>AZ821/M821</f>
        <v>7.0376645379903562E-3</v>
      </c>
      <c r="BA822" s="10">
        <f>BA821/M821</f>
        <v>7.8196272644337288E-4</v>
      </c>
      <c r="BB822" s="10">
        <f>BB821/M821</f>
        <v>0</v>
      </c>
      <c r="BC822" s="10">
        <f>BC821/M821</f>
        <v>4.4311221165124464E-3</v>
      </c>
      <c r="BD822" s="10">
        <f>BD821/M821</f>
        <v>3.3885051479212824E-3</v>
      </c>
      <c r="BE822" s="10">
        <f>BE821/M821</f>
        <v>1.5639254528867458E-3</v>
      </c>
      <c r="BF822" s="10">
        <f>BF821/M821</f>
        <v>2.6065424214779094E-4</v>
      </c>
      <c r="BG822" s="10">
        <f>BG821/M821</f>
        <v>0</v>
      </c>
      <c r="BH822" s="10">
        <f>BH821/M821</f>
        <v>0</v>
      </c>
      <c r="BI822" s="10">
        <f>BI821/M821</f>
        <v>0</v>
      </c>
      <c r="BJ822" s="10">
        <f>BJ821/M821</f>
        <v>2.6065424214779094E-4</v>
      </c>
      <c r="BK822" s="10">
        <f>BK821/M821</f>
        <v>0</v>
      </c>
      <c r="BL822" s="10">
        <f>BL821/M821</f>
        <v>0</v>
      </c>
      <c r="BM822" s="10">
        <f>BM821/M821</f>
        <v>0</v>
      </c>
      <c r="BN822" s="10">
        <f>BN821/M821</f>
        <v>0</v>
      </c>
      <c r="BO822" s="10">
        <f>BO821/M821</f>
        <v>0</v>
      </c>
      <c r="BP822" s="10">
        <f>BP821/M821</f>
        <v>0</v>
      </c>
      <c r="BQ822" s="10">
        <f>BQ821/M821</f>
        <v>0</v>
      </c>
      <c r="BR822" s="10">
        <f>BR821/M821</f>
        <v>0</v>
      </c>
      <c r="BS822" s="10">
        <f>BS821/M821</f>
        <v>0</v>
      </c>
      <c r="BT822" s="10">
        <f>BT821/M821</f>
        <v>0</v>
      </c>
      <c r="BU822" s="10">
        <f>BU821/M821</f>
        <v>0</v>
      </c>
      <c r="BV822" s="10">
        <f>BV821/M821</f>
        <v>0</v>
      </c>
      <c r="BW822" s="10">
        <f>BW821/M821</f>
        <v>0</v>
      </c>
    </row>
    <row r="823" spans="1:75" x14ac:dyDescent="0.2">
      <c r="A823" s="16"/>
      <c r="B823" s="5" t="s">
        <v>56</v>
      </c>
      <c r="C823" s="5"/>
      <c r="D823" s="13">
        <f>(L821/F821)</f>
        <v>5.942982456140351</v>
      </c>
      <c r="E823" s="16"/>
      <c r="F823" s="5"/>
      <c r="G823" s="5"/>
      <c r="H823" s="5"/>
      <c r="I823" s="5"/>
      <c r="J823" s="5"/>
      <c r="K823" s="5"/>
      <c r="L823" s="5" t="s">
        <v>57</v>
      </c>
      <c r="M823" s="5"/>
      <c r="N823" s="13">
        <f>M821/N821</f>
        <v>5.4111424541607898</v>
      </c>
      <c r="O823" s="13">
        <f>M821/O821</f>
        <v>348.77272727272725</v>
      </c>
      <c r="P823" s="13">
        <f>M821/P821</f>
        <v>30.208661417322833</v>
      </c>
      <c r="Q823" s="13">
        <f>M821/Q821</f>
        <v>29.286259541984734</v>
      </c>
      <c r="R823" s="13">
        <f>M821/R821</f>
        <v>1918.25</v>
      </c>
      <c r="S823" s="13" t="e">
        <f>M821/S821</f>
        <v>#DIV/0!</v>
      </c>
      <c r="T823" s="13">
        <f>M821/T821</f>
        <v>17.927570093457945</v>
      </c>
      <c r="U823" s="13">
        <f>M821/U821</f>
        <v>73.77884615384616</v>
      </c>
      <c r="V823" s="13" t="e">
        <f>M821/V821</f>
        <v>#DIV/0!</v>
      </c>
      <c r="W823" s="13">
        <f>M821/W821</f>
        <v>41.701086956521742</v>
      </c>
      <c r="X823" s="13" t="e">
        <f>M821/X821</f>
        <v>#DIV/0!</v>
      </c>
      <c r="Y823" s="13" t="e">
        <f>M821/Y821</f>
        <v>#DIV/0!</v>
      </c>
      <c r="Z823" s="13">
        <f>M821/Z821</f>
        <v>52.554794520547944</v>
      </c>
      <c r="AA823" s="13">
        <f>M821/AA821</f>
        <v>3836.5</v>
      </c>
      <c r="AB823" s="13">
        <f>M821/AB821</f>
        <v>1918.25</v>
      </c>
      <c r="AC823" s="13">
        <f>M821/AC821</f>
        <v>959.125</v>
      </c>
      <c r="AD823" s="13" t="e">
        <f>M821/AD821</f>
        <v>#DIV/0!</v>
      </c>
      <c r="AE823" s="13" t="e">
        <f>M821/AE821</f>
        <v>#DIV/0!</v>
      </c>
      <c r="AF823" s="13" t="e">
        <f>M821/AF821</f>
        <v>#DIV/0!</v>
      </c>
      <c r="AG823" s="13" t="e">
        <f>M821/AG821</f>
        <v>#DIV/0!</v>
      </c>
      <c r="AH823" s="14" t="e">
        <f>N821/AH821</f>
        <v>#DIV/0!</v>
      </c>
      <c r="AI823" s="14" t="e">
        <f>O821/AI821</f>
        <v>#DIV/0!</v>
      </c>
      <c r="AJ823" s="15" t="e">
        <f>O821/AJ821</f>
        <v>#DIV/0!</v>
      </c>
      <c r="AK823" s="8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16"/>
      <c r="BL823" s="16"/>
      <c r="BM823" s="16"/>
      <c r="BN823" s="16"/>
      <c r="BO823" s="16"/>
      <c r="BP823" s="16"/>
      <c r="BQ823" s="16"/>
      <c r="BR823" s="16"/>
      <c r="BS823" s="16"/>
      <c r="BT823" s="17"/>
      <c r="BU823" s="16"/>
      <c r="BV823" s="16"/>
      <c r="BW823" s="16"/>
    </row>
    <row r="824" spans="1:75" x14ac:dyDescent="0.2">
      <c r="A824" s="17"/>
      <c r="B824" s="5" t="s">
        <v>58</v>
      </c>
      <c r="C824" s="5"/>
      <c r="D824" s="13">
        <f>(M821/G821)</f>
        <v>6.0133228840125392</v>
      </c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6"/>
      <c r="BV824" s="16"/>
      <c r="BW824" s="16"/>
    </row>
    <row r="825" spans="1:75" x14ac:dyDescent="0.2">
      <c r="A825" s="17"/>
      <c r="B825" s="5" t="s">
        <v>59</v>
      </c>
      <c r="C825" s="5"/>
      <c r="D825" s="13">
        <f>(G821/F821)</f>
        <v>1.5989974937343359</v>
      </c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6"/>
      <c r="BV825" s="16"/>
      <c r="BW825" s="16"/>
    </row>
    <row r="826" spans="1:75" x14ac:dyDescent="0.2">
      <c r="A826" s="17"/>
      <c r="B826" s="8" t="s">
        <v>60</v>
      </c>
      <c r="C826" s="17"/>
      <c r="D826" s="14">
        <f>(H821/G821)*100</f>
        <v>50.940438871473361</v>
      </c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6"/>
      <c r="BV826" s="16"/>
      <c r="BW826" s="16"/>
    </row>
    <row r="827" spans="1:75" x14ac:dyDescent="0.2">
      <c r="A827" s="17"/>
      <c r="B827" s="8"/>
      <c r="C827" s="17"/>
      <c r="D827" s="14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6"/>
      <c r="BV827" s="16"/>
      <c r="BW827" s="16"/>
    </row>
    <row r="828" spans="1:75" x14ac:dyDescent="0.2">
      <c r="A828" s="17"/>
      <c r="B828" s="8"/>
      <c r="C828" s="17"/>
      <c r="D828" s="14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6"/>
      <c r="BV828" s="16"/>
      <c r="BW828" s="16"/>
    </row>
    <row r="829" spans="1:75" x14ac:dyDescent="0.2">
      <c r="A829" s="17"/>
      <c r="B829" s="8"/>
      <c r="C829" s="17"/>
      <c r="D829" s="14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6"/>
      <c r="BV829" s="16"/>
      <c r="BW829" s="16"/>
    </row>
    <row r="830" spans="1:75" ht="18" x14ac:dyDescent="0.25">
      <c r="A830" s="1" t="s">
        <v>64</v>
      </c>
      <c r="B830" s="16"/>
      <c r="C830" s="16"/>
      <c r="D830" s="16"/>
      <c r="E830" s="17"/>
      <c r="F830" s="16"/>
      <c r="G830" s="16"/>
      <c r="H830" s="16"/>
      <c r="I830" s="16"/>
      <c r="J830" s="16"/>
      <c r="K830" s="4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8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  <c r="BK830" s="16"/>
      <c r="BL830" s="16"/>
      <c r="BM830" s="16"/>
      <c r="BN830" s="16"/>
      <c r="BO830" s="16"/>
      <c r="BP830" s="16"/>
      <c r="BQ830" s="16"/>
      <c r="BR830" s="16"/>
      <c r="BS830" s="16"/>
      <c r="BT830" s="17"/>
      <c r="BU830" s="16"/>
      <c r="BV830" s="16"/>
      <c r="BW830" s="16"/>
    </row>
    <row r="831" spans="1:75" customFormat="1" ht="15" x14ac:dyDescent="0.25">
      <c r="A831" s="5" t="s">
        <v>5</v>
      </c>
      <c r="B831" s="5" t="s">
        <v>6</v>
      </c>
      <c r="C831" s="5" t="s">
        <v>7</v>
      </c>
      <c r="D831" s="5" t="s">
        <v>8</v>
      </c>
      <c r="E831" s="5" t="s">
        <v>9</v>
      </c>
      <c r="F831" s="5" t="s">
        <v>10</v>
      </c>
      <c r="G831" s="5" t="s">
        <v>11</v>
      </c>
      <c r="H831" s="5" t="s">
        <v>12</v>
      </c>
      <c r="I831" s="5" t="s">
        <v>13</v>
      </c>
      <c r="J831" s="5" t="s">
        <v>14</v>
      </c>
      <c r="K831" s="5" t="s">
        <v>15</v>
      </c>
      <c r="L831" s="5" t="s">
        <v>16</v>
      </c>
      <c r="M831" s="5" t="s">
        <v>17</v>
      </c>
      <c r="N831" s="5" t="s">
        <v>18</v>
      </c>
      <c r="O831" s="5" t="s">
        <v>19</v>
      </c>
      <c r="P831" s="5" t="s">
        <v>20</v>
      </c>
      <c r="Q831" s="5" t="s">
        <v>21</v>
      </c>
      <c r="R831" s="5" t="s">
        <v>22</v>
      </c>
      <c r="S831" s="5" t="s">
        <v>23</v>
      </c>
      <c r="T831" s="5" t="s">
        <v>24</v>
      </c>
      <c r="U831" s="5" t="s">
        <v>25</v>
      </c>
      <c r="V831" s="5" t="s">
        <v>26</v>
      </c>
      <c r="W831" s="5" t="s">
        <v>27</v>
      </c>
      <c r="X831" s="5" t="s">
        <v>28</v>
      </c>
      <c r="Y831" s="5" t="s">
        <v>29</v>
      </c>
      <c r="Z831" s="5" t="s">
        <v>30</v>
      </c>
      <c r="AA831" s="5" t="s">
        <v>31</v>
      </c>
      <c r="AB831" s="5" t="s">
        <v>32</v>
      </c>
      <c r="AC831" s="5" t="s">
        <v>33</v>
      </c>
      <c r="AD831" s="5" t="s">
        <v>34</v>
      </c>
      <c r="AE831" s="5" t="s">
        <v>35</v>
      </c>
      <c r="AF831" s="5" t="s">
        <v>36</v>
      </c>
      <c r="AG831" s="5" t="s">
        <v>37</v>
      </c>
      <c r="AH831" s="5" t="s">
        <v>38</v>
      </c>
      <c r="AI831" s="5" t="s">
        <v>39</v>
      </c>
      <c r="AJ831" s="5" t="s">
        <v>40</v>
      </c>
      <c r="AK831" s="6" t="s">
        <v>41</v>
      </c>
      <c r="AL831" s="5" t="s">
        <v>30</v>
      </c>
      <c r="AM831" s="5" t="s">
        <v>24</v>
      </c>
      <c r="AN831" s="5" t="s">
        <v>25</v>
      </c>
      <c r="AO831" s="5" t="s">
        <v>29</v>
      </c>
      <c r="AP831" s="5" t="s">
        <v>42</v>
      </c>
      <c r="AQ831" s="5" t="s">
        <v>34</v>
      </c>
      <c r="AR831" s="5" t="s">
        <v>34</v>
      </c>
      <c r="AS831" s="5" t="s">
        <v>27</v>
      </c>
      <c r="AT831" s="5" t="s">
        <v>23</v>
      </c>
      <c r="AU831" s="5" t="s">
        <v>26</v>
      </c>
      <c r="AV831" s="5" t="s">
        <v>40</v>
      </c>
      <c r="AW831" s="5" t="s">
        <v>43</v>
      </c>
      <c r="AX831" s="5" t="s">
        <v>43</v>
      </c>
      <c r="AY831" s="5" t="s">
        <v>44</v>
      </c>
      <c r="AZ831" s="5" t="s">
        <v>44</v>
      </c>
      <c r="BA831" s="5" t="s">
        <v>22</v>
      </c>
      <c r="BB831" s="5" t="s">
        <v>22</v>
      </c>
      <c r="BC831" s="5" t="s">
        <v>32</v>
      </c>
      <c r="BD831" s="5" t="s">
        <v>32</v>
      </c>
      <c r="BE831" s="5" t="s">
        <v>19</v>
      </c>
      <c r="BF831" s="5" t="s">
        <v>19</v>
      </c>
      <c r="BG831" s="5" t="s">
        <v>45</v>
      </c>
      <c r="BH831" s="5" t="s">
        <v>45</v>
      </c>
      <c r="BI831" s="5" t="s">
        <v>46</v>
      </c>
      <c r="BJ831" s="5" t="s">
        <v>46</v>
      </c>
      <c r="BK831" s="5" t="s">
        <v>47</v>
      </c>
      <c r="BL831" s="5" t="s">
        <v>48</v>
      </c>
      <c r="BM831" s="5" t="s">
        <v>28</v>
      </c>
      <c r="BN831" s="5" t="s">
        <v>33</v>
      </c>
      <c r="BO831" s="5" t="s">
        <v>35</v>
      </c>
      <c r="BP831" s="5" t="s">
        <v>49</v>
      </c>
      <c r="BQ831" s="5" t="s">
        <v>42</v>
      </c>
      <c r="BR831" s="5" t="s">
        <v>39</v>
      </c>
      <c r="BS831" s="5" t="s">
        <v>50</v>
      </c>
      <c r="BT831" s="5" t="s">
        <v>51</v>
      </c>
      <c r="BU831" s="5" t="s">
        <v>38</v>
      </c>
      <c r="BV831" s="5" t="s">
        <v>52</v>
      </c>
      <c r="BW831" s="5" t="s">
        <v>53</v>
      </c>
    </row>
    <row r="832" spans="1:75" x14ac:dyDescent="0.2">
      <c r="A832" s="16">
        <v>12</v>
      </c>
      <c r="B832" s="20">
        <v>43468</v>
      </c>
      <c r="C832" s="16">
        <v>1</v>
      </c>
      <c r="D832" s="16">
        <v>305</v>
      </c>
      <c r="E832" s="16">
        <v>3</v>
      </c>
      <c r="F832" s="16">
        <v>1</v>
      </c>
      <c r="G832" s="16">
        <v>1</v>
      </c>
      <c r="H832" s="16">
        <v>1</v>
      </c>
      <c r="I832" s="16">
        <v>2</v>
      </c>
      <c r="J832" s="21">
        <v>10</v>
      </c>
      <c r="K832" s="21">
        <v>16.5</v>
      </c>
      <c r="L832" s="16">
        <f t="shared" ref="L832:L895" si="34">(K832-J832)</f>
        <v>6.5</v>
      </c>
      <c r="M832" s="16">
        <f t="shared" ref="M832:M895" si="35">(G832*L832)</f>
        <v>6.5</v>
      </c>
      <c r="N832" s="16">
        <v>1</v>
      </c>
      <c r="O832" s="16"/>
      <c r="P832" s="16">
        <v>1</v>
      </c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8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  <c r="BK832" s="16"/>
      <c r="BL832" s="16"/>
      <c r="BM832" s="16"/>
      <c r="BN832" s="16"/>
      <c r="BO832" s="16"/>
      <c r="BP832" s="16"/>
      <c r="BQ832" s="16"/>
      <c r="BR832" s="16"/>
      <c r="BS832" s="16"/>
      <c r="BT832" s="17"/>
      <c r="BU832" s="16"/>
      <c r="BV832" s="16"/>
      <c r="BW832" s="16"/>
    </row>
    <row r="833" spans="1:75" x14ac:dyDescent="0.2">
      <c r="A833" s="16">
        <v>13</v>
      </c>
      <c r="B833" s="20">
        <v>43468</v>
      </c>
      <c r="C833" s="16">
        <v>1</v>
      </c>
      <c r="D833" s="16">
        <v>305</v>
      </c>
      <c r="E833" s="16">
        <v>3</v>
      </c>
      <c r="F833" s="16">
        <v>1</v>
      </c>
      <c r="G833" s="16">
        <v>1</v>
      </c>
      <c r="H833" s="16">
        <v>1</v>
      </c>
      <c r="I833" s="16">
        <v>1</v>
      </c>
      <c r="J833" s="21">
        <v>14</v>
      </c>
      <c r="K833" s="21">
        <v>16.5</v>
      </c>
      <c r="L833" s="16">
        <f t="shared" si="34"/>
        <v>2.5</v>
      </c>
      <c r="M833" s="16">
        <f t="shared" si="35"/>
        <v>2.5</v>
      </c>
      <c r="N833" s="16">
        <v>1</v>
      </c>
      <c r="O833" s="16"/>
      <c r="P833" s="16">
        <v>1</v>
      </c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8">
        <v>1</v>
      </c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>
        <v>1</v>
      </c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  <c r="BK833" s="16"/>
      <c r="BL833" s="16"/>
      <c r="BM833" s="16"/>
      <c r="BN833" s="16"/>
      <c r="BO833" s="16"/>
      <c r="BP833" s="16"/>
      <c r="BQ833" s="16"/>
      <c r="BR833" s="16"/>
      <c r="BS833" s="16"/>
      <c r="BT833" s="17"/>
      <c r="BU833" s="16"/>
      <c r="BV833" s="16"/>
      <c r="BW833" s="16"/>
    </row>
    <row r="834" spans="1:75" x14ac:dyDescent="0.2">
      <c r="A834" s="16">
        <v>14</v>
      </c>
      <c r="B834" s="20">
        <v>43468</v>
      </c>
      <c r="C834" s="16">
        <v>1</v>
      </c>
      <c r="D834" s="16">
        <v>305</v>
      </c>
      <c r="E834" s="16">
        <v>3</v>
      </c>
      <c r="F834" s="16">
        <v>1</v>
      </c>
      <c r="G834" s="16">
        <v>2</v>
      </c>
      <c r="H834" s="16">
        <v>0</v>
      </c>
      <c r="I834" s="16">
        <v>1</v>
      </c>
      <c r="J834" s="21">
        <v>12</v>
      </c>
      <c r="K834" s="21">
        <v>15</v>
      </c>
      <c r="L834" s="16">
        <f t="shared" si="34"/>
        <v>3</v>
      </c>
      <c r="M834" s="16">
        <f t="shared" si="35"/>
        <v>6</v>
      </c>
      <c r="N834" s="16">
        <v>0</v>
      </c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8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  <c r="BK834" s="16"/>
      <c r="BL834" s="16"/>
      <c r="BM834" s="16"/>
      <c r="BN834" s="16"/>
      <c r="BO834" s="16"/>
      <c r="BP834" s="16"/>
      <c r="BQ834" s="16"/>
      <c r="BR834" s="16"/>
      <c r="BS834" s="16"/>
      <c r="BT834" s="17"/>
      <c r="BU834" s="16"/>
      <c r="BV834" s="16"/>
      <c r="BW834" s="16"/>
    </row>
    <row r="835" spans="1:75" x14ac:dyDescent="0.2">
      <c r="A835" s="16">
        <v>15</v>
      </c>
      <c r="B835" s="20">
        <v>43468</v>
      </c>
      <c r="C835" s="16">
        <v>1</v>
      </c>
      <c r="D835" s="16">
        <v>305</v>
      </c>
      <c r="E835" s="16">
        <v>3</v>
      </c>
      <c r="F835" s="16">
        <v>1</v>
      </c>
      <c r="G835" s="16">
        <v>2</v>
      </c>
      <c r="H835" s="16">
        <v>0</v>
      </c>
      <c r="I835" s="16">
        <v>1</v>
      </c>
      <c r="J835" s="21">
        <v>8</v>
      </c>
      <c r="K835" s="21">
        <v>16</v>
      </c>
      <c r="L835" s="16">
        <f t="shared" si="34"/>
        <v>8</v>
      </c>
      <c r="M835" s="16">
        <f t="shared" si="35"/>
        <v>16</v>
      </c>
      <c r="N835" s="16">
        <v>0</v>
      </c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8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  <c r="BK835" s="16"/>
      <c r="BL835" s="16"/>
      <c r="BM835" s="16"/>
      <c r="BN835" s="16"/>
      <c r="BO835" s="16"/>
      <c r="BP835" s="16"/>
      <c r="BQ835" s="16"/>
      <c r="BR835" s="16"/>
      <c r="BS835" s="16"/>
      <c r="BT835" s="17"/>
      <c r="BU835" s="16"/>
      <c r="BV835" s="16"/>
      <c r="BW835" s="16"/>
    </row>
    <row r="836" spans="1:75" x14ac:dyDescent="0.2">
      <c r="A836" s="16">
        <v>16</v>
      </c>
      <c r="B836" s="20">
        <v>43468</v>
      </c>
      <c r="C836" s="16">
        <v>1</v>
      </c>
      <c r="D836" s="16">
        <v>305</v>
      </c>
      <c r="E836" s="16">
        <v>3</v>
      </c>
      <c r="F836" s="16">
        <v>1</v>
      </c>
      <c r="G836" s="16">
        <v>2</v>
      </c>
      <c r="H836" s="16">
        <v>1</v>
      </c>
      <c r="I836" s="16">
        <v>1</v>
      </c>
      <c r="J836" s="21">
        <v>7</v>
      </c>
      <c r="K836" s="21">
        <v>15.25</v>
      </c>
      <c r="L836" s="16">
        <f t="shared" si="34"/>
        <v>8.25</v>
      </c>
      <c r="M836" s="16">
        <f t="shared" si="35"/>
        <v>16.5</v>
      </c>
      <c r="N836" s="16">
        <v>1</v>
      </c>
      <c r="O836" s="16"/>
      <c r="P836" s="16"/>
      <c r="Q836" s="16"/>
      <c r="R836" s="16">
        <v>1</v>
      </c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8">
        <v>3</v>
      </c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>
        <v>3</v>
      </c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  <c r="BK836" s="16"/>
      <c r="BL836" s="16"/>
      <c r="BM836" s="16"/>
      <c r="BN836" s="16"/>
      <c r="BO836" s="16"/>
      <c r="BP836" s="16"/>
      <c r="BQ836" s="16"/>
      <c r="BR836" s="16"/>
      <c r="BS836" s="16"/>
      <c r="BT836" s="17"/>
      <c r="BU836" s="16"/>
      <c r="BV836" s="16"/>
      <c r="BW836" s="16"/>
    </row>
    <row r="837" spans="1:75" x14ac:dyDescent="0.2">
      <c r="A837" s="16">
        <v>17</v>
      </c>
      <c r="B837" s="20">
        <v>43468</v>
      </c>
      <c r="C837" s="16">
        <v>1</v>
      </c>
      <c r="D837" s="16">
        <v>305</v>
      </c>
      <c r="E837" s="16">
        <v>3</v>
      </c>
      <c r="F837" s="16">
        <v>1</v>
      </c>
      <c r="G837" s="16">
        <v>1</v>
      </c>
      <c r="H837" s="16">
        <v>0</v>
      </c>
      <c r="I837" s="16">
        <v>1</v>
      </c>
      <c r="J837" s="21">
        <v>13</v>
      </c>
      <c r="K837" s="21">
        <v>15.75</v>
      </c>
      <c r="L837" s="16">
        <f t="shared" si="34"/>
        <v>2.75</v>
      </c>
      <c r="M837" s="16">
        <f t="shared" si="35"/>
        <v>2.75</v>
      </c>
      <c r="N837" s="16">
        <v>0</v>
      </c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8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  <c r="BK837" s="16"/>
      <c r="BL837" s="16"/>
      <c r="BM837" s="16"/>
      <c r="BN837" s="16"/>
      <c r="BO837" s="16"/>
      <c r="BP837" s="16"/>
      <c r="BQ837" s="16"/>
      <c r="BR837" s="16"/>
      <c r="BS837" s="16"/>
      <c r="BT837" s="17"/>
      <c r="BU837" s="16"/>
      <c r="BV837" s="16"/>
      <c r="BW837" s="16"/>
    </row>
    <row r="838" spans="1:75" x14ac:dyDescent="0.2">
      <c r="A838" s="16">
        <v>18</v>
      </c>
      <c r="B838" s="20">
        <v>43468</v>
      </c>
      <c r="C838" s="16">
        <v>1</v>
      </c>
      <c r="D838" s="16">
        <v>305</v>
      </c>
      <c r="E838" s="16">
        <v>3</v>
      </c>
      <c r="F838" s="16">
        <v>1</v>
      </c>
      <c r="G838" s="16">
        <v>1</v>
      </c>
      <c r="H838" s="16">
        <v>0</v>
      </c>
      <c r="I838" s="16">
        <v>1</v>
      </c>
      <c r="J838" s="21">
        <v>8.75</v>
      </c>
      <c r="K838" s="21">
        <v>15</v>
      </c>
      <c r="L838" s="16">
        <f t="shared" si="34"/>
        <v>6.25</v>
      </c>
      <c r="M838" s="16">
        <f t="shared" si="35"/>
        <v>6.25</v>
      </c>
      <c r="N838" s="16">
        <v>0</v>
      </c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8">
        <v>3</v>
      </c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>
        <v>3</v>
      </c>
      <c r="BD838" s="16"/>
      <c r="BE838" s="16"/>
      <c r="BF838" s="16"/>
      <c r="BG838" s="16"/>
      <c r="BH838" s="16"/>
      <c r="BI838" s="16"/>
      <c r="BJ838" s="16"/>
      <c r="BK838" s="16"/>
      <c r="BL838" s="16"/>
      <c r="BM838" s="16"/>
      <c r="BN838" s="16"/>
      <c r="BO838" s="16"/>
      <c r="BP838" s="16"/>
      <c r="BQ838" s="16"/>
      <c r="BR838" s="16"/>
      <c r="BS838" s="16"/>
      <c r="BT838" s="17"/>
      <c r="BU838" s="16"/>
      <c r="BV838" s="16"/>
      <c r="BW838" s="16"/>
    </row>
    <row r="839" spans="1:75" x14ac:dyDescent="0.2">
      <c r="A839" s="16">
        <v>19</v>
      </c>
      <c r="B839" s="20">
        <v>43468</v>
      </c>
      <c r="C839" s="16">
        <v>1</v>
      </c>
      <c r="D839" s="16">
        <v>305</v>
      </c>
      <c r="E839" s="16">
        <v>3</v>
      </c>
      <c r="F839" s="16">
        <v>1</v>
      </c>
      <c r="G839" s="16">
        <v>4</v>
      </c>
      <c r="H839" s="16">
        <v>4</v>
      </c>
      <c r="I839" s="16">
        <v>1</v>
      </c>
      <c r="J839" s="21">
        <v>8</v>
      </c>
      <c r="K839" s="21">
        <v>15</v>
      </c>
      <c r="L839" s="16">
        <f t="shared" si="34"/>
        <v>7</v>
      </c>
      <c r="M839" s="16">
        <f t="shared" si="35"/>
        <v>28</v>
      </c>
      <c r="N839" s="16">
        <v>11</v>
      </c>
      <c r="O839" s="16"/>
      <c r="P839" s="16"/>
      <c r="Q839" s="16">
        <v>3</v>
      </c>
      <c r="R839" s="16"/>
      <c r="S839" s="16"/>
      <c r="T839" s="16"/>
      <c r="U839" s="16"/>
      <c r="V839" s="16"/>
      <c r="W839" s="16">
        <v>1</v>
      </c>
      <c r="X839" s="16"/>
      <c r="Y839" s="16"/>
      <c r="Z839" s="16">
        <v>6</v>
      </c>
      <c r="AA839" s="16">
        <v>1</v>
      </c>
      <c r="AB839" s="16"/>
      <c r="AC839" s="16"/>
      <c r="AD839" s="16"/>
      <c r="AE839" s="16"/>
      <c r="AF839" s="16"/>
      <c r="AG839" s="16"/>
      <c r="AH839" s="16"/>
      <c r="AI839" s="16"/>
      <c r="AJ839" s="16"/>
      <c r="AK839" s="18">
        <v>3</v>
      </c>
      <c r="AL839" s="16">
        <v>2</v>
      </c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>
        <v>1</v>
      </c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  <c r="BK839" s="16"/>
      <c r="BL839" s="16"/>
      <c r="BM839" s="16"/>
      <c r="BN839" s="16"/>
      <c r="BO839" s="16"/>
      <c r="BP839" s="16"/>
      <c r="BQ839" s="16"/>
      <c r="BR839" s="16"/>
      <c r="BS839" s="16"/>
      <c r="BT839" s="17"/>
      <c r="BU839" s="16"/>
      <c r="BV839" s="16"/>
      <c r="BW839" s="16"/>
    </row>
    <row r="840" spans="1:75" x14ac:dyDescent="0.2">
      <c r="A840" s="16">
        <v>20</v>
      </c>
      <c r="B840" s="20">
        <v>43468</v>
      </c>
      <c r="C840" s="16">
        <v>1</v>
      </c>
      <c r="D840" s="16">
        <v>305</v>
      </c>
      <c r="E840" s="16">
        <v>3</v>
      </c>
      <c r="F840" s="16">
        <v>1</v>
      </c>
      <c r="G840" s="16">
        <v>1</v>
      </c>
      <c r="H840" s="16">
        <v>0</v>
      </c>
      <c r="I840" s="16">
        <v>1</v>
      </c>
      <c r="J840" s="21">
        <v>9</v>
      </c>
      <c r="K840" s="21">
        <v>14.5</v>
      </c>
      <c r="L840" s="16">
        <f t="shared" si="34"/>
        <v>5.5</v>
      </c>
      <c r="M840" s="16">
        <f t="shared" si="35"/>
        <v>5.5</v>
      </c>
      <c r="N840" s="16">
        <v>0</v>
      </c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8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  <c r="BK840" s="16"/>
      <c r="BL840" s="16"/>
      <c r="BM840" s="16"/>
      <c r="BN840" s="16"/>
      <c r="BO840" s="16"/>
      <c r="BP840" s="16"/>
      <c r="BQ840" s="16"/>
      <c r="BR840" s="16"/>
      <c r="BS840" s="16"/>
      <c r="BT840" s="17"/>
      <c r="BU840" s="16"/>
      <c r="BV840" s="16"/>
      <c r="BW840" s="16"/>
    </row>
    <row r="841" spans="1:75" x14ac:dyDescent="0.2">
      <c r="A841" s="16">
        <v>21</v>
      </c>
      <c r="B841" s="20">
        <v>43468</v>
      </c>
      <c r="C841" s="16">
        <v>1</v>
      </c>
      <c r="D841" s="16">
        <v>305</v>
      </c>
      <c r="E841" s="16">
        <v>3</v>
      </c>
      <c r="F841" s="16">
        <v>1</v>
      </c>
      <c r="G841" s="16">
        <v>1</v>
      </c>
      <c r="H841" s="16">
        <v>1</v>
      </c>
      <c r="I841" s="16">
        <v>1</v>
      </c>
      <c r="J841" s="21">
        <v>8.25</v>
      </c>
      <c r="K841" s="21">
        <v>15</v>
      </c>
      <c r="L841" s="16">
        <f t="shared" si="34"/>
        <v>6.75</v>
      </c>
      <c r="M841" s="16">
        <f t="shared" si="35"/>
        <v>6.75</v>
      </c>
      <c r="N841" s="16">
        <v>8</v>
      </c>
      <c r="O841" s="16"/>
      <c r="P841" s="16">
        <v>1</v>
      </c>
      <c r="Q841" s="16"/>
      <c r="R841" s="16"/>
      <c r="S841" s="16"/>
      <c r="T841" s="16"/>
      <c r="U841" s="16"/>
      <c r="V841" s="16"/>
      <c r="W841" s="16">
        <v>7</v>
      </c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8">
        <v>1</v>
      </c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>
        <v>1</v>
      </c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  <c r="BK841" s="16"/>
      <c r="BL841" s="16"/>
      <c r="BM841" s="16"/>
      <c r="BN841" s="16"/>
      <c r="BO841" s="16"/>
      <c r="BP841" s="16"/>
      <c r="BQ841" s="16"/>
      <c r="BR841" s="16"/>
      <c r="BS841" s="16"/>
      <c r="BT841" s="17"/>
      <c r="BU841" s="16"/>
      <c r="BV841" s="16"/>
      <c r="BW841" s="16"/>
    </row>
    <row r="842" spans="1:75" x14ac:dyDescent="0.2">
      <c r="A842" s="16">
        <v>22</v>
      </c>
      <c r="B842" s="20">
        <v>43468</v>
      </c>
      <c r="C842" s="16">
        <v>1</v>
      </c>
      <c r="D842" s="16">
        <v>305</v>
      </c>
      <c r="E842" s="16">
        <v>3</v>
      </c>
      <c r="F842" s="16">
        <v>1</v>
      </c>
      <c r="G842" s="16">
        <v>1</v>
      </c>
      <c r="H842" s="16">
        <v>1</v>
      </c>
      <c r="I842" s="16">
        <v>1</v>
      </c>
      <c r="J842" s="21">
        <v>9</v>
      </c>
      <c r="K842" s="21">
        <v>14</v>
      </c>
      <c r="L842" s="16">
        <f t="shared" si="34"/>
        <v>5</v>
      </c>
      <c r="M842" s="16">
        <f t="shared" si="35"/>
        <v>5</v>
      </c>
      <c r="N842" s="16">
        <v>3</v>
      </c>
      <c r="O842" s="16"/>
      <c r="P842" s="16">
        <v>1</v>
      </c>
      <c r="Q842" s="16">
        <v>2</v>
      </c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8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  <c r="BK842" s="16"/>
      <c r="BL842" s="16"/>
      <c r="BM842" s="16"/>
      <c r="BN842" s="16"/>
      <c r="BO842" s="16"/>
      <c r="BP842" s="16"/>
      <c r="BQ842" s="16"/>
      <c r="BR842" s="16"/>
      <c r="BS842" s="16"/>
      <c r="BT842" s="17"/>
      <c r="BU842" s="16"/>
      <c r="BV842" s="16"/>
      <c r="BW842" s="16"/>
    </row>
    <row r="843" spans="1:75" x14ac:dyDescent="0.2">
      <c r="A843" s="16">
        <v>23</v>
      </c>
      <c r="B843" s="20">
        <v>43468</v>
      </c>
      <c r="C843" s="16">
        <v>1</v>
      </c>
      <c r="D843" s="16">
        <v>305</v>
      </c>
      <c r="E843" s="16">
        <v>3</v>
      </c>
      <c r="F843" s="16">
        <v>1</v>
      </c>
      <c r="G843" s="16">
        <v>1</v>
      </c>
      <c r="H843" s="16">
        <v>1</v>
      </c>
      <c r="I843" s="16">
        <v>1</v>
      </c>
      <c r="J843" s="21">
        <v>7.5</v>
      </c>
      <c r="K843" s="21">
        <v>14.25</v>
      </c>
      <c r="L843" s="16">
        <f t="shared" si="34"/>
        <v>6.75</v>
      </c>
      <c r="M843" s="16">
        <f t="shared" si="35"/>
        <v>6.75</v>
      </c>
      <c r="N843" s="16">
        <v>1</v>
      </c>
      <c r="O843" s="16"/>
      <c r="P843" s="16"/>
      <c r="Q843" s="16"/>
      <c r="R843" s="16"/>
      <c r="S843" s="16"/>
      <c r="T843" s="16">
        <v>1</v>
      </c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8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  <c r="BK843" s="16"/>
      <c r="BL843" s="16"/>
      <c r="BM843" s="16"/>
      <c r="BN843" s="16"/>
      <c r="BO843" s="16"/>
      <c r="BP843" s="16"/>
      <c r="BQ843" s="16"/>
      <c r="BR843" s="16"/>
      <c r="BS843" s="16"/>
      <c r="BT843" s="17"/>
      <c r="BU843" s="16"/>
      <c r="BV843" s="16"/>
      <c r="BW843" s="16"/>
    </row>
    <row r="844" spans="1:75" x14ac:dyDescent="0.2">
      <c r="A844" s="16">
        <v>24</v>
      </c>
      <c r="B844" s="20">
        <v>43468</v>
      </c>
      <c r="C844" s="16">
        <v>1</v>
      </c>
      <c r="D844" s="16">
        <v>305</v>
      </c>
      <c r="E844" s="16">
        <v>3</v>
      </c>
      <c r="F844" s="16">
        <v>1</v>
      </c>
      <c r="G844" s="16">
        <v>1</v>
      </c>
      <c r="H844" s="16">
        <v>0</v>
      </c>
      <c r="I844" s="16">
        <v>1</v>
      </c>
      <c r="J844" s="21">
        <v>8</v>
      </c>
      <c r="K844" s="21">
        <v>11.75</v>
      </c>
      <c r="L844" s="16">
        <f t="shared" si="34"/>
        <v>3.75</v>
      </c>
      <c r="M844" s="16">
        <f t="shared" si="35"/>
        <v>3.75</v>
      </c>
      <c r="N844" s="16">
        <v>0</v>
      </c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8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  <c r="BK844" s="16"/>
      <c r="BL844" s="16"/>
      <c r="BM844" s="16"/>
      <c r="BN844" s="16"/>
      <c r="BO844" s="16"/>
      <c r="BP844" s="16"/>
      <c r="BQ844" s="16"/>
      <c r="BR844" s="16"/>
      <c r="BS844" s="16"/>
      <c r="BT844" s="17"/>
      <c r="BU844" s="16"/>
      <c r="BV844" s="16"/>
      <c r="BW844" s="16"/>
    </row>
    <row r="845" spans="1:75" x14ac:dyDescent="0.2">
      <c r="A845" s="16">
        <v>25</v>
      </c>
      <c r="B845" s="20">
        <v>43468</v>
      </c>
      <c r="C845" s="16">
        <v>1</v>
      </c>
      <c r="D845" s="16">
        <v>305</v>
      </c>
      <c r="E845" s="16">
        <v>3</v>
      </c>
      <c r="F845" s="16">
        <v>1</v>
      </c>
      <c r="G845" s="16">
        <v>1</v>
      </c>
      <c r="H845" s="16">
        <v>0</v>
      </c>
      <c r="I845" s="16">
        <v>2</v>
      </c>
      <c r="J845" s="21">
        <v>8</v>
      </c>
      <c r="K845" s="21">
        <v>12</v>
      </c>
      <c r="L845" s="16">
        <f t="shared" si="34"/>
        <v>4</v>
      </c>
      <c r="M845" s="16">
        <f t="shared" si="35"/>
        <v>4</v>
      </c>
      <c r="N845" s="16">
        <v>0</v>
      </c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8">
        <v>1</v>
      </c>
      <c r="AL845" s="16">
        <v>1</v>
      </c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  <c r="BK845" s="16"/>
      <c r="BL845" s="16"/>
      <c r="BM845" s="16"/>
      <c r="BN845" s="16"/>
      <c r="BO845" s="16"/>
      <c r="BP845" s="16"/>
      <c r="BQ845" s="16"/>
      <c r="BR845" s="16"/>
      <c r="BS845" s="16"/>
      <c r="BT845" s="17"/>
      <c r="BU845" s="16"/>
      <c r="BV845" s="16"/>
      <c r="BW845" s="16"/>
    </row>
    <row r="846" spans="1:75" x14ac:dyDescent="0.2">
      <c r="A846" s="16">
        <v>26</v>
      </c>
      <c r="B846" s="20">
        <v>43468</v>
      </c>
      <c r="C846" s="16">
        <v>1</v>
      </c>
      <c r="D846" s="16">
        <v>305</v>
      </c>
      <c r="E846" s="16">
        <v>3</v>
      </c>
      <c r="F846" s="16">
        <v>1</v>
      </c>
      <c r="G846" s="16">
        <v>1</v>
      </c>
      <c r="H846" s="16">
        <v>1</v>
      </c>
      <c r="I846" s="16">
        <v>1</v>
      </c>
      <c r="J846" s="21">
        <v>7.5</v>
      </c>
      <c r="K846" s="21">
        <v>12</v>
      </c>
      <c r="L846" s="16">
        <f t="shared" si="34"/>
        <v>4.5</v>
      </c>
      <c r="M846" s="16">
        <f t="shared" si="35"/>
        <v>4.5</v>
      </c>
      <c r="N846" s="16">
        <v>1</v>
      </c>
      <c r="O846" s="16"/>
      <c r="P846" s="16">
        <v>1</v>
      </c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8">
        <v>1</v>
      </c>
      <c r="AL846" s="16">
        <v>1</v>
      </c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  <c r="BK846" s="16"/>
      <c r="BL846" s="16"/>
      <c r="BM846" s="16"/>
      <c r="BN846" s="16"/>
      <c r="BO846" s="16"/>
      <c r="BP846" s="16"/>
      <c r="BQ846" s="16"/>
      <c r="BR846" s="16"/>
      <c r="BS846" s="16"/>
      <c r="BT846" s="17"/>
      <c r="BU846" s="16"/>
      <c r="BV846" s="16"/>
      <c r="BW846" s="16"/>
    </row>
    <row r="847" spans="1:75" x14ac:dyDescent="0.2">
      <c r="A847" s="16">
        <v>27</v>
      </c>
      <c r="B847" s="20">
        <v>43468</v>
      </c>
      <c r="C847" s="16">
        <v>1</v>
      </c>
      <c r="D847" s="16">
        <v>305</v>
      </c>
      <c r="E847" s="16">
        <v>3</v>
      </c>
      <c r="F847" s="16">
        <v>1</v>
      </c>
      <c r="G847" s="16">
        <v>1</v>
      </c>
      <c r="H847" s="16">
        <v>0</v>
      </c>
      <c r="I847" s="16">
        <v>1</v>
      </c>
      <c r="J847" s="21">
        <v>11</v>
      </c>
      <c r="K847" s="21">
        <v>12.25</v>
      </c>
      <c r="L847" s="16">
        <f t="shared" si="34"/>
        <v>1.25</v>
      </c>
      <c r="M847" s="16">
        <f t="shared" si="35"/>
        <v>1.25</v>
      </c>
      <c r="N847" s="16">
        <v>0</v>
      </c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8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  <c r="BK847" s="16"/>
      <c r="BL847" s="16"/>
      <c r="BM847" s="16"/>
      <c r="BN847" s="16"/>
      <c r="BO847" s="16"/>
      <c r="BP847" s="16"/>
      <c r="BQ847" s="16"/>
      <c r="BR847" s="16"/>
      <c r="BS847" s="16"/>
      <c r="BT847" s="17"/>
      <c r="BU847" s="16"/>
      <c r="BV847" s="16"/>
      <c r="BW847" s="16"/>
    </row>
    <row r="848" spans="1:75" x14ac:dyDescent="0.2">
      <c r="A848" s="16">
        <v>28</v>
      </c>
      <c r="B848" s="20">
        <v>43468</v>
      </c>
      <c r="C848" s="16">
        <v>1</v>
      </c>
      <c r="D848" s="16">
        <v>305</v>
      </c>
      <c r="E848" s="16">
        <v>3</v>
      </c>
      <c r="F848" s="16">
        <v>1</v>
      </c>
      <c r="G848" s="16">
        <v>1</v>
      </c>
      <c r="H848" s="16">
        <v>1</v>
      </c>
      <c r="I848" s="16">
        <v>1</v>
      </c>
      <c r="J848" s="21">
        <v>10</v>
      </c>
      <c r="K848" s="21">
        <v>13</v>
      </c>
      <c r="L848" s="16">
        <f t="shared" si="34"/>
        <v>3</v>
      </c>
      <c r="M848" s="16">
        <f t="shared" si="35"/>
        <v>3</v>
      </c>
      <c r="N848" s="16">
        <v>1</v>
      </c>
      <c r="O848" s="16"/>
      <c r="P848" s="16">
        <v>1</v>
      </c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8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  <c r="BK848" s="16"/>
      <c r="BL848" s="16"/>
      <c r="BM848" s="16"/>
      <c r="BN848" s="16"/>
      <c r="BO848" s="16"/>
      <c r="BP848" s="16"/>
      <c r="BQ848" s="16"/>
      <c r="BR848" s="16"/>
      <c r="BS848" s="16"/>
      <c r="BT848" s="17"/>
      <c r="BU848" s="16"/>
      <c r="BV848" s="16"/>
      <c r="BW848" s="16"/>
    </row>
    <row r="849" spans="1:75" x14ac:dyDescent="0.2">
      <c r="A849" s="16">
        <v>29</v>
      </c>
      <c r="B849" s="20">
        <v>43468</v>
      </c>
      <c r="C849" s="16">
        <v>1</v>
      </c>
      <c r="D849" s="16">
        <v>305</v>
      </c>
      <c r="E849" s="16">
        <v>3</v>
      </c>
      <c r="F849" s="16">
        <v>1</v>
      </c>
      <c r="G849" s="16">
        <v>1</v>
      </c>
      <c r="H849" s="16">
        <v>0</v>
      </c>
      <c r="I849" s="16">
        <v>1</v>
      </c>
      <c r="J849" s="21">
        <v>8</v>
      </c>
      <c r="K849" s="21">
        <v>12.5</v>
      </c>
      <c r="L849" s="16">
        <f t="shared" si="34"/>
        <v>4.5</v>
      </c>
      <c r="M849" s="16">
        <f t="shared" si="35"/>
        <v>4.5</v>
      </c>
      <c r="N849" s="16">
        <v>0</v>
      </c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8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  <c r="BK849" s="16"/>
      <c r="BL849" s="16"/>
      <c r="BM849" s="16"/>
      <c r="BN849" s="16"/>
      <c r="BO849" s="16"/>
      <c r="BP849" s="16"/>
      <c r="BQ849" s="16"/>
      <c r="BR849" s="16"/>
      <c r="BS849" s="16"/>
      <c r="BT849" s="17"/>
      <c r="BU849" s="16"/>
      <c r="BV849" s="16"/>
      <c r="BW849" s="16"/>
    </row>
    <row r="850" spans="1:75" x14ac:dyDescent="0.2">
      <c r="A850" s="16">
        <v>30</v>
      </c>
      <c r="B850" s="20">
        <v>43468</v>
      </c>
      <c r="C850" s="16">
        <v>1</v>
      </c>
      <c r="D850" s="16">
        <v>305</v>
      </c>
      <c r="E850" s="16">
        <v>3</v>
      </c>
      <c r="F850" s="16">
        <v>1</v>
      </c>
      <c r="G850" s="16">
        <v>2</v>
      </c>
      <c r="H850" s="16">
        <v>0</v>
      </c>
      <c r="I850" s="16">
        <v>1</v>
      </c>
      <c r="J850" s="21">
        <v>9</v>
      </c>
      <c r="K850" s="21">
        <v>12.75</v>
      </c>
      <c r="L850" s="16">
        <f t="shared" si="34"/>
        <v>3.75</v>
      </c>
      <c r="M850" s="16">
        <f t="shared" si="35"/>
        <v>7.5</v>
      </c>
      <c r="N850" s="16">
        <v>0</v>
      </c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8">
        <v>2</v>
      </c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>
        <v>2</v>
      </c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  <c r="BK850" s="16"/>
      <c r="BL850" s="16"/>
      <c r="BM850" s="16"/>
      <c r="BN850" s="16"/>
      <c r="BO850" s="16"/>
      <c r="BP850" s="16"/>
      <c r="BQ850" s="16"/>
      <c r="BR850" s="16"/>
      <c r="BS850" s="16"/>
      <c r="BT850" s="17"/>
      <c r="BU850" s="16"/>
      <c r="BV850" s="16"/>
      <c r="BW850" s="16"/>
    </row>
    <row r="851" spans="1:75" x14ac:dyDescent="0.2">
      <c r="A851" s="16">
        <v>31</v>
      </c>
      <c r="B851" s="20">
        <v>43468</v>
      </c>
      <c r="C851" s="16">
        <v>1</v>
      </c>
      <c r="D851" s="16">
        <v>305</v>
      </c>
      <c r="E851" s="16">
        <v>3</v>
      </c>
      <c r="F851" s="16">
        <v>1</v>
      </c>
      <c r="G851" s="16">
        <v>1</v>
      </c>
      <c r="H851" s="16">
        <v>1</v>
      </c>
      <c r="I851" s="16">
        <v>1</v>
      </c>
      <c r="J851" s="21">
        <v>11</v>
      </c>
      <c r="K851" s="21">
        <v>16</v>
      </c>
      <c r="L851" s="16">
        <f t="shared" si="34"/>
        <v>5</v>
      </c>
      <c r="M851" s="16">
        <f t="shared" si="35"/>
        <v>5</v>
      </c>
      <c r="N851" s="16">
        <v>2</v>
      </c>
      <c r="O851" s="16"/>
      <c r="P851" s="16">
        <v>1</v>
      </c>
      <c r="Q851" s="16">
        <v>1</v>
      </c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8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  <c r="BK851" s="16"/>
      <c r="BL851" s="16"/>
      <c r="BM851" s="16"/>
      <c r="BN851" s="16"/>
      <c r="BO851" s="16"/>
      <c r="BP851" s="16"/>
      <c r="BQ851" s="16"/>
      <c r="BR851" s="16"/>
      <c r="BS851" s="16"/>
      <c r="BT851" s="17"/>
      <c r="BU851" s="16"/>
      <c r="BV851" s="16"/>
      <c r="BW851" s="16"/>
    </row>
    <row r="852" spans="1:75" x14ac:dyDescent="0.2">
      <c r="A852" s="16">
        <v>32</v>
      </c>
      <c r="B852" s="20">
        <v>43468</v>
      </c>
      <c r="C852" s="16">
        <v>1</v>
      </c>
      <c r="D852" s="16">
        <v>305</v>
      </c>
      <c r="E852" s="16">
        <v>3</v>
      </c>
      <c r="F852" s="16">
        <v>1</v>
      </c>
      <c r="G852" s="16">
        <v>2</v>
      </c>
      <c r="H852" s="16">
        <v>1</v>
      </c>
      <c r="I852" s="16">
        <v>1</v>
      </c>
      <c r="J852" s="21">
        <v>7.25</v>
      </c>
      <c r="K852" s="21">
        <v>16.25</v>
      </c>
      <c r="L852" s="16">
        <f t="shared" si="34"/>
        <v>9</v>
      </c>
      <c r="M852" s="16">
        <f t="shared" si="35"/>
        <v>18</v>
      </c>
      <c r="N852" s="16">
        <v>3</v>
      </c>
      <c r="O852" s="16"/>
      <c r="P852" s="16">
        <v>1</v>
      </c>
      <c r="Q852" s="16">
        <v>2</v>
      </c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8">
        <v>1</v>
      </c>
      <c r="AL852" s="16"/>
      <c r="AM852" s="16">
        <v>1</v>
      </c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  <c r="BK852" s="16"/>
      <c r="BL852" s="16"/>
      <c r="BM852" s="16"/>
      <c r="BN852" s="16"/>
      <c r="BO852" s="16"/>
      <c r="BP852" s="16"/>
      <c r="BQ852" s="16"/>
      <c r="BR852" s="16"/>
      <c r="BS852" s="16"/>
      <c r="BT852" s="17"/>
      <c r="BU852" s="16"/>
      <c r="BV852" s="16"/>
      <c r="BW852" s="16"/>
    </row>
    <row r="853" spans="1:75" x14ac:dyDescent="0.2">
      <c r="A853" s="16">
        <v>33</v>
      </c>
      <c r="B853" s="20">
        <v>43468</v>
      </c>
      <c r="C853" s="16">
        <v>1</v>
      </c>
      <c r="D853" s="16">
        <v>305</v>
      </c>
      <c r="E853" s="16">
        <v>3</v>
      </c>
      <c r="F853" s="16">
        <v>1</v>
      </c>
      <c r="G853" s="16">
        <v>2</v>
      </c>
      <c r="H853" s="16">
        <v>2</v>
      </c>
      <c r="I853" s="16">
        <v>1</v>
      </c>
      <c r="J853" s="21">
        <v>7.5</v>
      </c>
      <c r="K853" s="21">
        <v>16.75</v>
      </c>
      <c r="L853" s="16">
        <f t="shared" si="34"/>
        <v>9.25</v>
      </c>
      <c r="M853" s="16">
        <f t="shared" si="35"/>
        <v>18.5</v>
      </c>
      <c r="N853" s="16">
        <v>7</v>
      </c>
      <c r="O853" s="16"/>
      <c r="P853" s="16">
        <v>7</v>
      </c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8">
        <v>3</v>
      </c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>
        <v>3</v>
      </c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  <c r="BK853" s="16"/>
      <c r="BL853" s="16"/>
      <c r="BM853" s="16"/>
      <c r="BN853" s="16"/>
      <c r="BO853" s="16"/>
      <c r="BP853" s="16"/>
      <c r="BQ853" s="16"/>
      <c r="BR853" s="16"/>
      <c r="BS853" s="16"/>
      <c r="BT853" s="17"/>
      <c r="BU853" s="16"/>
      <c r="BV853" s="16"/>
      <c r="BW853" s="16"/>
    </row>
    <row r="854" spans="1:75" x14ac:dyDescent="0.2">
      <c r="A854" s="16">
        <v>34</v>
      </c>
      <c r="B854" s="20">
        <v>43469</v>
      </c>
      <c r="C854" s="16">
        <v>1</v>
      </c>
      <c r="D854" s="16">
        <v>305</v>
      </c>
      <c r="E854" s="16">
        <v>3</v>
      </c>
      <c r="F854" s="16">
        <v>1</v>
      </c>
      <c r="G854" s="16">
        <v>1</v>
      </c>
      <c r="H854" s="16">
        <v>0</v>
      </c>
      <c r="I854" s="16">
        <v>1</v>
      </c>
      <c r="J854" s="21">
        <v>7</v>
      </c>
      <c r="K854" s="21">
        <v>9</v>
      </c>
      <c r="L854" s="16">
        <f t="shared" si="34"/>
        <v>2</v>
      </c>
      <c r="M854" s="16">
        <f t="shared" si="35"/>
        <v>2</v>
      </c>
      <c r="N854" s="16">
        <v>0</v>
      </c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8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  <c r="BK854" s="16"/>
      <c r="BL854" s="16"/>
      <c r="BM854" s="16"/>
      <c r="BN854" s="16"/>
      <c r="BO854" s="16"/>
      <c r="BP854" s="16"/>
      <c r="BQ854" s="16"/>
      <c r="BR854" s="16"/>
      <c r="BS854" s="16"/>
      <c r="BT854" s="17"/>
      <c r="BU854" s="16"/>
      <c r="BV854" s="16"/>
      <c r="BW854" s="16"/>
    </row>
    <row r="855" spans="1:75" x14ac:dyDescent="0.2">
      <c r="A855" s="16">
        <v>35</v>
      </c>
      <c r="B855" s="20">
        <v>43469</v>
      </c>
      <c r="C855" s="16">
        <v>1</v>
      </c>
      <c r="D855" s="16">
        <v>305</v>
      </c>
      <c r="E855" s="16">
        <v>3</v>
      </c>
      <c r="F855" s="16">
        <v>1</v>
      </c>
      <c r="G855" s="16">
        <v>1</v>
      </c>
      <c r="H855" s="16">
        <v>0</v>
      </c>
      <c r="I855" s="16">
        <v>2</v>
      </c>
      <c r="J855" s="21">
        <v>7</v>
      </c>
      <c r="K855" s="21">
        <v>12.75</v>
      </c>
      <c r="L855" s="16">
        <f t="shared" si="34"/>
        <v>5.75</v>
      </c>
      <c r="M855" s="16">
        <f t="shared" si="35"/>
        <v>5.75</v>
      </c>
      <c r="N855" s="16">
        <v>0</v>
      </c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8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  <c r="BK855" s="16"/>
      <c r="BL855" s="16"/>
      <c r="BM855" s="16"/>
      <c r="BN855" s="16"/>
      <c r="BO855" s="16"/>
      <c r="BP855" s="16"/>
      <c r="BQ855" s="16"/>
      <c r="BR855" s="16"/>
      <c r="BS855" s="16"/>
      <c r="BT855" s="17"/>
      <c r="BU855" s="16"/>
      <c r="BV855" s="16"/>
      <c r="BW855" s="16"/>
    </row>
    <row r="856" spans="1:75" x14ac:dyDescent="0.2">
      <c r="A856" s="16">
        <v>36</v>
      </c>
      <c r="B856" s="20">
        <v>43469</v>
      </c>
      <c r="C856" s="16">
        <v>1</v>
      </c>
      <c r="D856" s="16">
        <v>305</v>
      </c>
      <c r="E856" s="16">
        <v>3</v>
      </c>
      <c r="F856" s="16">
        <v>1</v>
      </c>
      <c r="G856" s="16">
        <v>2</v>
      </c>
      <c r="H856" s="16">
        <v>0</v>
      </c>
      <c r="I856" s="16">
        <v>1</v>
      </c>
      <c r="J856" s="21">
        <v>8</v>
      </c>
      <c r="K856" s="21">
        <v>12</v>
      </c>
      <c r="L856" s="16">
        <f t="shared" si="34"/>
        <v>4</v>
      </c>
      <c r="M856" s="16">
        <f t="shared" si="35"/>
        <v>8</v>
      </c>
      <c r="N856" s="16">
        <v>0</v>
      </c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8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  <c r="BL856" s="16"/>
      <c r="BM856" s="16"/>
      <c r="BN856" s="16"/>
      <c r="BO856" s="16"/>
      <c r="BP856" s="16"/>
      <c r="BQ856" s="16"/>
      <c r="BR856" s="16"/>
      <c r="BS856" s="16"/>
      <c r="BT856" s="17"/>
      <c r="BU856" s="16"/>
      <c r="BV856" s="16"/>
      <c r="BW856" s="16"/>
    </row>
    <row r="857" spans="1:75" x14ac:dyDescent="0.2">
      <c r="A857" s="16">
        <v>37</v>
      </c>
      <c r="B857" s="20">
        <v>43469</v>
      </c>
      <c r="C857" s="16">
        <v>1</v>
      </c>
      <c r="D857" s="16">
        <v>305</v>
      </c>
      <c r="E857" s="16">
        <v>3</v>
      </c>
      <c r="F857" s="16">
        <v>1</v>
      </c>
      <c r="G857" s="16">
        <v>2</v>
      </c>
      <c r="H857" s="16">
        <v>1</v>
      </c>
      <c r="I857" s="16">
        <v>1</v>
      </c>
      <c r="J857" s="21">
        <v>7.5</v>
      </c>
      <c r="K857" s="21">
        <v>12.5</v>
      </c>
      <c r="L857" s="16">
        <f t="shared" si="34"/>
        <v>5</v>
      </c>
      <c r="M857" s="16">
        <f t="shared" si="35"/>
        <v>10</v>
      </c>
      <c r="N857" s="16">
        <v>1</v>
      </c>
      <c r="O857" s="16"/>
      <c r="P857" s="16">
        <v>1</v>
      </c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8">
        <v>1</v>
      </c>
      <c r="AL857" s="16">
        <v>1</v>
      </c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  <c r="BK857" s="16"/>
      <c r="BL857" s="16"/>
      <c r="BM857" s="16"/>
      <c r="BN857" s="16"/>
      <c r="BO857" s="16"/>
      <c r="BP857" s="16"/>
      <c r="BQ857" s="16"/>
      <c r="BR857" s="16"/>
      <c r="BS857" s="16"/>
      <c r="BT857" s="17"/>
      <c r="BU857" s="16"/>
      <c r="BV857" s="16"/>
      <c r="BW857" s="16"/>
    </row>
    <row r="858" spans="1:75" x14ac:dyDescent="0.2">
      <c r="A858" s="16">
        <v>38</v>
      </c>
      <c r="B858" s="20">
        <v>43469</v>
      </c>
      <c r="C858" s="16">
        <v>1</v>
      </c>
      <c r="D858" s="16">
        <v>305</v>
      </c>
      <c r="E858" s="16">
        <v>3</v>
      </c>
      <c r="F858" s="16">
        <v>1</v>
      </c>
      <c r="G858" s="16">
        <v>1</v>
      </c>
      <c r="H858" s="16">
        <v>0</v>
      </c>
      <c r="I858" s="16">
        <v>1</v>
      </c>
      <c r="J858" s="21">
        <v>7.5</v>
      </c>
      <c r="K858" s="21">
        <v>13</v>
      </c>
      <c r="L858" s="16">
        <f t="shared" si="34"/>
        <v>5.5</v>
      </c>
      <c r="M858" s="16">
        <f t="shared" si="35"/>
        <v>5.5</v>
      </c>
      <c r="N858" s="16">
        <v>0</v>
      </c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8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  <c r="BK858" s="16"/>
      <c r="BL858" s="16"/>
      <c r="BM858" s="16"/>
      <c r="BN858" s="16"/>
      <c r="BO858" s="16"/>
      <c r="BP858" s="16"/>
      <c r="BQ858" s="16"/>
      <c r="BR858" s="16"/>
      <c r="BS858" s="16"/>
      <c r="BT858" s="17"/>
      <c r="BU858" s="16"/>
      <c r="BV858" s="16"/>
      <c r="BW858" s="16"/>
    </row>
    <row r="859" spans="1:75" x14ac:dyDescent="0.2">
      <c r="A859" s="16">
        <v>39</v>
      </c>
      <c r="B859" s="20">
        <v>43469</v>
      </c>
      <c r="C859" s="16">
        <v>1</v>
      </c>
      <c r="D859" s="16">
        <v>305</v>
      </c>
      <c r="E859" s="16">
        <v>3</v>
      </c>
      <c r="F859" s="16">
        <v>1</v>
      </c>
      <c r="G859" s="16">
        <v>1</v>
      </c>
      <c r="H859" s="16">
        <v>0</v>
      </c>
      <c r="I859" s="16">
        <v>1</v>
      </c>
      <c r="J859" s="21">
        <v>7.5</v>
      </c>
      <c r="K859" s="21">
        <v>13</v>
      </c>
      <c r="L859" s="16">
        <f t="shared" si="34"/>
        <v>5.5</v>
      </c>
      <c r="M859" s="16">
        <f t="shared" si="35"/>
        <v>5.5</v>
      </c>
      <c r="N859" s="16">
        <v>0</v>
      </c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8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  <c r="BK859" s="16"/>
      <c r="BL859" s="16"/>
      <c r="BM859" s="16"/>
      <c r="BN859" s="16"/>
      <c r="BO859" s="16"/>
      <c r="BP859" s="16"/>
      <c r="BQ859" s="16"/>
      <c r="BR859" s="16"/>
      <c r="BS859" s="16"/>
      <c r="BT859" s="17"/>
      <c r="BU859" s="16"/>
      <c r="BV859" s="16"/>
      <c r="BW859" s="16"/>
    </row>
    <row r="860" spans="1:75" x14ac:dyDescent="0.2">
      <c r="A860" s="16">
        <v>40</v>
      </c>
      <c r="B860" s="20">
        <v>43469</v>
      </c>
      <c r="C860" s="16">
        <v>1</v>
      </c>
      <c r="D860" s="16">
        <v>305</v>
      </c>
      <c r="E860" s="16">
        <v>3</v>
      </c>
      <c r="F860" s="16">
        <v>1</v>
      </c>
      <c r="G860" s="16">
        <v>1</v>
      </c>
      <c r="H860" s="16">
        <v>1</v>
      </c>
      <c r="I860" s="16">
        <v>1</v>
      </c>
      <c r="J860" s="21">
        <v>7.5</v>
      </c>
      <c r="K860" s="21">
        <v>13</v>
      </c>
      <c r="L860" s="16">
        <f t="shared" si="34"/>
        <v>5.5</v>
      </c>
      <c r="M860" s="16">
        <f t="shared" si="35"/>
        <v>5.5</v>
      </c>
      <c r="N860" s="16">
        <v>1</v>
      </c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>
        <v>1</v>
      </c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8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  <c r="BK860" s="16"/>
      <c r="BL860" s="16"/>
      <c r="BM860" s="16"/>
      <c r="BN860" s="16"/>
      <c r="BO860" s="16"/>
      <c r="BP860" s="16"/>
      <c r="BQ860" s="16"/>
      <c r="BR860" s="16"/>
      <c r="BS860" s="16"/>
      <c r="BT860" s="17"/>
      <c r="BU860" s="16"/>
      <c r="BV860" s="16"/>
      <c r="BW860" s="16"/>
    </row>
    <row r="861" spans="1:75" x14ac:dyDescent="0.2">
      <c r="A861" s="16">
        <v>41</v>
      </c>
      <c r="B861" s="20">
        <v>43469</v>
      </c>
      <c r="C861" s="16">
        <v>1</v>
      </c>
      <c r="D861" s="16">
        <v>305</v>
      </c>
      <c r="E861" s="16">
        <v>3</v>
      </c>
      <c r="F861" s="16">
        <v>1</v>
      </c>
      <c r="G861" s="16">
        <v>1</v>
      </c>
      <c r="H861" s="16">
        <v>1</v>
      </c>
      <c r="I861" s="16">
        <v>1</v>
      </c>
      <c r="J861" s="21">
        <v>7</v>
      </c>
      <c r="K861" s="21">
        <v>13.25</v>
      </c>
      <c r="L861" s="16">
        <f t="shared" si="34"/>
        <v>6.25</v>
      </c>
      <c r="M861" s="16">
        <f t="shared" si="35"/>
        <v>6.25</v>
      </c>
      <c r="N861" s="16">
        <v>1</v>
      </c>
      <c r="O861" s="16"/>
      <c r="P861" s="16">
        <v>1</v>
      </c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8">
        <v>1</v>
      </c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>
        <v>1</v>
      </c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  <c r="BK861" s="16"/>
      <c r="BL861" s="16"/>
      <c r="BM861" s="16"/>
      <c r="BN861" s="16"/>
      <c r="BO861" s="16"/>
      <c r="BP861" s="16"/>
      <c r="BQ861" s="16"/>
      <c r="BR861" s="16"/>
      <c r="BS861" s="16"/>
      <c r="BT861" s="17"/>
      <c r="BU861" s="16"/>
      <c r="BV861" s="16"/>
      <c r="BW861" s="16"/>
    </row>
    <row r="862" spans="1:75" x14ac:dyDescent="0.2">
      <c r="A862" s="16">
        <v>42</v>
      </c>
      <c r="B862" s="20">
        <v>43469</v>
      </c>
      <c r="C862" s="16">
        <v>1</v>
      </c>
      <c r="D862" s="16">
        <v>305</v>
      </c>
      <c r="E862" s="16">
        <v>3</v>
      </c>
      <c r="F862" s="16">
        <v>1</v>
      </c>
      <c r="G862" s="16">
        <v>1</v>
      </c>
      <c r="H862" s="16">
        <v>1</v>
      </c>
      <c r="I862" s="16">
        <v>1</v>
      </c>
      <c r="J862" s="21">
        <v>9</v>
      </c>
      <c r="K862" s="21">
        <v>15.75</v>
      </c>
      <c r="L862" s="16">
        <f t="shared" si="34"/>
        <v>6.75</v>
      </c>
      <c r="M862" s="16">
        <f t="shared" si="35"/>
        <v>6.75</v>
      </c>
      <c r="N862" s="16">
        <v>1</v>
      </c>
      <c r="O862" s="16"/>
      <c r="P862" s="16"/>
      <c r="Q862" s="16"/>
      <c r="R862" s="16"/>
      <c r="S862" s="16"/>
      <c r="T862" s="16"/>
      <c r="U862" s="16"/>
      <c r="V862" s="16"/>
      <c r="W862" s="16">
        <v>1</v>
      </c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8">
        <v>9</v>
      </c>
      <c r="AL862" s="16">
        <v>1</v>
      </c>
      <c r="AM862" s="16"/>
      <c r="AN862" s="16"/>
      <c r="AO862" s="16"/>
      <c r="AP862" s="16"/>
      <c r="AQ862" s="16"/>
      <c r="AR862" s="16"/>
      <c r="AS862" s="16">
        <v>1</v>
      </c>
      <c r="AT862" s="16"/>
      <c r="AU862" s="16"/>
      <c r="AV862" s="16"/>
      <c r="AW862" s="16">
        <v>2</v>
      </c>
      <c r="AX862" s="16">
        <v>4</v>
      </c>
      <c r="AY862" s="16">
        <v>1</v>
      </c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  <c r="BK862" s="16"/>
      <c r="BL862" s="16"/>
      <c r="BM862" s="16"/>
      <c r="BN862" s="16"/>
      <c r="BO862" s="16"/>
      <c r="BP862" s="16"/>
      <c r="BQ862" s="16"/>
      <c r="BR862" s="16"/>
      <c r="BS862" s="16"/>
      <c r="BT862" s="17"/>
      <c r="BU862" s="16"/>
      <c r="BV862" s="16"/>
      <c r="BW862" s="16"/>
    </row>
    <row r="863" spans="1:75" x14ac:dyDescent="0.2">
      <c r="A863" s="16">
        <v>43</v>
      </c>
      <c r="B863" s="20">
        <v>43469</v>
      </c>
      <c r="C863" s="16">
        <v>1</v>
      </c>
      <c r="D863" s="16">
        <v>305</v>
      </c>
      <c r="E863" s="16">
        <v>3</v>
      </c>
      <c r="F863" s="16">
        <v>1</v>
      </c>
      <c r="G863" s="16">
        <v>1</v>
      </c>
      <c r="H863" s="16">
        <v>1</v>
      </c>
      <c r="I863" s="16">
        <v>1</v>
      </c>
      <c r="J863" s="21">
        <v>6.75</v>
      </c>
      <c r="K863" s="21">
        <v>15.75</v>
      </c>
      <c r="L863" s="16">
        <f t="shared" si="34"/>
        <v>9</v>
      </c>
      <c r="M863" s="16">
        <f t="shared" si="35"/>
        <v>9</v>
      </c>
      <c r="N863" s="16">
        <v>3</v>
      </c>
      <c r="O863" s="16"/>
      <c r="P863" s="16">
        <v>3</v>
      </c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8">
        <v>2</v>
      </c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>
        <v>1</v>
      </c>
      <c r="AX863" s="16"/>
      <c r="AY863" s="16"/>
      <c r="AZ863" s="16">
        <v>1</v>
      </c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  <c r="BK863" s="16"/>
      <c r="BL863" s="16"/>
      <c r="BM863" s="16"/>
      <c r="BN863" s="16"/>
      <c r="BO863" s="16"/>
      <c r="BP863" s="16"/>
      <c r="BQ863" s="16"/>
      <c r="BR863" s="16"/>
      <c r="BS863" s="16"/>
      <c r="BT863" s="17"/>
      <c r="BU863" s="16"/>
      <c r="BV863" s="16"/>
      <c r="BW863" s="16"/>
    </row>
    <row r="864" spans="1:75" x14ac:dyDescent="0.2">
      <c r="A864" s="16">
        <v>44</v>
      </c>
      <c r="B864" s="20">
        <v>43469</v>
      </c>
      <c r="C864" s="16">
        <v>1</v>
      </c>
      <c r="D864" s="16">
        <v>305</v>
      </c>
      <c r="E864" s="16">
        <v>4</v>
      </c>
      <c r="F864" s="16">
        <v>1</v>
      </c>
      <c r="G864" s="16">
        <v>1</v>
      </c>
      <c r="H864" s="16">
        <v>1</v>
      </c>
      <c r="I864" s="16">
        <v>1</v>
      </c>
      <c r="J864" s="21">
        <v>8.5</v>
      </c>
      <c r="K864" s="21">
        <v>15</v>
      </c>
      <c r="L864" s="16">
        <f t="shared" si="34"/>
        <v>6.5</v>
      </c>
      <c r="M864" s="16">
        <f t="shared" si="35"/>
        <v>6.5</v>
      </c>
      <c r="N864" s="16">
        <v>11</v>
      </c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>
        <v>11</v>
      </c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8">
        <v>2</v>
      </c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>
        <v>1</v>
      </c>
      <c r="AY864" s="16"/>
      <c r="AZ864" s="16"/>
      <c r="BA864" s="16"/>
      <c r="BB864" s="16"/>
      <c r="BC864" s="16">
        <v>1</v>
      </c>
      <c r="BD864" s="16"/>
      <c r="BE864" s="16"/>
      <c r="BF864" s="16"/>
      <c r="BG864" s="16"/>
      <c r="BH864" s="16"/>
      <c r="BI864" s="16"/>
      <c r="BJ864" s="16"/>
      <c r="BK864" s="16"/>
      <c r="BL864" s="16"/>
      <c r="BM864" s="16"/>
      <c r="BN864" s="16"/>
      <c r="BO864" s="16"/>
      <c r="BP864" s="16"/>
      <c r="BQ864" s="16"/>
      <c r="BR864" s="16"/>
      <c r="BS864" s="16"/>
      <c r="BT864" s="17"/>
      <c r="BU864" s="16"/>
      <c r="BV864" s="16"/>
      <c r="BW864" s="16"/>
    </row>
    <row r="865" spans="1:75" x14ac:dyDescent="0.2">
      <c r="A865" s="16">
        <v>45</v>
      </c>
      <c r="B865" s="20">
        <v>43469</v>
      </c>
      <c r="C865" s="16">
        <v>1</v>
      </c>
      <c r="D865" s="16">
        <v>305</v>
      </c>
      <c r="E865" s="16">
        <v>4</v>
      </c>
      <c r="F865" s="16">
        <v>1</v>
      </c>
      <c r="G865" s="16">
        <v>1</v>
      </c>
      <c r="H865" s="16">
        <v>0</v>
      </c>
      <c r="I865" s="16">
        <v>1</v>
      </c>
      <c r="J865" s="21">
        <v>8.5</v>
      </c>
      <c r="K865" s="21">
        <v>15</v>
      </c>
      <c r="L865" s="16">
        <f t="shared" si="34"/>
        <v>6.5</v>
      </c>
      <c r="M865" s="16">
        <f t="shared" si="35"/>
        <v>6.5</v>
      </c>
      <c r="N865" s="16">
        <v>0</v>
      </c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8">
        <v>3</v>
      </c>
      <c r="AL865" s="16">
        <v>1</v>
      </c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>
        <v>1</v>
      </c>
      <c r="AZ865" s="16"/>
      <c r="BA865" s="16"/>
      <c r="BB865" s="16"/>
      <c r="BC865" s="16"/>
      <c r="BD865" s="16">
        <v>1</v>
      </c>
      <c r="BE865" s="16"/>
      <c r="BF865" s="16"/>
      <c r="BG865" s="16"/>
      <c r="BH865" s="16"/>
      <c r="BI865" s="16"/>
      <c r="BJ865" s="16"/>
      <c r="BK865" s="16"/>
      <c r="BL865" s="16"/>
      <c r="BM865" s="16"/>
      <c r="BN865" s="16"/>
      <c r="BO865" s="16"/>
      <c r="BP865" s="16"/>
      <c r="BQ865" s="16"/>
      <c r="BR865" s="16"/>
      <c r="BS865" s="16"/>
      <c r="BT865" s="17"/>
      <c r="BU865" s="16"/>
      <c r="BV865" s="16"/>
      <c r="BW865" s="16"/>
    </row>
    <row r="866" spans="1:75" x14ac:dyDescent="0.2">
      <c r="A866" s="16">
        <v>46</v>
      </c>
      <c r="B866" s="20">
        <v>43469</v>
      </c>
      <c r="C866" s="16">
        <v>1</v>
      </c>
      <c r="D866" s="16">
        <v>305</v>
      </c>
      <c r="E866" s="16">
        <v>3</v>
      </c>
      <c r="F866" s="16">
        <v>1</v>
      </c>
      <c r="G866" s="16">
        <v>2</v>
      </c>
      <c r="H866" s="16">
        <v>0</v>
      </c>
      <c r="I866" s="16">
        <v>1</v>
      </c>
      <c r="J866" s="21">
        <v>12</v>
      </c>
      <c r="K866" s="21">
        <v>15.5</v>
      </c>
      <c r="L866" s="16">
        <f t="shared" si="34"/>
        <v>3.5</v>
      </c>
      <c r="M866" s="16">
        <f t="shared" si="35"/>
        <v>7</v>
      </c>
      <c r="N866" s="16">
        <v>0</v>
      </c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8">
        <v>1</v>
      </c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>
        <v>1</v>
      </c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  <c r="BK866" s="16"/>
      <c r="BL866" s="16"/>
      <c r="BM866" s="16"/>
      <c r="BN866" s="16"/>
      <c r="BO866" s="16"/>
      <c r="BP866" s="16"/>
      <c r="BQ866" s="16"/>
      <c r="BR866" s="16"/>
      <c r="BS866" s="16"/>
      <c r="BT866" s="17"/>
      <c r="BU866" s="16"/>
      <c r="BV866" s="16"/>
      <c r="BW866" s="16"/>
    </row>
    <row r="867" spans="1:75" x14ac:dyDescent="0.2">
      <c r="A867" s="16">
        <v>47</v>
      </c>
      <c r="B867" s="20">
        <v>43469</v>
      </c>
      <c r="C867" s="16">
        <v>1</v>
      </c>
      <c r="D867" s="16">
        <v>305</v>
      </c>
      <c r="E867" s="16">
        <v>3</v>
      </c>
      <c r="F867" s="16">
        <v>1</v>
      </c>
      <c r="G867" s="16">
        <v>1</v>
      </c>
      <c r="H867" s="16">
        <v>0</v>
      </c>
      <c r="I867" s="16">
        <v>1</v>
      </c>
      <c r="J867" s="21">
        <v>12</v>
      </c>
      <c r="K867" s="21">
        <v>16</v>
      </c>
      <c r="L867" s="16">
        <f t="shared" si="34"/>
        <v>4</v>
      </c>
      <c r="M867" s="16">
        <f t="shared" si="35"/>
        <v>4</v>
      </c>
      <c r="N867" s="16">
        <v>0</v>
      </c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8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  <c r="BK867" s="16"/>
      <c r="BL867" s="16"/>
      <c r="BM867" s="16"/>
      <c r="BN867" s="16"/>
      <c r="BO867" s="16"/>
      <c r="BP867" s="16"/>
      <c r="BQ867" s="16"/>
      <c r="BR867" s="16"/>
      <c r="BS867" s="16"/>
      <c r="BT867" s="17"/>
      <c r="BU867" s="16"/>
      <c r="BV867" s="16"/>
      <c r="BW867" s="16"/>
    </row>
    <row r="868" spans="1:75" x14ac:dyDescent="0.2">
      <c r="A868" s="16">
        <v>48</v>
      </c>
      <c r="B868" s="20">
        <v>43469</v>
      </c>
      <c r="C868" s="16">
        <v>1</v>
      </c>
      <c r="D868" s="16">
        <v>305</v>
      </c>
      <c r="E868" s="16">
        <v>3</v>
      </c>
      <c r="F868" s="16">
        <v>1</v>
      </c>
      <c r="G868" s="16">
        <v>2</v>
      </c>
      <c r="H868" s="16">
        <v>2</v>
      </c>
      <c r="I868" s="16">
        <v>2</v>
      </c>
      <c r="J868" s="21">
        <v>7.5</v>
      </c>
      <c r="K868" s="21">
        <v>16</v>
      </c>
      <c r="L868" s="16">
        <f t="shared" si="34"/>
        <v>8.5</v>
      </c>
      <c r="M868" s="16">
        <f t="shared" si="35"/>
        <v>17</v>
      </c>
      <c r="N868" s="16">
        <v>7</v>
      </c>
      <c r="O868" s="16"/>
      <c r="P868" s="16">
        <v>3</v>
      </c>
      <c r="Q868" s="16">
        <v>2</v>
      </c>
      <c r="R868" s="16"/>
      <c r="S868" s="16"/>
      <c r="T868" s="16"/>
      <c r="U868" s="16"/>
      <c r="V868" s="16"/>
      <c r="W868" s="16">
        <v>2</v>
      </c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8">
        <v>1</v>
      </c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>
        <v>1</v>
      </c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  <c r="BK868" s="16"/>
      <c r="BL868" s="16"/>
      <c r="BM868" s="16"/>
      <c r="BN868" s="16"/>
      <c r="BO868" s="16"/>
      <c r="BP868" s="16"/>
      <c r="BQ868" s="16"/>
      <c r="BR868" s="16"/>
      <c r="BS868" s="16"/>
      <c r="BT868" s="17"/>
      <c r="BU868" s="16"/>
      <c r="BV868" s="16"/>
      <c r="BW868" s="16"/>
    </row>
    <row r="869" spans="1:75" x14ac:dyDescent="0.2">
      <c r="A869" s="16">
        <v>49</v>
      </c>
      <c r="B869" s="20">
        <v>43469</v>
      </c>
      <c r="C869" s="16">
        <v>1</v>
      </c>
      <c r="D869" s="16">
        <v>305</v>
      </c>
      <c r="E869" s="16">
        <v>3</v>
      </c>
      <c r="F869" s="16">
        <v>1</v>
      </c>
      <c r="G869" s="16">
        <v>1</v>
      </c>
      <c r="H869" s="16">
        <v>0</v>
      </c>
      <c r="I869" s="16">
        <v>1</v>
      </c>
      <c r="J869" s="21">
        <v>8</v>
      </c>
      <c r="K869" s="21">
        <v>16</v>
      </c>
      <c r="L869" s="16">
        <f t="shared" si="34"/>
        <v>8</v>
      </c>
      <c r="M869" s="16">
        <f t="shared" si="35"/>
        <v>8</v>
      </c>
      <c r="N869" s="16">
        <v>0</v>
      </c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8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  <c r="BK869" s="16"/>
      <c r="BL869" s="16"/>
      <c r="BM869" s="16"/>
      <c r="BN869" s="16"/>
      <c r="BO869" s="16"/>
      <c r="BP869" s="16"/>
      <c r="BQ869" s="16"/>
      <c r="BR869" s="16"/>
      <c r="BS869" s="16"/>
      <c r="BT869" s="17"/>
      <c r="BU869" s="16"/>
      <c r="BV869" s="16"/>
      <c r="BW869" s="16"/>
    </row>
    <row r="870" spans="1:75" x14ac:dyDescent="0.2">
      <c r="A870" s="16">
        <v>50</v>
      </c>
      <c r="B870" s="20">
        <v>43469</v>
      </c>
      <c r="C870" s="16">
        <v>1</v>
      </c>
      <c r="D870" s="16">
        <v>305</v>
      </c>
      <c r="E870" s="16">
        <v>3</v>
      </c>
      <c r="F870" s="16">
        <v>1</v>
      </c>
      <c r="G870" s="16">
        <v>2</v>
      </c>
      <c r="H870" s="16">
        <v>2</v>
      </c>
      <c r="I870" s="16">
        <v>1</v>
      </c>
      <c r="J870" s="21">
        <v>9.75</v>
      </c>
      <c r="K870" s="21">
        <v>15.75</v>
      </c>
      <c r="L870" s="16">
        <f t="shared" si="34"/>
        <v>6</v>
      </c>
      <c r="M870" s="16">
        <f t="shared" si="35"/>
        <v>12</v>
      </c>
      <c r="N870" s="16">
        <v>3</v>
      </c>
      <c r="O870" s="16"/>
      <c r="P870" s="16"/>
      <c r="Q870" s="16">
        <v>1</v>
      </c>
      <c r="R870" s="16"/>
      <c r="S870" s="16"/>
      <c r="T870" s="16"/>
      <c r="U870" s="16"/>
      <c r="V870" s="16"/>
      <c r="W870" s="16"/>
      <c r="X870" s="16"/>
      <c r="Y870" s="16"/>
      <c r="Z870" s="16">
        <v>2</v>
      </c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8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  <c r="BK870" s="16"/>
      <c r="BL870" s="16"/>
      <c r="BM870" s="16"/>
      <c r="BN870" s="16"/>
      <c r="BO870" s="16"/>
      <c r="BP870" s="16"/>
      <c r="BQ870" s="16"/>
      <c r="BR870" s="16"/>
      <c r="BS870" s="16"/>
      <c r="BT870" s="17"/>
      <c r="BU870" s="16"/>
      <c r="BV870" s="16"/>
      <c r="BW870" s="16"/>
    </row>
    <row r="871" spans="1:75" x14ac:dyDescent="0.2">
      <c r="A871" s="16">
        <v>51</v>
      </c>
      <c r="B871" s="20">
        <v>43469</v>
      </c>
      <c r="C871" s="16">
        <v>1</v>
      </c>
      <c r="D871" s="16">
        <v>305</v>
      </c>
      <c r="E871" s="16">
        <v>3</v>
      </c>
      <c r="F871" s="16">
        <v>1</v>
      </c>
      <c r="G871" s="16">
        <v>1</v>
      </c>
      <c r="H871" s="16">
        <v>0</v>
      </c>
      <c r="I871" s="16">
        <v>1</v>
      </c>
      <c r="J871" s="21">
        <v>12</v>
      </c>
      <c r="K871" s="21">
        <v>16.25</v>
      </c>
      <c r="L871" s="16">
        <f t="shared" si="34"/>
        <v>4.25</v>
      </c>
      <c r="M871" s="16">
        <f t="shared" si="35"/>
        <v>4.25</v>
      </c>
      <c r="N871" s="16">
        <v>0</v>
      </c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8">
        <v>1</v>
      </c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>
        <v>1</v>
      </c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  <c r="BK871" s="16"/>
      <c r="BL871" s="16"/>
      <c r="BM871" s="16"/>
      <c r="BN871" s="16"/>
      <c r="BO871" s="16"/>
      <c r="BP871" s="16"/>
      <c r="BQ871" s="16"/>
      <c r="BR871" s="16"/>
      <c r="BS871" s="16"/>
      <c r="BT871" s="17"/>
      <c r="BU871" s="16"/>
      <c r="BV871" s="16"/>
      <c r="BW871" s="16"/>
    </row>
    <row r="872" spans="1:75" x14ac:dyDescent="0.2">
      <c r="A872" s="16">
        <v>52</v>
      </c>
      <c r="B872" s="20">
        <v>43469</v>
      </c>
      <c r="C872" s="16">
        <v>1</v>
      </c>
      <c r="D872" s="16">
        <v>305</v>
      </c>
      <c r="E872" s="16">
        <v>3</v>
      </c>
      <c r="F872" s="16">
        <v>1</v>
      </c>
      <c r="G872" s="16">
        <v>2</v>
      </c>
      <c r="H872" s="16">
        <v>2</v>
      </c>
      <c r="I872" s="16">
        <v>2</v>
      </c>
      <c r="J872" s="21">
        <v>6.75</v>
      </c>
      <c r="K872" s="21">
        <v>16.5</v>
      </c>
      <c r="L872" s="16">
        <f t="shared" si="34"/>
        <v>9.75</v>
      </c>
      <c r="M872" s="16">
        <f t="shared" si="35"/>
        <v>19.5</v>
      </c>
      <c r="N872" s="16">
        <v>4</v>
      </c>
      <c r="O872" s="16"/>
      <c r="P872" s="16"/>
      <c r="Q872" s="16"/>
      <c r="R872" s="16"/>
      <c r="S872" s="16"/>
      <c r="T872" s="16"/>
      <c r="U872" s="16"/>
      <c r="V872" s="16"/>
      <c r="W872" s="16">
        <v>1</v>
      </c>
      <c r="X872" s="16"/>
      <c r="Y872" s="16"/>
      <c r="Z872" s="16">
        <v>3</v>
      </c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8">
        <v>1</v>
      </c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>
        <v>1</v>
      </c>
      <c r="BK872" s="16"/>
      <c r="BL872" s="16"/>
      <c r="BM872" s="16"/>
      <c r="BN872" s="16"/>
      <c r="BO872" s="16"/>
      <c r="BP872" s="16"/>
      <c r="BQ872" s="16"/>
      <c r="BR872" s="16"/>
      <c r="BS872" s="16"/>
      <c r="BT872" s="17"/>
      <c r="BU872" s="16"/>
      <c r="BV872" s="16"/>
      <c r="BW872" s="16"/>
    </row>
    <row r="873" spans="1:75" x14ac:dyDescent="0.2">
      <c r="A873" s="16">
        <v>53</v>
      </c>
      <c r="B873" s="20">
        <v>43469</v>
      </c>
      <c r="C873" s="16">
        <v>1</v>
      </c>
      <c r="D873" s="16">
        <v>305</v>
      </c>
      <c r="E873" s="16">
        <v>3</v>
      </c>
      <c r="F873" s="16">
        <v>1</v>
      </c>
      <c r="G873" s="16">
        <v>3</v>
      </c>
      <c r="H873" s="16">
        <v>3</v>
      </c>
      <c r="I873" s="16">
        <v>2</v>
      </c>
      <c r="J873" s="21">
        <v>7.5</v>
      </c>
      <c r="K873" s="21">
        <v>16.5</v>
      </c>
      <c r="L873" s="16">
        <f t="shared" si="34"/>
        <v>9</v>
      </c>
      <c r="M873" s="16">
        <f t="shared" si="35"/>
        <v>27</v>
      </c>
      <c r="N873" s="16">
        <v>9</v>
      </c>
      <c r="O873" s="16"/>
      <c r="P873" s="16">
        <v>4</v>
      </c>
      <c r="Q873" s="16">
        <v>3</v>
      </c>
      <c r="R873" s="16"/>
      <c r="S873" s="16"/>
      <c r="T873" s="16"/>
      <c r="U873" s="16">
        <v>2</v>
      </c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8">
        <v>7</v>
      </c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>
        <v>1</v>
      </c>
      <c r="AY873" s="16">
        <v>6</v>
      </c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  <c r="BK873" s="16"/>
      <c r="BL873" s="16"/>
      <c r="BM873" s="16"/>
      <c r="BN873" s="16"/>
      <c r="BO873" s="16"/>
      <c r="BP873" s="16"/>
      <c r="BQ873" s="16"/>
      <c r="BR873" s="16"/>
      <c r="BS873" s="16"/>
      <c r="BT873" s="17"/>
      <c r="BU873" s="16"/>
      <c r="BV873" s="16"/>
      <c r="BW873" s="16"/>
    </row>
    <row r="874" spans="1:75" x14ac:dyDescent="0.2">
      <c r="A874" s="16">
        <v>54</v>
      </c>
      <c r="B874" s="20">
        <v>43469</v>
      </c>
      <c r="C874" s="16">
        <v>1</v>
      </c>
      <c r="D874" s="16">
        <v>305</v>
      </c>
      <c r="E874" s="16">
        <v>3</v>
      </c>
      <c r="F874" s="16">
        <v>1</v>
      </c>
      <c r="G874" s="16">
        <v>2</v>
      </c>
      <c r="H874" s="16">
        <v>2</v>
      </c>
      <c r="I874" s="16">
        <v>1</v>
      </c>
      <c r="J874" s="21">
        <v>7</v>
      </c>
      <c r="K874" s="21">
        <v>16.5</v>
      </c>
      <c r="L874" s="16">
        <f t="shared" si="34"/>
        <v>9.5</v>
      </c>
      <c r="M874" s="16">
        <f t="shared" si="35"/>
        <v>19</v>
      </c>
      <c r="N874" s="16">
        <v>12</v>
      </c>
      <c r="O874" s="16"/>
      <c r="P874" s="16">
        <v>3</v>
      </c>
      <c r="Q874" s="16">
        <v>2</v>
      </c>
      <c r="R874" s="16"/>
      <c r="S874" s="16"/>
      <c r="T874" s="16"/>
      <c r="U874" s="16">
        <v>2</v>
      </c>
      <c r="V874" s="16"/>
      <c r="W874" s="16"/>
      <c r="X874" s="16"/>
      <c r="Y874" s="16"/>
      <c r="Z874" s="16">
        <v>5</v>
      </c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8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  <c r="BK874" s="16"/>
      <c r="BL874" s="16"/>
      <c r="BM874" s="16"/>
      <c r="BN874" s="16"/>
      <c r="BO874" s="16"/>
      <c r="BP874" s="16"/>
      <c r="BQ874" s="16"/>
      <c r="BR874" s="16"/>
      <c r="BS874" s="16"/>
      <c r="BT874" s="17"/>
      <c r="BU874" s="16"/>
      <c r="BV874" s="16"/>
      <c r="BW874" s="16"/>
    </row>
    <row r="875" spans="1:75" x14ac:dyDescent="0.2">
      <c r="A875" s="16">
        <v>55</v>
      </c>
      <c r="B875" s="20">
        <v>43469</v>
      </c>
      <c r="C875" s="16">
        <v>1</v>
      </c>
      <c r="D875" s="16">
        <v>305</v>
      </c>
      <c r="E875" s="16">
        <v>3</v>
      </c>
      <c r="F875" s="16">
        <v>1</v>
      </c>
      <c r="G875" s="16">
        <v>4</v>
      </c>
      <c r="H875" s="16">
        <v>3</v>
      </c>
      <c r="I875" s="16">
        <v>1</v>
      </c>
      <c r="J875" s="21">
        <v>9.5</v>
      </c>
      <c r="K875" s="21">
        <v>16.5</v>
      </c>
      <c r="L875" s="16">
        <f t="shared" si="34"/>
        <v>7</v>
      </c>
      <c r="M875" s="16">
        <f t="shared" si="35"/>
        <v>28</v>
      </c>
      <c r="N875" s="16">
        <v>3</v>
      </c>
      <c r="O875" s="16"/>
      <c r="P875" s="16"/>
      <c r="Q875" s="16"/>
      <c r="R875" s="16"/>
      <c r="S875" s="16"/>
      <c r="T875" s="16">
        <v>2</v>
      </c>
      <c r="U875" s="16"/>
      <c r="V875" s="16"/>
      <c r="W875" s="16">
        <v>1</v>
      </c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8">
        <v>3</v>
      </c>
      <c r="AL875" s="16">
        <v>1</v>
      </c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>
        <v>1</v>
      </c>
      <c r="AY875" s="16"/>
      <c r="AZ875" s="16"/>
      <c r="BA875" s="16"/>
      <c r="BB875" s="16"/>
      <c r="BC875" s="16">
        <v>1</v>
      </c>
      <c r="BD875" s="16"/>
      <c r="BE875" s="16"/>
      <c r="BF875" s="16"/>
      <c r="BG875" s="16"/>
      <c r="BH875" s="16"/>
      <c r="BI875" s="16"/>
      <c r="BJ875" s="16"/>
      <c r="BK875" s="16"/>
      <c r="BL875" s="16"/>
      <c r="BM875" s="16"/>
      <c r="BN875" s="16"/>
      <c r="BO875" s="16"/>
      <c r="BP875" s="16"/>
      <c r="BQ875" s="16"/>
      <c r="BR875" s="16"/>
      <c r="BS875" s="16"/>
      <c r="BT875" s="17"/>
      <c r="BU875" s="16"/>
      <c r="BV875" s="16"/>
      <c r="BW875" s="16"/>
    </row>
    <row r="876" spans="1:75" x14ac:dyDescent="0.2">
      <c r="A876" s="16">
        <v>56</v>
      </c>
      <c r="B876" s="20">
        <v>43469</v>
      </c>
      <c r="C876" s="16">
        <v>1</v>
      </c>
      <c r="D876" s="16">
        <v>305</v>
      </c>
      <c r="E876" s="16">
        <v>3</v>
      </c>
      <c r="F876" s="16">
        <v>1</v>
      </c>
      <c r="G876" s="16">
        <v>1</v>
      </c>
      <c r="H876" s="16">
        <v>0</v>
      </c>
      <c r="I876" s="16">
        <v>1</v>
      </c>
      <c r="J876" s="21">
        <v>9.5</v>
      </c>
      <c r="K876" s="21">
        <v>16.5</v>
      </c>
      <c r="L876" s="16">
        <f t="shared" si="34"/>
        <v>7</v>
      </c>
      <c r="M876" s="16">
        <f t="shared" si="35"/>
        <v>7</v>
      </c>
      <c r="N876" s="16">
        <v>0</v>
      </c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8">
        <v>5</v>
      </c>
      <c r="AL876" s="16">
        <v>4</v>
      </c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>
        <v>1</v>
      </c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  <c r="BK876" s="16"/>
      <c r="BL876" s="16"/>
      <c r="BM876" s="16"/>
      <c r="BN876" s="16"/>
      <c r="BO876" s="16"/>
      <c r="BP876" s="16"/>
      <c r="BQ876" s="16"/>
      <c r="BR876" s="16"/>
      <c r="BS876" s="16"/>
      <c r="BT876" s="17"/>
      <c r="BU876" s="16"/>
      <c r="BV876" s="16"/>
      <c r="BW876" s="16"/>
    </row>
    <row r="877" spans="1:75" x14ac:dyDescent="0.2">
      <c r="A877" s="16">
        <v>57</v>
      </c>
      <c r="B877" s="20">
        <v>43470</v>
      </c>
      <c r="C877" s="16">
        <v>2</v>
      </c>
      <c r="D877" s="16">
        <v>319</v>
      </c>
      <c r="E877" s="16">
        <v>3</v>
      </c>
      <c r="F877" s="16">
        <v>1</v>
      </c>
      <c r="G877" s="16">
        <v>10</v>
      </c>
      <c r="H877" s="16">
        <v>3</v>
      </c>
      <c r="I877" s="16">
        <v>1</v>
      </c>
      <c r="J877" s="21">
        <v>6.5</v>
      </c>
      <c r="K877" s="21">
        <v>12.5</v>
      </c>
      <c r="L877" s="16">
        <f t="shared" si="34"/>
        <v>6</v>
      </c>
      <c r="M877" s="16">
        <f t="shared" si="35"/>
        <v>60</v>
      </c>
      <c r="N877" s="16">
        <v>3</v>
      </c>
      <c r="O877" s="16"/>
      <c r="P877" s="16"/>
      <c r="Q877" s="16"/>
      <c r="R877" s="16"/>
      <c r="S877" s="16"/>
      <c r="T877" s="16"/>
      <c r="U877" s="16">
        <v>1</v>
      </c>
      <c r="V877" s="16"/>
      <c r="W877" s="16">
        <v>1</v>
      </c>
      <c r="X877" s="16"/>
      <c r="Y877" s="16"/>
      <c r="Z877" s="16">
        <v>1</v>
      </c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8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  <c r="BK877" s="16"/>
      <c r="BL877" s="16"/>
      <c r="BM877" s="16"/>
      <c r="BN877" s="16"/>
      <c r="BO877" s="16"/>
      <c r="BP877" s="16"/>
      <c r="BQ877" s="16"/>
      <c r="BR877" s="16"/>
      <c r="BS877" s="16"/>
      <c r="BT877" s="17"/>
      <c r="BU877" s="16"/>
      <c r="BV877" s="16"/>
      <c r="BW877" s="16"/>
    </row>
    <row r="878" spans="1:75" x14ac:dyDescent="0.2">
      <c r="A878" s="16">
        <v>58</v>
      </c>
      <c r="B878" s="20">
        <v>43470</v>
      </c>
      <c r="C878" s="16">
        <v>2</v>
      </c>
      <c r="D878" s="16">
        <v>319</v>
      </c>
      <c r="E878" s="16">
        <v>3</v>
      </c>
      <c r="F878" s="16">
        <v>1</v>
      </c>
      <c r="G878" s="16">
        <v>2</v>
      </c>
      <c r="H878" s="16">
        <v>2</v>
      </c>
      <c r="I878" s="16">
        <v>1</v>
      </c>
      <c r="J878" s="21">
        <v>7</v>
      </c>
      <c r="K878" s="21">
        <v>12.5</v>
      </c>
      <c r="L878" s="16">
        <f t="shared" si="34"/>
        <v>5.5</v>
      </c>
      <c r="M878" s="16">
        <f t="shared" si="35"/>
        <v>11</v>
      </c>
      <c r="N878" s="16">
        <v>11</v>
      </c>
      <c r="O878" s="16"/>
      <c r="P878" s="16">
        <v>3</v>
      </c>
      <c r="Q878" s="16">
        <v>7</v>
      </c>
      <c r="R878" s="16"/>
      <c r="S878" s="16"/>
      <c r="T878" s="16"/>
      <c r="U878" s="16"/>
      <c r="V878" s="16"/>
      <c r="W878" s="16"/>
      <c r="X878" s="16"/>
      <c r="Y878" s="16"/>
      <c r="Z878" s="16">
        <v>1</v>
      </c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8">
        <v>4</v>
      </c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>
        <v>1</v>
      </c>
      <c r="AX878" s="16">
        <v>1</v>
      </c>
      <c r="AY878" s="16"/>
      <c r="AZ878" s="16">
        <v>2</v>
      </c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  <c r="BK878" s="16"/>
      <c r="BL878" s="16"/>
      <c r="BM878" s="16"/>
      <c r="BN878" s="16"/>
      <c r="BO878" s="16"/>
      <c r="BP878" s="16"/>
      <c r="BQ878" s="16"/>
      <c r="BR878" s="16"/>
      <c r="BS878" s="16"/>
      <c r="BT878" s="17"/>
      <c r="BU878" s="16"/>
      <c r="BV878" s="16"/>
      <c r="BW878" s="16"/>
    </row>
    <row r="879" spans="1:75" x14ac:dyDescent="0.2">
      <c r="A879" s="16">
        <v>59</v>
      </c>
      <c r="B879" s="20">
        <v>43470</v>
      </c>
      <c r="C879" s="16">
        <v>2</v>
      </c>
      <c r="D879" s="16">
        <v>319</v>
      </c>
      <c r="E879" s="16">
        <v>3</v>
      </c>
      <c r="F879" s="16">
        <v>1</v>
      </c>
      <c r="G879" s="16">
        <v>1</v>
      </c>
      <c r="H879" s="16">
        <v>1</v>
      </c>
      <c r="I879" s="16">
        <v>1</v>
      </c>
      <c r="J879" s="21">
        <v>6.5</v>
      </c>
      <c r="K879" s="21">
        <v>12.5</v>
      </c>
      <c r="L879" s="16">
        <f t="shared" si="34"/>
        <v>6</v>
      </c>
      <c r="M879" s="16">
        <f t="shared" si="35"/>
        <v>6</v>
      </c>
      <c r="N879" s="16">
        <v>3</v>
      </c>
      <c r="O879" s="16"/>
      <c r="P879" s="16">
        <v>2</v>
      </c>
      <c r="Q879" s="16">
        <v>1</v>
      </c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8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  <c r="BK879" s="16"/>
      <c r="BL879" s="16"/>
      <c r="BM879" s="16"/>
      <c r="BN879" s="16"/>
      <c r="BO879" s="16"/>
      <c r="BP879" s="16"/>
      <c r="BQ879" s="16"/>
      <c r="BR879" s="16"/>
      <c r="BS879" s="16"/>
      <c r="BT879" s="17"/>
      <c r="BU879" s="16"/>
      <c r="BV879" s="16"/>
      <c r="BW879" s="16"/>
    </row>
    <row r="880" spans="1:75" x14ac:dyDescent="0.2">
      <c r="A880" s="16">
        <v>60</v>
      </c>
      <c r="B880" s="20">
        <v>43470</v>
      </c>
      <c r="C880" s="16">
        <v>2</v>
      </c>
      <c r="D880" s="16">
        <v>305</v>
      </c>
      <c r="E880" s="16">
        <v>3</v>
      </c>
      <c r="F880" s="16">
        <v>1</v>
      </c>
      <c r="G880" s="16">
        <v>2</v>
      </c>
      <c r="H880" s="16">
        <v>1</v>
      </c>
      <c r="I880" s="16">
        <v>1</v>
      </c>
      <c r="J880" s="21">
        <v>6.5</v>
      </c>
      <c r="K880" s="21">
        <v>12.5</v>
      </c>
      <c r="L880" s="16">
        <f t="shared" si="34"/>
        <v>6</v>
      </c>
      <c r="M880" s="16">
        <f t="shared" si="35"/>
        <v>12</v>
      </c>
      <c r="N880" s="16">
        <v>1</v>
      </c>
      <c r="O880" s="16"/>
      <c r="P880" s="16"/>
      <c r="Q880" s="16">
        <v>1</v>
      </c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8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  <c r="BK880" s="16"/>
      <c r="BL880" s="16"/>
      <c r="BM880" s="16"/>
      <c r="BN880" s="16"/>
      <c r="BO880" s="16"/>
      <c r="BP880" s="16"/>
      <c r="BQ880" s="16"/>
      <c r="BR880" s="16"/>
      <c r="BS880" s="16"/>
      <c r="BT880" s="17"/>
      <c r="BU880" s="16"/>
      <c r="BV880" s="16"/>
      <c r="BW880" s="16"/>
    </row>
    <row r="881" spans="1:75" x14ac:dyDescent="0.2">
      <c r="A881" s="16">
        <v>61</v>
      </c>
      <c r="B881" s="20">
        <v>43471</v>
      </c>
      <c r="C881" s="16">
        <v>2</v>
      </c>
      <c r="D881" s="16">
        <v>319</v>
      </c>
      <c r="E881" s="16">
        <v>3</v>
      </c>
      <c r="F881" s="16">
        <v>1</v>
      </c>
      <c r="G881" s="16">
        <v>3</v>
      </c>
      <c r="H881" s="16">
        <v>2</v>
      </c>
      <c r="I881" s="16">
        <v>1</v>
      </c>
      <c r="J881" s="21">
        <v>8</v>
      </c>
      <c r="K881" s="21">
        <v>14.5</v>
      </c>
      <c r="L881" s="16">
        <f t="shared" si="34"/>
        <v>6.5</v>
      </c>
      <c r="M881" s="16">
        <f t="shared" si="35"/>
        <v>19.5</v>
      </c>
      <c r="N881" s="16">
        <v>2</v>
      </c>
      <c r="O881" s="16"/>
      <c r="P881" s="16"/>
      <c r="Q881" s="16">
        <v>1</v>
      </c>
      <c r="R881" s="16"/>
      <c r="S881" s="16"/>
      <c r="T881" s="16"/>
      <c r="U881" s="16">
        <v>1</v>
      </c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8">
        <v>6</v>
      </c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>
        <v>1</v>
      </c>
      <c r="AY881" s="16">
        <v>1</v>
      </c>
      <c r="AZ881" s="16">
        <v>4</v>
      </c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  <c r="BK881" s="16"/>
      <c r="BL881" s="16"/>
      <c r="BM881" s="16"/>
      <c r="BN881" s="16"/>
      <c r="BO881" s="16"/>
      <c r="BP881" s="16"/>
      <c r="BQ881" s="16"/>
      <c r="BR881" s="16"/>
      <c r="BS881" s="16"/>
      <c r="BT881" s="17"/>
      <c r="BU881" s="16"/>
      <c r="BV881" s="16"/>
      <c r="BW881" s="16"/>
    </row>
    <row r="882" spans="1:75" x14ac:dyDescent="0.2">
      <c r="A882" s="16">
        <v>62</v>
      </c>
      <c r="B882" s="20">
        <v>43471</v>
      </c>
      <c r="C882" s="16">
        <v>2</v>
      </c>
      <c r="D882" s="16">
        <v>305</v>
      </c>
      <c r="E882" s="16">
        <v>3</v>
      </c>
      <c r="F882" s="16">
        <v>1</v>
      </c>
      <c r="G882" s="16">
        <v>1</v>
      </c>
      <c r="H882" s="16">
        <v>0</v>
      </c>
      <c r="I882" s="16">
        <v>1</v>
      </c>
      <c r="J882" s="21">
        <v>7.5</v>
      </c>
      <c r="K882" s="21">
        <v>11.75</v>
      </c>
      <c r="L882" s="16">
        <f t="shared" si="34"/>
        <v>4.25</v>
      </c>
      <c r="M882" s="16">
        <f t="shared" si="35"/>
        <v>4.25</v>
      </c>
      <c r="N882" s="16">
        <v>0</v>
      </c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8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  <c r="BK882" s="16"/>
      <c r="BL882" s="16"/>
      <c r="BM882" s="16"/>
      <c r="BN882" s="16"/>
      <c r="BO882" s="16"/>
      <c r="BP882" s="16"/>
      <c r="BQ882" s="16"/>
      <c r="BR882" s="16"/>
      <c r="BS882" s="16"/>
      <c r="BT882" s="17"/>
      <c r="BU882" s="16"/>
      <c r="BV882" s="16"/>
      <c r="BW882" s="16"/>
    </row>
    <row r="883" spans="1:75" x14ac:dyDescent="0.2">
      <c r="A883" s="16">
        <v>63</v>
      </c>
      <c r="B883" s="20">
        <v>43471</v>
      </c>
      <c r="C883" s="16">
        <v>2</v>
      </c>
      <c r="D883" s="16">
        <v>305</v>
      </c>
      <c r="E883" s="16">
        <v>3</v>
      </c>
      <c r="F883" s="16">
        <v>1</v>
      </c>
      <c r="G883" s="16">
        <v>1</v>
      </c>
      <c r="H883" s="16">
        <v>0</v>
      </c>
      <c r="I883" s="16">
        <v>1</v>
      </c>
      <c r="J883" s="21">
        <v>7.5</v>
      </c>
      <c r="K883" s="21">
        <v>11.75</v>
      </c>
      <c r="L883" s="16">
        <f t="shared" si="34"/>
        <v>4.25</v>
      </c>
      <c r="M883" s="16">
        <f t="shared" si="35"/>
        <v>4.25</v>
      </c>
      <c r="N883" s="16">
        <v>0</v>
      </c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8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  <c r="BK883" s="16"/>
      <c r="BL883" s="16"/>
      <c r="BM883" s="16"/>
      <c r="BN883" s="16"/>
      <c r="BO883" s="16"/>
      <c r="BP883" s="16"/>
      <c r="BQ883" s="16"/>
      <c r="BR883" s="16"/>
      <c r="BS883" s="16"/>
      <c r="BT883" s="17"/>
      <c r="BU883" s="16"/>
      <c r="BV883" s="16"/>
      <c r="BW883" s="16"/>
    </row>
    <row r="884" spans="1:75" x14ac:dyDescent="0.2">
      <c r="A884" s="16">
        <v>64</v>
      </c>
      <c r="B884" s="20">
        <v>43471</v>
      </c>
      <c r="C884" s="16">
        <v>2</v>
      </c>
      <c r="D884" s="16">
        <v>305</v>
      </c>
      <c r="E884" s="16">
        <v>3</v>
      </c>
      <c r="F884" s="16">
        <v>1</v>
      </c>
      <c r="G884" s="16">
        <v>1</v>
      </c>
      <c r="H884" s="16">
        <v>1</v>
      </c>
      <c r="I884" s="16">
        <v>1</v>
      </c>
      <c r="J884" s="21">
        <v>7.5</v>
      </c>
      <c r="K884" s="21">
        <v>11.75</v>
      </c>
      <c r="L884" s="16">
        <f t="shared" si="34"/>
        <v>4.25</v>
      </c>
      <c r="M884" s="16">
        <f t="shared" si="35"/>
        <v>4.25</v>
      </c>
      <c r="N884" s="16">
        <v>1</v>
      </c>
      <c r="O884" s="16"/>
      <c r="P884" s="16">
        <v>1</v>
      </c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8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  <c r="BK884" s="16"/>
      <c r="BL884" s="16"/>
      <c r="BM884" s="16"/>
      <c r="BN884" s="16"/>
      <c r="BO884" s="16"/>
      <c r="BP884" s="16"/>
      <c r="BQ884" s="16"/>
      <c r="BR884" s="16"/>
      <c r="BS884" s="16"/>
      <c r="BT884" s="17"/>
      <c r="BU884" s="16"/>
      <c r="BV884" s="16"/>
      <c r="BW884" s="16"/>
    </row>
    <row r="885" spans="1:75" x14ac:dyDescent="0.2">
      <c r="A885" s="16">
        <v>65</v>
      </c>
      <c r="B885" s="20">
        <v>43471</v>
      </c>
      <c r="C885" s="16">
        <v>2</v>
      </c>
      <c r="D885" s="16">
        <v>305</v>
      </c>
      <c r="E885" s="16">
        <v>3</v>
      </c>
      <c r="F885" s="16">
        <v>1</v>
      </c>
      <c r="G885" s="16">
        <v>1</v>
      </c>
      <c r="H885" s="16">
        <v>1</v>
      </c>
      <c r="I885" s="16">
        <v>1</v>
      </c>
      <c r="J885" s="21">
        <v>7</v>
      </c>
      <c r="K885" s="21">
        <v>11.75</v>
      </c>
      <c r="L885" s="16">
        <f t="shared" si="34"/>
        <v>4.75</v>
      </c>
      <c r="M885" s="16">
        <f t="shared" si="35"/>
        <v>4.75</v>
      </c>
      <c r="N885" s="16">
        <v>1</v>
      </c>
      <c r="O885" s="16"/>
      <c r="P885" s="16">
        <v>1</v>
      </c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8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  <c r="BK885" s="16"/>
      <c r="BL885" s="16"/>
      <c r="BM885" s="16"/>
      <c r="BN885" s="16"/>
      <c r="BO885" s="16"/>
      <c r="BP885" s="16"/>
      <c r="BQ885" s="16"/>
      <c r="BR885" s="16"/>
      <c r="BS885" s="16"/>
      <c r="BT885" s="17"/>
      <c r="BU885" s="16"/>
      <c r="BV885" s="16"/>
      <c r="BW885" s="16"/>
    </row>
    <row r="886" spans="1:75" x14ac:dyDescent="0.2">
      <c r="A886" s="16">
        <v>66</v>
      </c>
      <c r="B886" s="20">
        <v>43471</v>
      </c>
      <c r="C886" s="16">
        <v>2</v>
      </c>
      <c r="D886" s="16">
        <v>305</v>
      </c>
      <c r="E886" s="16">
        <v>3</v>
      </c>
      <c r="F886" s="16">
        <v>1</v>
      </c>
      <c r="G886" s="16">
        <v>2</v>
      </c>
      <c r="H886" s="16">
        <v>1</v>
      </c>
      <c r="I886" s="16">
        <v>1</v>
      </c>
      <c r="J886" s="21">
        <v>8</v>
      </c>
      <c r="K886" s="21">
        <v>12</v>
      </c>
      <c r="L886" s="16">
        <f t="shared" si="34"/>
        <v>4</v>
      </c>
      <c r="M886" s="16">
        <f t="shared" si="35"/>
        <v>8</v>
      </c>
      <c r="N886" s="16">
        <v>1</v>
      </c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>
        <v>1</v>
      </c>
      <c r="AC886" s="16"/>
      <c r="AD886" s="16"/>
      <c r="AE886" s="16"/>
      <c r="AF886" s="16"/>
      <c r="AG886" s="16"/>
      <c r="AH886" s="16"/>
      <c r="AI886" s="16"/>
      <c r="AJ886" s="16"/>
      <c r="AK886" s="18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  <c r="BK886" s="16"/>
      <c r="BL886" s="16"/>
      <c r="BM886" s="16"/>
      <c r="BN886" s="16"/>
      <c r="BO886" s="16"/>
      <c r="BP886" s="16"/>
      <c r="BQ886" s="16"/>
      <c r="BR886" s="16"/>
      <c r="BS886" s="16"/>
      <c r="BT886" s="17"/>
      <c r="BU886" s="16"/>
      <c r="BV886" s="16"/>
      <c r="BW886" s="16"/>
    </row>
    <row r="887" spans="1:75" x14ac:dyDescent="0.2">
      <c r="A887" s="16">
        <v>67</v>
      </c>
      <c r="B887" s="20">
        <v>43471</v>
      </c>
      <c r="C887" s="16">
        <v>2</v>
      </c>
      <c r="D887" s="16">
        <v>305</v>
      </c>
      <c r="E887" s="16">
        <v>3</v>
      </c>
      <c r="F887" s="16">
        <v>1</v>
      </c>
      <c r="G887" s="16">
        <v>1</v>
      </c>
      <c r="H887" s="16">
        <v>0</v>
      </c>
      <c r="I887" s="16">
        <v>1</v>
      </c>
      <c r="J887" s="21">
        <v>9.5</v>
      </c>
      <c r="K887" s="21">
        <v>12.5</v>
      </c>
      <c r="L887" s="16">
        <f t="shared" si="34"/>
        <v>3</v>
      </c>
      <c r="M887" s="16">
        <f t="shared" si="35"/>
        <v>3</v>
      </c>
      <c r="N887" s="16">
        <v>0</v>
      </c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8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  <c r="BK887" s="16"/>
      <c r="BL887" s="16"/>
      <c r="BM887" s="16"/>
      <c r="BN887" s="16"/>
      <c r="BO887" s="16"/>
      <c r="BP887" s="16"/>
      <c r="BQ887" s="16"/>
      <c r="BR887" s="16"/>
      <c r="BS887" s="16"/>
      <c r="BT887" s="17"/>
      <c r="BU887" s="16"/>
      <c r="BV887" s="16"/>
      <c r="BW887" s="16"/>
    </row>
    <row r="888" spans="1:75" x14ac:dyDescent="0.2">
      <c r="A888" s="16">
        <v>68</v>
      </c>
      <c r="B888" s="20">
        <v>43471</v>
      </c>
      <c r="C888" s="16">
        <v>2</v>
      </c>
      <c r="D888" s="16">
        <v>305</v>
      </c>
      <c r="E888" s="16">
        <v>3</v>
      </c>
      <c r="F888" s="16">
        <v>1</v>
      </c>
      <c r="G888" s="16">
        <v>1</v>
      </c>
      <c r="H888" s="16">
        <v>0</v>
      </c>
      <c r="I888" s="16">
        <v>1</v>
      </c>
      <c r="J888" s="21">
        <v>9.5</v>
      </c>
      <c r="K888" s="21">
        <v>12.5</v>
      </c>
      <c r="L888" s="16">
        <f t="shared" si="34"/>
        <v>3</v>
      </c>
      <c r="M888" s="16">
        <f t="shared" si="35"/>
        <v>3</v>
      </c>
      <c r="N888" s="16">
        <v>0</v>
      </c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8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  <c r="BK888" s="16"/>
      <c r="BL888" s="16"/>
      <c r="BM888" s="16"/>
      <c r="BN888" s="16"/>
      <c r="BO888" s="16"/>
      <c r="BP888" s="16"/>
      <c r="BQ888" s="16"/>
      <c r="BR888" s="16"/>
      <c r="BS888" s="16"/>
      <c r="BT888" s="17"/>
      <c r="BU888" s="16"/>
      <c r="BV888" s="16"/>
      <c r="BW888" s="16"/>
    </row>
    <row r="889" spans="1:75" x14ac:dyDescent="0.2">
      <c r="A889" s="16">
        <v>69</v>
      </c>
      <c r="B889" s="20">
        <v>43471</v>
      </c>
      <c r="C889" s="16">
        <v>2</v>
      </c>
      <c r="D889" s="16">
        <v>311</v>
      </c>
      <c r="E889" s="16">
        <v>3</v>
      </c>
      <c r="F889" s="16">
        <v>1</v>
      </c>
      <c r="G889" s="16">
        <v>3</v>
      </c>
      <c r="H889" s="16">
        <v>0</v>
      </c>
      <c r="I889" s="16">
        <v>1</v>
      </c>
      <c r="J889" s="21">
        <v>7.5</v>
      </c>
      <c r="K889" s="21">
        <v>12.5</v>
      </c>
      <c r="L889" s="16">
        <f t="shared" si="34"/>
        <v>5</v>
      </c>
      <c r="M889" s="16">
        <f t="shared" si="35"/>
        <v>15</v>
      </c>
      <c r="N889" s="16">
        <v>0</v>
      </c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8">
        <v>2</v>
      </c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>
        <v>2</v>
      </c>
      <c r="BD889" s="16"/>
      <c r="BE889" s="16"/>
      <c r="BF889" s="16"/>
      <c r="BG889" s="16"/>
      <c r="BH889" s="16"/>
      <c r="BI889" s="16"/>
      <c r="BJ889" s="16"/>
      <c r="BK889" s="16"/>
      <c r="BL889" s="16"/>
      <c r="BM889" s="16"/>
      <c r="BN889" s="16"/>
      <c r="BO889" s="16"/>
      <c r="BP889" s="16"/>
      <c r="BQ889" s="16"/>
      <c r="BR889" s="16"/>
      <c r="BS889" s="16"/>
      <c r="BT889" s="17"/>
      <c r="BU889" s="16"/>
      <c r="BV889" s="16"/>
      <c r="BW889" s="16"/>
    </row>
    <row r="890" spans="1:75" x14ac:dyDescent="0.2">
      <c r="A890" s="16">
        <v>70</v>
      </c>
      <c r="B890" s="20">
        <v>43471</v>
      </c>
      <c r="C890" s="16">
        <v>2</v>
      </c>
      <c r="D890" s="16">
        <v>319</v>
      </c>
      <c r="E890" s="16">
        <v>3</v>
      </c>
      <c r="F890" s="16">
        <v>1</v>
      </c>
      <c r="G890" s="16">
        <v>2</v>
      </c>
      <c r="H890" s="16">
        <v>2</v>
      </c>
      <c r="I890" s="16">
        <v>1</v>
      </c>
      <c r="J890" s="21">
        <v>7</v>
      </c>
      <c r="K890" s="21">
        <v>12.75</v>
      </c>
      <c r="L890" s="16">
        <f t="shared" si="34"/>
        <v>5.75</v>
      </c>
      <c r="M890" s="16">
        <f t="shared" si="35"/>
        <v>11.5</v>
      </c>
      <c r="N890" s="16">
        <v>2</v>
      </c>
      <c r="O890" s="16"/>
      <c r="P890" s="16">
        <v>1</v>
      </c>
      <c r="Q890" s="16"/>
      <c r="R890" s="16"/>
      <c r="S890" s="16"/>
      <c r="T890" s="16">
        <v>1</v>
      </c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8">
        <v>1</v>
      </c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>
        <v>1</v>
      </c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  <c r="BK890" s="16"/>
      <c r="BL890" s="16"/>
      <c r="BM890" s="16"/>
      <c r="BN890" s="16"/>
      <c r="BO890" s="16"/>
      <c r="BP890" s="16"/>
      <c r="BQ890" s="16"/>
      <c r="BR890" s="16"/>
      <c r="BS890" s="16"/>
      <c r="BT890" s="17"/>
      <c r="BU890" s="16"/>
      <c r="BV890" s="16"/>
      <c r="BW890" s="16"/>
    </row>
    <row r="891" spans="1:75" x14ac:dyDescent="0.2">
      <c r="A891" s="16">
        <v>71</v>
      </c>
      <c r="B891" s="20">
        <v>43471</v>
      </c>
      <c r="C891" s="16">
        <v>2</v>
      </c>
      <c r="D891" s="16">
        <v>319</v>
      </c>
      <c r="E891" s="16">
        <v>3</v>
      </c>
      <c r="F891" s="16">
        <v>1</v>
      </c>
      <c r="G891" s="16">
        <v>3</v>
      </c>
      <c r="H891" s="16">
        <v>3</v>
      </c>
      <c r="I891" s="16">
        <v>1</v>
      </c>
      <c r="J891" s="21">
        <v>7.5</v>
      </c>
      <c r="K891" s="21">
        <v>12.75</v>
      </c>
      <c r="L891" s="16">
        <f t="shared" si="34"/>
        <v>5.25</v>
      </c>
      <c r="M891" s="16">
        <f t="shared" si="35"/>
        <v>15.75</v>
      </c>
      <c r="N891" s="16">
        <v>18</v>
      </c>
      <c r="O891" s="16">
        <v>1</v>
      </c>
      <c r="P891" s="16">
        <v>4</v>
      </c>
      <c r="Q891" s="16">
        <v>9</v>
      </c>
      <c r="R891" s="16"/>
      <c r="S891" s="16"/>
      <c r="T891" s="16">
        <v>3</v>
      </c>
      <c r="U891" s="16"/>
      <c r="V891" s="16"/>
      <c r="W891" s="16">
        <v>1</v>
      </c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8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  <c r="BK891" s="16"/>
      <c r="BL891" s="16"/>
      <c r="BM891" s="16"/>
      <c r="BN891" s="16"/>
      <c r="BO891" s="16"/>
      <c r="BP891" s="16"/>
      <c r="BQ891" s="16"/>
      <c r="BR891" s="16"/>
      <c r="BS891" s="16"/>
      <c r="BT891" s="17"/>
      <c r="BU891" s="16"/>
      <c r="BV891" s="16"/>
      <c r="BW891" s="16"/>
    </row>
    <row r="892" spans="1:75" x14ac:dyDescent="0.2">
      <c r="A892" s="16">
        <v>72</v>
      </c>
      <c r="B892" s="20">
        <v>43471</v>
      </c>
      <c r="C892" s="16">
        <v>2</v>
      </c>
      <c r="D892" s="16">
        <v>319</v>
      </c>
      <c r="E892" s="16">
        <v>3</v>
      </c>
      <c r="F892" s="16">
        <v>1</v>
      </c>
      <c r="G892" s="16">
        <v>1</v>
      </c>
      <c r="H892" s="16">
        <v>0</v>
      </c>
      <c r="I892" s="16">
        <v>1</v>
      </c>
      <c r="J892" s="21">
        <v>7</v>
      </c>
      <c r="K892" s="21">
        <v>13</v>
      </c>
      <c r="L892" s="16">
        <f t="shared" si="34"/>
        <v>6</v>
      </c>
      <c r="M892" s="16">
        <f t="shared" si="35"/>
        <v>6</v>
      </c>
      <c r="N892" s="16">
        <v>0</v>
      </c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8">
        <v>2</v>
      </c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>
        <v>2</v>
      </c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  <c r="BK892" s="16"/>
      <c r="BL892" s="16"/>
      <c r="BM892" s="16"/>
      <c r="BN892" s="16"/>
      <c r="BO892" s="16"/>
      <c r="BP892" s="16"/>
      <c r="BQ892" s="16"/>
      <c r="BR892" s="16"/>
      <c r="BS892" s="16"/>
      <c r="BT892" s="17"/>
      <c r="BU892" s="16"/>
      <c r="BV892" s="16"/>
      <c r="BW892" s="16"/>
    </row>
    <row r="893" spans="1:75" x14ac:dyDescent="0.2">
      <c r="A893" s="16">
        <v>73</v>
      </c>
      <c r="B893" s="20">
        <v>43471</v>
      </c>
      <c r="C893" s="16">
        <v>2</v>
      </c>
      <c r="D893" s="16">
        <v>319</v>
      </c>
      <c r="E893" s="16">
        <v>3</v>
      </c>
      <c r="F893" s="16">
        <v>1</v>
      </c>
      <c r="G893" s="16">
        <v>2</v>
      </c>
      <c r="H893" s="16">
        <v>0</v>
      </c>
      <c r="I893" s="16">
        <v>1</v>
      </c>
      <c r="J893" s="21">
        <v>7</v>
      </c>
      <c r="K893" s="21">
        <v>13</v>
      </c>
      <c r="L893" s="16">
        <f t="shared" si="34"/>
        <v>6</v>
      </c>
      <c r="M893" s="16">
        <f t="shared" si="35"/>
        <v>12</v>
      </c>
      <c r="N893" s="16">
        <v>0</v>
      </c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8">
        <v>1</v>
      </c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>
        <v>1</v>
      </c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  <c r="BK893" s="16"/>
      <c r="BL893" s="16"/>
      <c r="BM893" s="16"/>
      <c r="BN893" s="16"/>
      <c r="BO893" s="16"/>
      <c r="BP893" s="16"/>
      <c r="BQ893" s="16"/>
      <c r="BR893" s="16"/>
      <c r="BS893" s="16"/>
      <c r="BT893" s="17"/>
      <c r="BU893" s="16"/>
      <c r="BV893" s="16"/>
      <c r="BW893" s="16"/>
    </row>
    <row r="894" spans="1:75" x14ac:dyDescent="0.2">
      <c r="A894" s="16">
        <v>74</v>
      </c>
      <c r="B894" s="20">
        <v>43471</v>
      </c>
      <c r="C894" s="16">
        <v>2</v>
      </c>
      <c r="D894" s="16">
        <v>319</v>
      </c>
      <c r="E894" s="16">
        <v>3</v>
      </c>
      <c r="F894" s="16">
        <v>1</v>
      </c>
      <c r="G894" s="16">
        <v>1</v>
      </c>
      <c r="H894" s="16">
        <v>0</v>
      </c>
      <c r="I894" s="16">
        <v>1</v>
      </c>
      <c r="J894" s="21">
        <v>7</v>
      </c>
      <c r="K894" s="21">
        <v>13</v>
      </c>
      <c r="L894" s="16">
        <f t="shared" si="34"/>
        <v>6</v>
      </c>
      <c r="M894" s="16">
        <f t="shared" si="35"/>
        <v>6</v>
      </c>
      <c r="N894" s="16">
        <v>0</v>
      </c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8">
        <v>2</v>
      </c>
      <c r="AL894" s="16">
        <v>2</v>
      </c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  <c r="BK894" s="16"/>
      <c r="BL894" s="16"/>
      <c r="BM894" s="16"/>
      <c r="BN894" s="16"/>
      <c r="BO894" s="16"/>
      <c r="BP894" s="16"/>
      <c r="BQ894" s="16"/>
      <c r="BR894" s="16"/>
      <c r="BS894" s="16"/>
      <c r="BT894" s="17"/>
      <c r="BU894" s="16"/>
      <c r="BV894" s="16"/>
      <c r="BW894" s="16"/>
    </row>
    <row r="895" spans="1:75" x14ac:dyDescent="0.2">
      <c r="A895" s="16">
        <v>75</v>
      </c>
      <c r="B895" s="20">
        <v>43471</v>
      </c>
      <c r="C895" s="16">
        <v>2</v>
      </c>
      <c r="D895" s="16">
        <v>319</v>
      </c>
      <c r="E895" s="16">
        <v>3</v>
      </c>
      <c r="F895" s="16">
        <v>1</v>
      </c>
      <c r="G895" s="16">
        <v>2</v>
      </c>
      <c r="H895" s="16">
        <v>1</v>
      </c>
      <c r="I895" s="16">
        <v>1</v>
      </c>
      <c r="J895" s="21">
        <v>7.5</v>
      </c>
      <c r="K895" s="21">
        <v>13.25</v>
      </c>
      <c r="L895" s="16">
        <f t="shared" si="34"/>
        <v>5.75</v>
      </c>
      <c r="M895" s="16">
        <f t="shared" si="35"/>
        <v>11.5</v>
      </c>
      <c r="N895" s="16">
        <v>1</v>
      </c>
      <c r="O895" s="16"/>
      <c r="P895" s="16"/>
      <c r="Q895" s="16">
        <v>1</v>
      </c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8">
        <v>1</v>
      </c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>
        <v>1</v>
      </c>
      <c r="BE895" s="16"/>
      <c r="BF895" s="16"/>
      <c r="BG895" s="16"/>
      <c r="BH895" s="16"/>
      <c r="BI895" s="16"/>
      <c r="BJ895" s="16"/>
      <c r="BK895" s="16"/>
      <c r="BL895" s="16"/>
      <c r="BM895" s="16"/>
      <c r="BN895" s="16"/>
      <c r="BO895" s="16"/>
      <c r="BP895" s="16"/>
      <c r="BQ895" s="16"/>
      <c r="BR895" s="16"/>
      <c r="BS895" s="16"/>
      <c r="BT895" s="17"/>
      <c r="BU895" s="16"/>
      <c r="BV895" s="16"/>
      <c r="BW895" s="16"/>
    </row>
    <row r="896" spans="1:75" x14ac:dyDescent="0.2">
      <c r="A896" s="16">
        <v>76</v>
      </c>
      <c r="B896" s="20">
        <v>43469</v>
      </c>
      <c r="C896" s="16">
        <v>1</v>
      </c>
      <c r="D896" s="16">
        <v>319</v>
      </c>
      <c r="E896" s="16">
        <v>3</v>
      </c>
      <c r="F896" s="16">
        <v>1</v>
      </c>
      <c r="G896" s="16">
        <v>1</v>
      </c>
      <c r="H896" s="16">
        <v>1</v>
      </c>
      <c r="I896" s="16">
        <v>1</v>
      </c>
      <c r="J896" s="21">
        <v>10.5</v>
      </c>
      <c r="K896" s="21">
        <v>14.25</v>
      </c>
      <c r="L896" s="16">
        <f t="shared" ref="L896:L959" si="36">(K896-J896)</f>
        <v>3.75</v>
      </c>
      <c r="M896" s="16">
        <f t="shared" ref="M896:M959" si="37">(G896*L896)</f>
        <v>3.75</v>
      </c>
      <c r="N896" s="16">
        <v>4</v>
      </c>
      <c r="O896" s="16"/>
      <c r="P896" s="16"/>
      <c r="Q896" s="16">
        <v>4</v>
      </c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8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  <c r="BK896" s="16"/>
      <c r="BL896" s="16"/>
      <c r="BM896" s="16"/>
      <c r="BN896" s="16"/>
      <c r="BO896" s="16"/>
      <c r="BP896" s="16"/>
      <c r="BQ896" s="16"/>
      <c r="BR896" s="16"/>
      <c r="BS896" s="16"/>
      <c r="BT896" s="17"/>
      <c r="BU896" s="16"/>
      <c r="BV896" s="16"/>
      <c r="BW896" s="16"/>
    </row>
    <row r="897" spans="1:75" x14ac:dyDescent="0.2">
      <c r="A897" s="16">
        <v>77</v>
      </c>
      <c r="B897" s="20">
        <v>43469</v>
      </c>
      <c r="C897" s="16">
        <v>1</v>
      </c>
      <c r="D897" s="16">
        <v>319</v>
      </c>
      <c r="E897" s="16">
        <v>3</v>
      </c>
      <c r="F897" s="16">
        <v>1</v>
      </c>
      <c r="G897" s="16">
        <v>1</v>
      </c>
      <c r="H897" s="16">
        <v>1</v>
      </c>
      <c r="I897" s="16">
        <v>1</v>
      </c>
      <c r="J897" s="21">
        <v>10.5</v>
      </c>
      <c r="K897" s="21">
        <v>14.25</v>
      </c>
      <c r="L897" s="16">
        <f t="shared" si="36"/>
        <v>3.75</v>
      </c>
      <c r="M897" s="16">
        <f t="shared" si="37"/>
        <v>3.75</v>
      </c>
      <c r="N897" s="16">
        <v>5</v>
      </c>
      <c r="O897" s="16"/>
      <c r="P897" s="16"/>
      <c r="Q897" s="16">
        <v>5</v>
      </c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8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  <c r="BK897" s="16"/>
      <c r="BL897" s="16"/>
      <c r="BM897" s="16"/>
      <c r="BN897" s="16"/>
      <c r="BO897" s="16"/>
      <c r="BP897" s="16"/>
      <c r="BQ897" s="16"/>
      <c r="BR897" s="16"/>
      <c r="BS897" s="16"/>
      <c r="BT897" s="17"/>
      <c r="BU897" s="16"/>
      <c r="BV897" s="16"/>
      <c r="BW897" s="16"/>
    </row>
    <row r="898" spans="1:75" x14ac:dyDescent="0.2">
      <c r="A898" s="16">
        <v>78</v>
      </c>
      <c r="B898" s="20">
        <v>43472</v>
      </c>
      <c r="C898" s="16">
        <v>1</v>
      </c>
      <c r="D898" s="16">
        <v>305</v>
      </c>
      <c r="E898" s="16">
        <v>3</v>
      </c>
      <c r="F898" s="16">
        <v>1</v>
      </c>
      <c r="G898" s="16">
        <v>2</v>
      </c>
      <c r="H898" s="16">
        <v>0</v>
      </c>
      <c r="I898" s="16">
        <v>1</v>
      </c>
      <c r="J898" s="21">
        <v>15</v>
      </c>
      <c r="K898" s="21">
        <v>16.75</v>
      </c>
      <c r="L898" s="16">
        <f t="shared" si="36"/>
        <v>1.75</v>
      </c>
      <c r="M898" s="16">
        <f t="shared" si="37"/>
        <v>3.5</v>
      </c>
      <c r="N898" s="16">
        <v>0</v>
      </c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8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  <c r="BK898" s="16"/>
      <c r="BL898" s="16"/>
      <c r="BM898" s="16"/>
      <c r="BN898" s="16"/>
      <c r="BO898" s="16"/>
      <c r="BP898" s="16"/>
      <c r="BQ898" s="16"/>
      <c r="BR898" s="16"/>
      <c r="BS898" s="16"/>
      <c r="BT898" s="17"/>
      <c r="BU898" s="16"/>
      <c r="BV898" s="16"/>
      <c r="BW898" s="16"/>
    </row>
    <row r="899" spans="1:75" x14ac:dyDescent="0.2">
      <c r="A899" s="16">
        <v>79</v>
      </c>
      <c r="B899" s="20">
        <v>43472</v>
      </c>
      <c r="C899" s="16">
        <v>1</v>
      </c>
      <c r="D899" s="16">
        <v>305</v>
      </c>
      <c r="E899" s="16">
        <v>3</v>
      </c>
      <c r="F899" s="16">
        <v>1</v>
      </c>
      <c r="G899" s="16">
        <v>3</v>
      </c>
      <c r="H899" s="16">
        <v>2</v>
      </c>
      <c r="I899" s="16">
        <v>1</v>
      </c>
      <c r="J899" s="21">
        <v>8</v>
      </c>
      <c r="K899" s="21">
        <v>16.5</v>
      </c>
      <c r="L899" s="16">
        <f t="shared" si="36"/>
        <v>8.5</v>
      </c>
      <c r="M899" s="16">
        <f t="shared" si="37"/>
        <v>25.5</v>
      </c>
      <c r="N899" s="16">
        <v>2</v>
      </c>
      <c r="O899" s="16"/>
      <c r="P899" s="16">
        <v>1</v>
      </c>
      <c r="Q899" s="16"/>
      <c r="R899" s="16"/>
      <c r="S899" s="16"/>
      <c r="T899" s="16">
        <v>1</v>
      </c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8">
        <v>2</v>
      </c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>
        <v>1</v>
      </c>
      <c r="BB899" s="16"/>
      <c r="BC899" s="16">
        <v>1</v>
      </c>
      <c r="BD899" s="16"/>
      <c r="BE899" s="16"/>
      <c r="BF899" s="16"/>
      <c r="BG899" s="16"/>
      <c r="BH899" s="16"/>
      <c r="BI899" s="16"/>
      <c r="BJ899" s="16"/>
      <c r="BK899" s="16"/>
      <c r="BL899" s="16"/>
      <c r="BM899" s="16"/>
      <c r="BN899" s="16"/>
      <c r="BO899" s="16"/>
      <c r="BP899" s="16"/>
      <c r="BQ899" s="16"/>
      <c r="BR899" s="16"/>
      <c r="BS899" s="16"/>
      <c r="BT899" s="17"/>
      <c r="BU899" s="16"/>
      <c r="BV899" s="16"/>
      <c r="BW899" s="16"/>
    </row>
    <row r="900" spans="1:75" x14ac:dyDescent="0.2">
      <c r="A900" s="16">
        <v>80</v>
      </c>
      <c r="B900" s="20">
        <v>43472</v>
      </c>
      <c r="C900" s="16">
        <v>1</v>
      </c>
      <c r="D900" s="16">
        <v>305</v>
      </c>
      <c r="E900" s="16">
        <v>3</v>
      </c>
      <c r="F900" s="16">
        <v>1</v>
      </c>
      <c r="G900" s="16">
        <v>1</v>
      </c>
      <c r="H900" s="16">
        <v>0</v>
      </c>
      <c r="I900" s="16">
        <v>1</v>
      </c>
      <c r="J900" s="21">
        <v>14.5</v>
      </c>
      <c r="K900" s="21">
        <v>16.75</v>
      </c>
      <c r="L900" s="16">
        <f t="shared" si="36"/>
        <v>2.25</v>
      </c>
      <c r="M900" s="16">
        <f t="shared" si="37"/>
        <v>2.25</v>
      </c>
      <c r="N900" s="16">
        <v>0</v>
      </c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8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  <c r="BK900" s="16"/>
      <c r="BL900" s="16"/>
      <c r="BM900" s="16"/>
      <c r="BN900" s="16"/>
      <c r="BO900" s="16"/>
      <c r="BP900" s="16"/>
      <c r="BQ900" s="16"/>
      <c r="BR900" s="16"/>
      <c r="BS900" s="16"/>
      <c r="BT900" s="17"/>
      <c r="BU900" s="16"/>
      <c r="BV900" s="16"/>
      <c r="BW900" s="16"/>
    </row>
    <row r="901" spans="1:75" x14ac:dyDescent="0.2">
      <c r="A901" s="16">
        <v>81</v>
      </c>
      <c r="B901" s="20">
        <v>43472</v>
      </c>
      <c r="C901" s="16">
        <v>1</v>
      </c>
      <c r="D901" s="16">
        <v>305</v>
      </c>
      <c r="E901" s="16">
        <v>3</v>
      </c>
      <c r="F901" s="16">
        <v>1</v>
      </c>
      <c r="G901" s="16">
        <v>2</v>
      </c>
      <c r="H901" s="16">
        <v>0</v>
      </c>
      <c r="I901" s="16">
        <v>1</v>
      </c>
      <c r="J901" s="21">
        <v>10</v>
      </c>
      <c r="K901" s="21">
        <v>12</v>
      </c>
      <c r="L901" s="16">
        <f t="shared" si="36"/>
        <v>2</v>
      </c>
      <c r="M901" s="16">
        <f t="shared" si="37"/>
        <v>4</v>
      </c>
      <c r="N901" s="16">
        <v>0</v>
      </c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8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  <c r="BK901" s="16"/>
      <c r="BL901" s="16"/>
      <c r="BM901" s="16"/>
      <c r="BN901" s="16"/>
      <c r="BO901" s="16"/>
      <c r="BP901" s="16"/>
      <c r="BQ901" s="16"/>
      <c r="BR901" s="16"/>
      <c r="BS901" s="16"/>
      <c r="BT901" s="17"/>
      <c r="BU901" s="16"/>
      <c r="BV901" s="16"/>
      <c r="BW901" s="16"/>
    </row>
    <row r="902" spans="1:75" x14ac:dyDescent="0.2">
      <c r="A902" s="16">
        <v>82</v>
      </c>
      <c r="B902" s="20">
        <v>43472</v>
      </c>
      <c r="C902" s="16">
        <v>1</v>
      </c>
      <c r="D902" s="16">
        <v>305</v>
      </c>
      <c r="E902" s="16">
        <v>3</v>
      </c>
      <c r="F902" s="16">
        <v>1</v>
      </c>
      <c r="G902" s="16">
        <v>2</v>
      </c>
      <c r="H902" s="16">
        <v>2</v>
      </c>
      <c r="I902" s="16">
        <v>1</v>
      </c>
      <c r="J902" s="21">
        <v>8.5</v>
      </c>
      <c r="K902" s="21">
        <v>16</v>
      </c>
      <c r="L902" s="16">
        <f t="shared" si="36"/>
        <v>7.5</v>
      </c>
      <c r="M902" s="16">
        <f t="shared" si="37"/>
        <v>15</v>
      </c>
      <c r="N902" s="16">
        <v>3</v>
      </c>
      <c r="O902" s="16"/>
      <c r="P902" s="16">
        <v>1</v>
      </c>
      <c r="Q902" s="16">
        <v>2</v>
      </c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8">
        <v>1</v>
      </c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>
        <v>1</v>
      </c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  <c r="BK902" s="16"/>
      <c r="BL902" s="16"/>
      <c r="BM902" s="16"/>
      <c r="BN902" s="16"/>
      <c r="BO902" s="16"/>
      <c r="BP902" s="16"/>
      <c r="BQ902" s="16"/>
      <c r="BR902" s="16"/>
      <c r="BS902" s="16"/>
      <c r="BT902" s="17"/>
      <c r="BU902" s="16"/>
      <c r="BV902" s="16"/>
      <c r="BW902" s="16"/>
    </row>
    <row r="903" spans="1:75" x14ac:dyDescent="0.2">
      <c r="A903" s="16">
        <v>83</v>
      </c>
      <c r="B903" s="20">
        <v>43473</v>
      </c>
      <c r="C903" s="16">
        <v>1</v>
      </c>
      <c r="D903" s="16">
        <v>305</v>
      </c>
      <c r="E903" s="16">
        <v>3</v>
      </c>
      <c r="F903" s="16">
        <v>1</v>
      </c>
      <c r="G903" s="16">
        <v>2</v>
      </c>
      <c r="H903" s="16">
        <v>2</v>
      </c>
      <c r="I903" s="16">
        <v>1</v>
      </c>
      <c r="J903" s="21">
        <v>10</v>
      </c>
      <c r="K903" s="21">
        <v>16.5</v>
      </c>
      <c r="L903" s="16">
        <f t="shared" si="36"/>
        <v>6.5</v>
      </c>
      <c r="M903" s="16">
        <f t="shared" si="37"/>
        <v>13</v>
      </c>
      <c r="N903" s="16">
        <v>3</v>
      </c>
      <c r="O903" s="16"/>
      <c r="P903" s="16">
        <v>1</v>
      </c>
      <c r="Q903" s="16">
        <v>2</v>
      </c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8">
        <v>1</v>
      </c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>
        <v>1</v>
      </c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  <c r="BK903" s="16"/>
      <c r="BL903" s="16"/>
      <c r="BM903" s="16"/>
      <c r="BN903" s="16"/>
      <c r="BO903" s="16"/>
      <c r="BP903" s="16"/>
      <c r="BQ903" s="16"/>
      <c r="BR903" s="16"/>
      <c r="BS903" s="16"/>
      <c r="BT903" s="17"/>
      <c r="BU903" s="16"/>
      <c r="BV903" s="16"/>
      <c r="BW903" s="16"/>
    </row>
    <row r="904" spans="1:75" x14ac:dyDescent="0.2">
      <c r="A904" s="16">
        <v>84</v>
      </c>
      <c r="B904" s="20">
        <v>43473</v>
      </c>
      <c r="C904" s="16">
        <v>1</v>
      </c>
      <c r="D904" s="16">
        <v>305</v>
      </c>
      <c r="E904" s="16">
        <v>3</v>
      </c>
      <c r="F904" s="16">
        <v>1</v>
      </c>
      <c r="G904" s="16">
        <v>1</v>
      </c>
      <c r="H904" s="16">
        <v>0</v>
      </c>
      <c r="I904" s="16">
        <v>1</v>
      </c>
      <c r="J904" s="21">
        <v>7.5</v>
      </c>
      <c r="K904" s="21">
        <v>12.75</v>
      </c>
      <c r="L904" s="16">
        <f t="shared" si="36"/>
        <v>5.25</v>
      </c>
      <c r="M904" s="16">
        <f t="shared" si="37"/>
        <v>5.25</v>
      </c>
      <c r="N904" s="16">
        <v>0</v>
      </c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8">
        <v>1</v>
      </c>
      <c r="AL904" s="16">
        <v>1</v>
      </c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  <c r="BK904" s="16"/>
      <c r="BL904" s="16"/>
      <c r="BM904" s="16"/>
      <c r="BN904" s="16"/>
      <c r="BO904" s="16"/>
      <c r="BP904" s="16"/>
      <c r="BQ904" s="16"/>
      <c r="BR904" s="16"/>
      <c r="BS904" s="16"/>
      <c r="BT904" s="17"/>
      <c r="BU904" s="16"/>
      <c r="BV904" s="16"/>
      <c r="BW904" s="16"/>
    </row>
    <row r="905" spans="1:75" x14ac:dyDescent="0.2">
      <c r="A905" s="16">
        <v>85</v>
      </c>
      <c r="B905" s="20">
        <v>43473</v>
      </c>
      <c r="C905" s="16">
        <v>1</v>
      </c>
      <c r="D905" s="16">
        <v>305</v>
      </c>
      <c r="E905" s="16">
        <v>3</v>
      </c>
      <c r="F905" s="16">
        <v>1</v>
      </c>
      <c r="G905" s="16">
        <v>2</v>
      </c>
      <c r="H905" s="16">
        <v>1</v>
      </c>
      <c r="I905" s="16">
        <v>1</v>
      </c>
      <c r="J905" s="21">
        <v>7.5</v>
      </c>
      <c r="K905" s="21">
        <v>15.25</v>
      </c>
      <c r="L905" s="16">
        <f t="shared" si="36"/>
        <v>7.75</v>
      </c>
      <c r="M905" s="16">
        <f t="shared" si="37"/>
        <v>15.5</v>
      </c>
      <c r="N905" s="16">
        <v>1</v>
      </c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>
        <v>1</v>
      </c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8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  <c r="BK905" s="16"/>
      <c r="BL905" s="16"/>
      <c r="BM905" s="16"/>
      <c r="BN905" s="16"/>
      <c r="BO905" s="16"/>
      <c r="BP905" s="16"/>
      <c r="BQ905" s="16"/>
      <c r="BR905" s="16"/>
      <c r="BS905" s="16"/>
      <c r="BT905" s="17"/>
      <c r="BU905" s="16"/>
      <c r="BV905" s="16"/>
      <c r="BW905" s="16"/>
    </row>
    <row r="906" spans="1:75" x14ac:dyDescent="0.2">
      <c r="A906" s="16">
        <v>86</v>
      </c>
      <c r="B906" s="20">
        <v>43473</v>
      </c>
      <c r="C906" s="16">
        <v>1</v>
      </c>
      <c r="D906" s="16">
        <v>305</v>
      </c>
      <c r="E906" s="16">
        <v>3</v>
      </c>
      <c r="F906" s="16">
        <v>1</v>
      </c>
      <c r="G906" s="16">
        <v>2</v>
      </c>
      <c r="H906" s="16">
        <v>2</v>
      </c>
      <c r="I906" s="16">
        <v>2</v>
      </c>
      <c r="J906" s="21">
        <v>7</v>
      </c>
      <c r="K906" s="21">
        <v>12.5</v>
      </c>
      <c r="L906" s="16">
        <f t="shared" si="36"/>
        <v>5.5</v>
      </c>
      <c r="M906" s="16">
        <f t="shared" si="37"/>
        <v>11</v>
      </c>
      <c r="N906" s="16">
        <v>4</v>
      </c>
      <c r="O906" s="16"/>
      <c r="P906" s="16">
        <v>3</v>
      </c>
      <c r="Q906" s="16">
        <v>1</v>
      </c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8">
        <v>1</v>
      </c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>
        <v>1</v>
      </c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  <c r="BK906" s="16"/>
      <c r="BL906" s="16"/>
      <c r="BM906" s="16"/>
      <c r="BN906" s="16"/>
      <c r="BO906" s="16"/>
      <c r="BP906" s="16"/>
      <c r="BQ906" s="16"/>
      <c r="BR906" s="16"/>
      <c r="BS906" s="16"/>
      <c r="BT906" s="17"/>
      <c r="BU906" s="16"/>
      <c r="BV906" s="16"/>
      <c r="BW906" s="16"/>
    </row>
    <row r="907" spans="1:75" x14ac:dyDescent="0.2">
      <c r="A907" s="16">
        <v>87</v>
      </c>
      <c r="B907" s="20">
        <v>43473</v>
      </c>
      <c r="C907" s="16">
        <v>1</v>
      </c>
      <c r="D907" s="16">
        <v>305</v>
      </c>
      <c r="E907" s="16">
        <v>3</v>
      </c>
      <c r="F907" s="16">
        <v>1</v>
      </c>
      <c r="G907" s="16">
        <v>1</v>
      </c>
      <c r="H907" s="16">
        <v>0</v>
      </c>
      <c r="I907" s="16">
        <v>2</v>
      </c>
      <c r="J907" s="21">
        <v>10</v>
      </c>
      <c r="K907" s="21">
        <v>12.75</v>
      </c>
      <c r="L907" s="16">
        <f t="shared" si="36"/>
        <v>2.75</v>
      </c>
      <c r="M907" s="16">
        <f t="shared" si="37"/>
        <v>2.75</v>
      </c>
      <c r="N907" s="16">
        <v>0</v>
      </c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8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  <c r="BK907" s="16"/>
      <c r="BL907" s="16"/>
      <c r="BM907" s="16"/>
      <c r="BN907" s="16"/>
      <c r="BO907" s="16"/>
      <c r="BP907" s="16"/>
      <c r="BQ907" s="16"/>
      <c r="BR907" s="16"/>
      <c r="BS907" s="16"/>
      <c r="BT907" s="17"/>
      <c r="BU907" s="16"/>
      <c r="BV907" s="16"/>
      <c r="BW907" s="16"/>
    </row>
    <row r="908" spans="1:75" x14ac:dyDescent="0.2">
      <c r="A908" s="16">
        <v>88</v>
      </c>
      <c r="B908" s="20">
        <v>43473</v>
      </c>
      <c r="C908" s="16">
        <v>1</v>
      </c>
      <c r="D908" s="16">
        <v>305</v>
      </c>
      <c r="E908" s="16">
        <v>3</v>
      </c>
      <c r="F908" s="16">
        <v>1</v>
      </c>
      <c r="G908" s="16">
        <v>1</v>
      </c>
      <c r="H908" s="16">
        <v>0</v>
      </c>
      <c r="I908" s="16">
        <v>1</v>
      </c>
      <c r="J908" s="21">
        <v>9.5</v>
      </c>
      <c r="K908" s="21">
        <v>12.25</v>
      </c>
      <c r="L908" s="16">
        <f t="shared" si="36"/>
        <v>2.75</v>
      </c>
      <c r="M908" s="16">
        <f t="shared" si="37"/>
        <v>2.75</v>
      </c>
      <c r="N908" s="16">
        <v>0</v>
      </c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8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  <c r="BK908" s="16"/>
      <c r="BL908" s="16"/>
      <c r="BM908" s="16"/>
      <c r="BN908" s="16"/>
      <c r="BO908" s="16"/>
      <c r="BP908" s="16"/>
      <c r="BQ908" s="16"/>
      <c r="BR908" s="16"/>
      <c r="BS908" s="16"/>
      <c r="BT908" s="17"/>
      <c r="BU908" s="16"/>
      <c r="BV908" s="16"/>
      <c r="BW908" s="16"/>
    </row>
    <row r="909" spans="1:75" x14ac:dyDescent="0.2">
      <c r="A909" s="16">
        <v>89</v>
      </c>
      <c r="B909" s="20">
        <v>43473</v>
      </c>
      <c r="C909" s="16">
        <v>1</v>
      </c>
      <c r="D909" s="16">
        <v>305</v>
      </c>
      <c r="E909" s="16">
        <v>3</v>
      </c>
      <c r="F909" s="16">
        <v>1</v>
      </c>
      <c r="G909" s="16">
        <v>1</v>
      </c>
      <c r="H909" s="16">
        <v>0</v>
      </c>
      <c r="I909" s="16">
        <v>1</v>
      </c>
      <c r="J909" s="21">
        <v>9.5</v>
      </c>
      <c r="K909" s="21">
        <v>12.25</v>
      </c>
      <c r="L909" s="16">
        <f t="shared" si="36"/>
        <v>2.75</v>
      </c>
      <c r="M909" s="16">
        <f t="shared" si="37"/>
        <v>2.75</v>
      </c>
      <c r="N909" s="16">
        <v>0</v>
      </c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8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  <c r="BK909" s="16"/>
      <c r="BL909" s="16"/>
      <c r="BM909" s="16"/>
      <c r="BN909" s="16"/>
      <c r="BO909" s="16"/>
      <c r="BP909" s="16"/>
      <c r="BQ909" s="16"/>
      <c r="BR909" s="16"/>
      <c r="BS909" s="16"/>
      <c r="BT909" s="17"/>
      <c r="BU909" s="16"/>
      <c r="BV909" s="16"/>
      <c r="BW909" s="16"/>
    </row>
    <row r="910" spans="1:75" x14ac:dyDescent="0.2">
      <c r="A910" s="16">
        <v>90</v>
      </c>
      <c r="B910" s="20">
        <v>43476</v>
      </c>
      <c r="C910" s="16">
        <v>1</v>
      </c>
      <c r="D910" s="16">
        <v>319</v>
      </c>
      <c r="E910" s="16">
        <v>3</v>
      </c>
      <c r="F910" s="16">
        <v>1</v>
      </c>
      <c r="G910" s="16">
        <v>4</v>
      </c>
      <c r="H910" s="16">
        <v>1</v>
      </c>
      <c r="I910" s="16">
        <v>2</v>
      </c>
      <c r="J910" s="21">
        <v>10</v>
      </c>
      <c r="K910" s="21">
        <v>16.5</v>
      </c>
      <c r="L910" s="16">
        <f t="shared" si="36"/>
        <v>6.5</v>
      </c>
      <c r="M910" s="16">
        <f t="shared" si="37"/>
        <v>26</v>
      </c>
      <c r="N910" s="16">
        <v>1</v>
      </c>
      <c r="O910" s="16"/>
      <c r="P910" s="16">
        <v>1</v>
      </c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8">
        <v>2</v>
      </c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>
        <v>2</v>
      </c>
      <c r="BF910" s="16"/>
      <c r="BG910" s="16"/>
      <c r="BH910" s="16"/>
      <c r="BI910" s="16"/>
      <c r="BJ910" s="16"/>
      <c r="BK910" s="16"/>
      <c r="BL910" s="16"/>
      <c r="BM910" s="16"/>
      <c r="BN910" s="16"/>
      <c r="BO910" s="16"/>
      <c r="BP910" s="16"/>
      <c r="BQ910" s="16"/>
      <c r="BR910" s="16"/>
      <c r="BS910" s="16"/>
      <c r="BT910" s="17"/>
      <c r="BU910" s="16"/>
      <c r="BV910" s="16"/>
      <c r="BW910" s="16"/>
    </row>
    <row r="911" spans="1:75" x14ac:dyDescent="0.2">
      <c r="A911" s="16">
        <v>91</v>
      </c>
      <c r="B911" s="20">
        <v>43476</v>
      </c>
      <c r="C911" s="16">
        <v>1</v>
      </c>
      <c r="D911" s="16">
        <v>319</v>
      </c>
      <c r="E911" s="16">
        <v>3</v>
      </c>
      <c r="F911" s="16">
        <v>1</v>
      </c>
      <c r="G911" s="16">
        <v>2</v>
      </c>
      <c r="H911" s="16">
        <v>1</v>
      </c>
      <c r="I911" s="16">
        <v>1</v>
      </c>
      <c r="J911" s="21">
        <v>10</v>
      </c>
      <c r="K911" s="21">
        <v>16.75</v>
      </c>
      <c r="L911" s="16">
        <f t="shared" si="36"/>
        <v>6.75</v>
      </c>
      <c r="M911" s="16">
        <f t="shared" si="37"/>
        <v>13.5</v>
      </c>
      <c r="N911" s="16">
        <v>1</v>
      </c>
      <c r="O911" s="16"/>
      <c r="P911" s="16"/>
      <c r="Q911" s="16">
        <v>1</v>
      </c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8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  <c r="BK911" s="16"/>
      <c r="BL911" s="16"/>
      <c r="BM911" s="16"/>
      <c r="BN911" s="16"/>
      <c r="BO911" s="16"/>
      <c r="BP911" s="16"/>
      <c r="BQ911" s="16"/>
      <c r="BR911" s="16"/>
      <c r="BS911" s="16"/>
      <c r="BT911" s="17"/>
      <c r="BU911" s="16"/>
      <c r="BV911" s="16"/>
      <c r="BW911" s="16"/>
    </row>
    <row r="912" spans="1:75" x14ac:dyDescent="0.2">
      <c r="A912" s="16">
        <v>92</v>
      </c>
      <c r="B912" s="20">
        <v>43476</v>
      </c>
      <c r="C912" s="16">
        <v>1</v>
      </c>
      <c r="D912" s="16">
        <v>319</v>
      </c>
      <c r="E912" s="16">
        <v>3</v>
      </c>
      <c r="F912" s="16">
        <v>1</v>
      </c>
      <c r="G912" s="16">
        <v>1</v>
      </c>
      <c r="H912" s="16">
        <v>0</v>
      </c>
      <c r="I912" s="16">
        <v>1</v>
      </c>
      <c r="J912" s="21">
        <v>15</v>
      </c>
      <c r="K912" s="21">
        <v>16.25</v>
      </c>
      <c r="L912" s="16">
        <f t="shared" si="36"/>
        <v>1.25</v>
      </c>
      <c r="M912" s="16">
        <f t="shared" si="37"/>
        <v>1.25</v>
      </c>
      <c r="N912" s="16">
        <v>0</v>
      </c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8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  <c r="BK912" s="16"/>
      <c r="BL912" s="16"/>
      <c r="BM912" s="16"/>
      <c r="BN912" s="16"/>
      <c r="BO912" s="16"/>
      <c r="BP912" s="16"/>
      <c r="BQ912" s="16"/>
      <c r="BR912" s="16"/>
      <c r="BS912" s="16"/>
      <c r="BT912" s="17"/>
      <c r="BU912" s="16"/>
      <c r="BV912" s="16"/>
      <c r="BW912" s="16"/>
    </row>
    <row r="913" spans="1:75" x14ac:dyDescent="0.2">
      <c r="A913" s="16">
        <v>94</v>
      </c>
      <c r="B913" s="20">
        <v>43476</v>
      </c>
      <c r="C913" s="16">
        <v>1</v>
      </c>
      <c r="D913" s="16">
        <v>319</v>
      </c>
      <c r="E913" s="16">
        <v>3</v>
      </c>
      <c r="F913" s="16">
        <v>1</v>
      </c>
      <c r="G913" s="16">
        <v>1</v>
      </c>
      <c r="H913" s="16">
        <v>0</v>
      </c>
      <c r="I913" s="16">
        <v>1</v>
      </c>
      <c r="J913" s="21">
        <v>7</v>
      </c>
      <c r="K913" s="21">
        <v>16.5</v>
      </c>
      <c r="L913" s="16">
        <f t="shared" si="36"/>
        <v>9.5</v>
      </c>
      <c r="M913" s="16">
        <f t="shared" si="37"/>
        <v>9.5</v>
      </c>
      <c r="N913" s="16">
        <v>0</v>
      </c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8">
        <v>17</v>
      </c>
      <c r="AL913" s="16"/>
      <c r="AM913" s="16">
        <v>12</v>
      </c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>
        <v>1</v>
      </c>
      <c r="AY913" s="16"/>
      <c r="AZ913" s="16">
        <v>4</v>
      </c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  <c r="BK913" s="16"/>
      <c r="BL913" s="16"/>
      <c r="BM913" s="16"/>
      <c r="BN913" s="16"/>
      <c r="BO913" s="16"/>
      <c r="BP913" s="16"/>
      <c r="BQ913" s="16"/>
      <c r="BR913" s="16"/>
      <c r="BS913" s="16"/>
      <c r="BT913" s="17"/>
      <c r="BU913" s="16"/>
      <c r="BV913" s="16"/>
      <c r="BW913" s="16"/>
    </row>
    <row r="914" spans="1:75" x14ac:dyDescent="0.2">
      <c r="A914" s="16">
        <v>95</v>
      </c>
      <c r="B914" s="20">
        <v>43476</v>
      </c>
      <c r="C914" s="16">
        <v>1</v>
      </c>
      <c r="D914" s="16">
        <v>319</v>
      </c>
      <c r="E914" s="16">
        <v>3</v>
      </c>
      <c r="F914" s="16">
        <v>1</v>
      </c>
      <c r="G914" s="16">
        <v>2</v>
      </c>
      <c r="H914" s="16">
        <v>2</v>
      </c>
      <c r="I914" s="16">
        <v>1</v>
      </c>
      <c r="J914" s="21">
        <v>7.5</v>
      </c>
      <c r="K914" s="21">
        <v>16.5</v>
      </c>
      <c r="L914" s="16">
        <f t="shared" si="36"/>
        <v>9</v>
      </c>
      <c r="M914" s="16">
        <f t="shared" si="37"/>
        <v>18</v>
      </c>
      <c r="N914" s="16">
        <v>7</v>
      </c>
      <c r="O914" s="16">
        <v>1</v>
      </c>
      <c r="P914" s="16">
        <v>2</v>
      </c>
      <c r="Q914" s="16">
        <v>1</v>
      </c>
      <c r="R914" s="16"/>
      <c r="S914" s="16"/>
      <c r="T914" s="16">
        <v>2</v>
      </c>
      <c r="U914" s="16">
        <v>1</v>
      </c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8">
        <v>1</v>
      </c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>
        <v>1</v>
      </c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  <c r="BK914" s="16"/>
      <c r="BL914" s="16"/>
      <c r="BM914" s="16"/>
      <c r="BN914" s="16"/>
      <c r="BO914" s="16"/>
      <c r="BP914" s="16"/>
      <c r="BQ914" s="16"/>
      <c r="BR914" s="16"/>
      <c r="BS914" s="16"/>
      <c r="BT914" s="17"/>
      <c r="BU914" s="16"/>
      <c r="BV914" s="16"/>
      <c r="BW914" s="16"/>
    </row>
    <row r="915" spans="1:75" x14ac:dyDescent="0.2">
      <c r="A915" s="16">
        <v>96</v>
      </c>
      <c r="B915" s="20">
        <v>43476</v>
      </c>
      <c r="C915" s="16">
        <v>1</v>
      </c>
      <c r="D915" s="16">
        <v>319</v>
      </c>
      <c r="E915" s="16">
        <v>3</v>
      </c>
      <c r="F915" s="16">
        <v>1</v>
      </c>
      <c r="G915" s="16">
        <v>1</v>
      </c>
      <c r="H915" s="16">
        <v>1</v>
      </c>
      <c r="I915" s="16">
        <v>1</v>
      </c>
      <c r="J915" s="21">
        <v>10</v>
      </c>
      <c r="K915" s="21">
        <v>16.25</v>
      </c>
      <c r="L915" s="16">
        <f t="shared" si="36"/>
        <v>6.25</v>
      </c>
      <c r="M915" s="16">
        <f t="shared" si="37"/>
        <v>6.25</v>
      </c>
      <c r="N915" s="16">
        <v>5</v>
      </c>
      <c r="O915" s="16"/>
      <c r="P915" s="16"/>
      <c r="Q915" s="16"/>
      <c r="R915" s="16"/>
      <c r="S915" s="16"/>
      <c r="T915" s="16">
        <v>4</v>
      </c>
      <c r="U915" s="16"/>
      <c r="V915" s="16"/>
      <c r="W915" s="16"/>
      <c r="X915" s="16"/>
      <c r="Y915" s="16"/>
      <c r="Z915" s="16">
        <v>1</v>
      </c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8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  <c r="BK915" s="16"/>
      <c r="BL915" s="16"/>
      <c r="BM915" s="16"/>
      <c r="BN915" s="16"/>
      <c r="BO915" s="16"/>
      <c r="BP915" s="16"/>
      <c r="BQ915" s="16"/>
      <c r="BR915" s="16"/>
      <c r="BS915" s="16"/>
      <c r="BT915" s="17"/>
      <c r="BU915" s="16"/>
      <c r="BV915" s="16"/>
      <c r="BW915" s="16"/>
    </row>
    <row r="916" spans="1:75" x14ac:dyDescent="0.2">
      <c r="A916" s="16">
        <v>97</v>
      </c>
      <c r="B916" s="20">
        <v>43476</v>
      </c>
      <c r="C916" s="16">
        <v>1</v>
      </c>
      <c r="D916" s="16">
        <v>319</v>
      </c>
      <c r="E916" s="16">
        <v>3</v>
      </c>
      <c r="F916" s="16">
        <v>1</v>
      </c>
      <c r="G916" s="16">
        <v>1</v>
      </c>
      <c r="H916" s="16">
        <v>1</v>
      </c>
      <c r="I916" s="16">
        <v>1</v>
      </c>
      <c r="J916" s="21">
        <v>10</v>
      </c>
      <c r="K916" s="21">
        <v>16.25</v>
      </c>
      <c r="L916" s="16">
        <f t="shared" si="36"/>
        <v>6.25</v>
      </c>
      <c r="M916" s="16">
        <f t="shared" si="37"/>
        <v>6.25</v>
      </c>
      <c r="N916" s="16">
        <v>6</v>
      </c>
      <c r="O916" s="16"/>
      <c r="P916" s="16">
        <v>2</v>
      </c>
      <c r="Q916" s="16">
        <v>1</v>
      </c>
      <c r="R916" s="16"/>
      <c r="S916" s="16"/>
      <c r="T916" s="16">
        <v>2</v>
      </c>
      <c r="U916" s="16"/>
      <c r="V916" s="16"/>
      <c r="W916" s="16">
        <v>1</v>
      </c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8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  <c r="BK916" s="16"/>
      <c r="BL916" s="16"/>
      <c r="BM916" s="16"/>
      <c r="BN916" s="16"/>
      <c r="BO916" s="16"/>
      <c r="BP916" s="16"/>
      <c r="BQ916" s="16"/>
      <c r="BR916" s="16"/>
      <c r="BS916" s="16"/>
      <c r="BT916" s="17"/>
      <c r="BU916" s="16"/>
      <c r="BV916" s="16"/>
      <c r="BW916" s="16"/>
    </row>
    <row r="917" spans="1:75" x14ac:dyDescent="0.2">
      <c r="A917" s="16">
        <v>98</v>
      </c>
      <c r="B917" s="20">
        <v>43476</v>
      </c>
      <c r="C917" s="16">
        <v>1</v>
      </c>
      <c r="D917" s="16">
        <v>319</v>
      </c>
      <c r="E917" s="16">
        <v>3</v>
      </c>
      <c r="F917" s="16">
        <v>1</v>
      </c>
      <c r="G917" s="16">
        <v>2</v>
      </c>
      <c r="H917" s="16">
        <v>2</v>
      </c>
      <c r="I917" s="16">
        <v>1</v>
      </c>
      <c r="J917" s="21">
        <v>9</v>
      </c>
      <c r="K917" s="21">
        <v>16</v>
      </c>
      <c r="L917" s="16">
        <f t="shared" si="36"/>
        <v>7</v>
      </c>
      <c r="M917" s="16">
        <f t="shared" si="37"/>
        <v>14</v>
      </c>
      <c r="N917" s="16">
        <v>3</v>
      </c>
      <c r="O917" s="16"/>
      <c r="P917" s="16"/>
      <c r="Q917" s="16"/>
      <c r="R917" s="16"/>
      <c r="S917" s="16"/>
      <c r="T917" s="16">
        <v>3</v>
      </c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8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/>
      <c r="BK917" s="16"/>
      <c r="BL917" s="16"/>
      <c r="BM917" s="16"/>
      <c r="BN917" s="16"/>
      <c r="BO917" s="16"/>
      <c r="BP917" s="16"/>
      <c r="BQ917" s="16"/>
      <c r="BR917" s="16"/>
      <c r="BS917" s="16"/>
      <c r="BT917" s="17"/>
      <c r="BU917" s="16"/>
      <c r="BV917" s="16"/>
      <c r="BW917" s="16"/>
    </row>
    <row r="918" spans="1:75" x14ac:dyDescent="0.2">
      <c r="A918" s="16">
        <v>99</v>
      </c>
      <c r="B918" s="20">
        <v>43476</v>
      </c>
      <c r="C918" s="16">
        <v>1</v>
      </c>
      <c r="D918" s="16">
        <v>319</v>
      </c>
      <c r="E918" s="16">
        <v>3</v>
      </c>
      <c r="F918" s="16">
        <v>1</v>
      </c>
      <c r="G918" s="16">
        <v>2</v>
      </c>
      <c r="H918" s="16">
        <v>2</v>
      </c>
      <c r="I918" s="16">
        <v>1</v>
      </c>
      <c r="J918" s="21">
        <v>9</v>
      </c>
      <c r="K918" s="21">
        <v>16</v>
      </c>
      <c r="L918" s="16">
        <f t="shared" si="36"/>
        <v>7</v>
      </c>
      <c r="M918" s="16">
        <f t="shared" si="37"/>
        <v>14</v>
      </c>
      <c r="N918" s="16">
        <v>2</v>
      </c>
      <c r="O918" s="16"/>
      <c r="P918" s="16">
        <v>1</v>
      </c>
      <c r="Q918" s="16"/>
      <c r="R918" s="16"/>
      <c r="S918" s="16"/>
      <c r="T918" s="16">
        <v>1</v>
      </c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8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  <c r="BK918" s="16"/>
      <c r="BL918" s="16"/>
      <c r="BM918" s="16"/>
      <c r="BN918" s="16"/>
      <c r="BO918" s="16"/>
      <c r="BP918" s="16"/>
      <c r="BQ918" s="16"/>
      <c r="BR918" s="16"/>
      <c r="BS918" s="16"/>
      <c r="BT918" s="17"/>
      <c r="BU918" s="16"/>
      <c r="BV918" s="16"/>
      <c r="BW918" s="16"/>
    </row>
    <row r="919" spans="1:75" x14ac:dyDescent="0.2">
      <c r="A919" s="16">
        <v>100</v>
      </c>
      <c r="B919" s="20">
        <v>43476</v>
      </c>
      <c r="C919" s="16">
        <v>1</v>
      </c>
      <c r="D919" s="16">
        <v>319</v>
      </c>
      <c r="E919" s="16">
        <v>3</v>
      </c>
      <c r="F919" s="16">
        <v>1</v>
      </c>
      <c r="G919" s="16">
        <v>1</v>
      </c>
      <c r="H919" s="16">
        <v>0</v>
      </c>
      <c r="I919" s="16">
        <v>1</v>
      </c>
      <c r="J919" s="21">
        <v>6.5</v>
      </c>
      <c r="K919" s="21">
        <v>15.5</v>
      </c>
      <c r="L919" s="16">
        <f t="shared" si="36"/>
        <v>9</v>
      </c>
      <c r="M919" s="16">
        <f t="shared" si="37"/>
        <v>9</v>
      </c>
      <c r="N919" s="16">
        <v>0</v>
      </c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8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  <c r="BK919" s="16"/>
      <c r="BL919" s="16"/>
      <c r="BM919" s="16"/>
      <c r="BN919" s="16"/>
      <c r="BO919" s="16"/>
      <c r="BP919" s="16"/>
      <c r="BQ919" s="16"/>
      <c r="BR919" s="16"/>
      <c r="BS919" s="16"/>
      <c r="BT919" s="17"/>
      <c r="BU919" s="16"/>
      <c r="BV919" s="16"/>
      <c r="BW919" s="16"/>
    </row>
    <row r="920" spans="1:75" x14ac:dyDescent="0.2">
      <c r="A920" s="16">
        <v>101</v>
      </c>
      <c r="B920" s="20">
        <v>43476</v>
      </c>
      <c r="C920" s="16">
        <v>1</v>
      </c>
      <c r="D920" s="16">
        <v>319</v>
      </c>
      <c r="E920" s="16">
        <v>3</v>
      </c>
      <c r="F920" s="16">
        <v>1</v>
      </c>
      <c r="G920" s="16">
        <v>1</v>
      </c>
      <c r="H920" s="16">
        <v>1</v>
      </c>
      <c r="I920" s="16">
        <v>1</v>
      </c>
      <c r="J920" s="21">
        <v>9</v>
      </c>
      <c r="K920" s="21">
        <v>16</v>
      </c>
      <c r="L920" s="16">
        <f t="shared" si="36"/>
        <v>7</v>
      </c>
      <c r="M920" s="16">
        <f t="shared" si="37"/>
        <v>7</v>
      </c>
      <c r="N920" s="16">
        <v>2</v>
      </c>
      <c r="O920" s="16"/>
      <c r="P920" s="16">
        <v>2</v>
      </c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8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  <c r="BK920" s="16"/>
      <c r="BL920" s="16"/>
      <c r="BM920" s="16"/>
      <c r="BN920" s="16"/>
      <c r="BO920" s="16"/>
      <c r="BP920" s="16"/>
      <c r="BQ920" s="16"/>
      <c r="BR920" s="16"/>
      <c r="BS920" s="16"/>
      <c r="BT920" s="17"/>
      <c r="BU920" s="16"/>
      <c r="BV920" s="16"/>
      <c r="BW920" s="16"/>
    </row>
    <row r="921" spans="1:75" x14ac:dyDescent="0.2">
      <c r="A921" s="16">
        <v>102</v>
      </c>
      <c r="B921" s="20">
        <v>43476</v>
      </c>
      <c r="C921" s="16">
        <v>1</v>
      </c>
      <c r="D921" s="16">
        <v>319</v>
      </c>
      <c r="E921" s="16">
        <v>3</v>
      </c>
      <c r="F921" s="16">
        <v>1</v>
      </c>
      <c r="G921" s="16">
        <v>1</v>
      </c>
      <c r="H921" s="16">
        <v>1</v>
      </c>
      <c r="I921" s="16">
        <v>1</v>
      </c>
      <c r="J921" s="21">
        <v>8.5</v>
      </c>
      <c r="K921" s="21">
        <v>15.5</v>
      </c>
      <c r="L921" s="16">
        <f t="shared" si="36"/>
        <v>7</v>
      </c>
      <c r="M921" s="16">
        <f t="shared" si="37"/>
        <v>7</v>
      </c>
      <c r="N921" s="16">
        <v>2</v>
      </c>
      <c r="O921" s="16"/>
      <c r="P921" s="16">
        <v>1</v>
      </c>
      <c r="Q921" s="16"/>
      <c r="R921" s="16"/>
      <c r="S921" s="16"/>
      <c r="T921" s="16">
        <v>1</v>
      </c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8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  <c r="BK921" s="16"/>
      <c r="BL921" s="16"/>
      <c r="BM921" s="16"/>
      <c r="BN921" s="16"/>
      <c r="BO921" s="16"/>
      <c r="BP921" s="16"/>
      <c r="BQ921" s="16"/>
      <c r="BR921" s="16"/>
      <c r="BS921" s="16"/>
      <c r="BT921" s="17"/>
      <c r="BU921" s="16"/>
      <c r="BV921" s="16"/>
      <c r="BW921" s="16"/>
    </row>
    <row r="922" spans="1:75" x14ac:dyDescent="0.2">
      <c r="A922" s="16">
        <v>103</v>
      </c>
      <c r="B922" s="20">
        <v>43476</v>
      </c>
      <c r="C922" s="16">
        <v>1</v>
      </c>
      <c r="D922" s="16">
        <v>319</v>
      </c>
      <c r="E922" s="16">
        <v>3</v>
      </c>
      <c r="F922" s="16">
        <v>1</v>
      </c>
      <c r="G922" s="16">
        <v>1</v>
      </c>
      <c r="H922" s="16">
        <v>1</v>
      </c>
      <c r="I922" s="16">
        <v>1</v>
      </c>
      <c r="J922" s="21">
        <v>8.5</v>
      </c>
      <c r="K922" s="21">
        <v>15.5</v>
      </c>
      <c r="L922" s="16">
        <f t="shared" si="36"/>
        <v>7</v>
      </c>
      <c r="M922" s="16">
        <f t="shared" si="37"/>
        <v>7</v>
      </c>
      <c r="N922" s="16">
        <v>2</v>
      </c>
      <c r="O922" s="16"/>
      <c r="P922" s="16">
        <v>1</v>
      </c>
      <c r="Q922" s="16"/>
      <c r="R922" s="16"/>
      <c r="S922" s="16"/>
      <c r="T922" s="16"/>
      <c r="U922" s="16"/>
      <c r="V922" s="16"/>
      <c r="W922" s="16">
        <v>1</v>
      </c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8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  <c r="BK922" s="16"/>
      <c r="BL922" s="16"/>
      <c r="BM922" s="16"/>
      <c r="BN922" s="16"/>
      <c r="BO922" s="16"/>
      <c r="BP922" s="16"/>
      <c r="BQ922" s="16"/>
      <c r="BR922" s="16"/>
      <c r="BS922" s="16"/>
      <c r="BT922" s="17"/>
      <c r="BU922" s="16"/>
      <c r="BV922" s="16"/>
      <c r="BW922" s="16"/>
    </row>
    <row r="923" spans="1:75" x14ac:dyDescent="0.2">
      <c r="A923" s="16">
        <v>104</v>
      </c>
      <c r="B923" s="20">
        <v>43476</v>
      </c>
      <c r="C923" s="16">
        <v>1</v>
      </c>
      <c r="D923" s="16">
        <v>319</v>
      </c>
      <c r="E923" s="16">
        <v>3</v>
      </c>
      <c r="F923" s="16">
        <v>1</v>
      </c>
      <c r="G923" s="16">
        <v>2</v>
      </c>
      <c r="H923" s="16">
        <v>2</v>
      </c>
      <c r="I923" s="16">
        <v>1</v>
      </c>
      <c r="J923" s="21">
        <v>8.5</v>
      </c>
      <c r="K923" s="21">
        <v>15.5</v>
      </c>
      <c r="L923" s="16">
        <f t="shared" si="36"/>
        <v>7</v>
      </c>
      <c r="M923" s="16">
        <f t="shared" si="37"/>
        <v>14</v>
      </c>
      <c r="N923" s="16">
        <v>4</v>
      </c>
      <c r="O923" s="16"/>
      <c r="P923" s="16">
        <v>1</v>
      </c>
      <c r="Q923" s="16">
        <v>2</v>
      </c>
      <c r="R923" s="16"/>
      <c r="S923" s="16"/>
      <c r="T923" s="16"/>
      <c r="U923" s="16"/>
      <c r="V923" s="16"/>
      <c r="W923" s="16">
        <v>1</v>
      </c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8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  <c r="BK923" s="16"/>
      <c r="BL923" s="16"/>
      <c r="BM923" s="16"/>
      <c r="BN923" s="16"/>
      <c r="BO923" s="16"/>
      <c r="BP923" s="16"/>
      <c r="BQ923" s="16"/>
      <c r="BR923" s="16"/>
      <c r="BS923" s="16"/>
      <c r="BT923" s="17"/>
      <c r="BU923" s="16"/>
      <c r="BV923" s="16"/>
      <c r="BW923" s="16"/>
    </row>
    <row r="924" spans="1:75" x14ac:dyDescent="0.2">
      <c r="A924" s="16">
        <v>105</v>
      </c>
      <c r="B924" s="20">
        <v>43476</v>
      </c>
      <c r="C924" s="16">
        <v>1</v>
      </c>
      <c r="D924" s="16">
        <v>319</v>
      </c>
      <c r="E924" s="16">
        <v>3</v>
      </c>
      <c r="F924" s="16">
        <v>1</v>
      </c>
      <c r="G924" s="16">
        <v>2</v>
      </c>
      <c r="H924" s="16">
        <v>2</v>
      </c>
      <c r="I924" s="16">
        <v>1</v>
      </c>
      <c r="J924" s="21">
        <v>8.5</v>
      </c>
      <c r="K924" s="21">
        <v>15.5</v>
      </c>
      <c r="L924" s="16">
        <f t="shared" si="36"/>
        <v>7</v>
      </c>
      <c r="M924" s="16">
        <f t="shared" si="37"/>
        <v>14</v>
      </c>
      <c r="N924" s="16">
        <v>4</v>
      </c>
      <c r="O924" s="16"/>
      <c r="P924" s="16">
        <v>1</v>
      </c>
      <c r="Q924" s="16">
        <v>1</v>
      </c>
      <c r="R924" s="16"/>
      <c r="S924" s="16"/>
      <c r="T924" s="16">
        <v>1</v>
      </c>
      <c r="U924" s="16"/>
      <c r="V924" s="16"/>
      <c r="W924" s="16">
        <v>1</v>
      </c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8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  <c r="BK924" s="16"/>
      <c r="BL924" s="16"/>
      <c r="BM924" s="16"/>
      <c r="BN924" s="16"/>
      <c r="BO924" s="16"/>
      <c r="BP924" s="16"/>
      <c r="BQ924" s="16"/>
      <c r="BR924" s="16"/>
      <c r="BS924" s="16"/>
      <c r="BT924" s="17"/>
      <c r="BU924" s="16"/>
      <c r="BV924" s="16"/>
      <c r="BW924" s="16"/>
    </row>
    <row r="925" spans="1:75" x14ac:dyDescent="0.2">
      <c r="A925" s="16">
        <v>106</v>
      </c>
      <c r="B925" s="20">
        <v>43476</v>
      </c>
      <c r="C925" s="16">
        <v>1</v>
      </c>
      <c r="D925" s="16">
        <v>319</v>
      </c>
      <c r="E925" s="16">
        <v>3</v>
      </c>
      <c r="F925" s="16">
        <v>1</v>
      </c>
      <c r="G925" s="16">
        <v>1</v>
      </c>
      <c r="H925" s="16">
        <v>1</v>
      </c>
      <c r="I925" s="16">
        <v>1</v>
      </c>
      <c r="J925" s="21">
        <v>6.5</v>
      </c>
      <c r="K925" s="21">
        <v>15</v>
      </c>
      <c r="L925" s="16">
        <f t="shared" si="36"/>
        <v>8.5</v>
      </c>
      <c r="M925" s="16">
        <f t="shared" si="37"/>
        <v>8.5</v>
      </c>
      <c r="N925" s="16">
        <v>2</v>
      </c>
      <c r="O925" s="16"/>
      <c r="P925" s="16"/>
      <c r="Q925" s="16"/>
      <c r="R925" s="16"/>
      <c r="S925" s="16"/>
      <c r="T925" s="16"/>
      <c r="U925" s="16">
        <v>2</v>
      </c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8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  <c r="BK925" s="16"/>
      <c r="BL925" s="16"/>
      <c r="BM925" s="16"/>
      <c r="BN925" s="16"/>
      <c r="BO925" s="16"/>
      <c r="BP925" s="16"/>
      <c r="BQ925" s="16"/>
      <c r="BR925" s="16"/>
      <c r="BS925" s="16"/>
      <c r="BT925" s="17"/>
      <c r="BU925" s="16"/>
      <c r="BV925" s="16"/>
      <c r="BW925" s="16"/>
    </row>
    <row r="926" spans="1:75" x14ac:dyDescent="0.2">
      <c r="A926" s="16">
        <v>107</v>
      </c>
      <c r="B926" s="20">
        <v>43476</v>
      </c>
      <c r="C926" s="16">
        <v>1</v>
      </c>
      <c r="D926" s="16">
        <v>319</v>
      </c>
      <c r="E926" s="16">
        <v>3</v>
      </c>
      <c r="F926" s="16">
        <v>1</v>
      </c>
      <c r="G926" s="16">
        <v>2</v>
      </c>
      <c r="H926" s="16">
        <v>2</v>
      </c>
      <c r="I926" s="16">
        <v>1</v>
      </c>
      <c r="J926" s="21">
        <v>8.5</v>
      </c>
      <c r="K926" s="21">
        <v>15.5</v>
      </c>
      <c r="L926" s="16">
        <f t="shared" si="36"/>
        <v>7</v>
      </c>
      <c r="M926" s="16">
        <f t="shared" si="37"/>
        <v>14</v>
      </c>
      <c r="N926" s="16">
        <v>3</v>
      </c>
      <c r="O926" s="16"/>
      <c r="P926" s="16">
        <v>1</v>
      </c>
      <c r="Q926" s="16">
        <v>1</v>
      </c>
      <c r="R926" s="16"/>
      <c r="S926" s="16"/>
      <c r="T926" s="16">
        <v>1</v>
      </c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8">
        <v>3</v>
      </c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>
        <v>3</v>
      </c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  <c r="BK926" s="16"/>
      <c r="BL926" s="16"/>
      <c r="BM926" s="16"/>
      <c r="BN926" s="16"/>
      <c r="BO926" s="16"/>
      <c r="BP926" s="16"/>
      <c r="BQ926" s="16"/>
      <c r="BR926" s="16"/>
      <c r="BS926" s="16"/>
      <c r="BT926" s="17"/>
      <c r="BU926" s="16"/>
      <c r="BV926" s="16"/>
      <c r="BW926" s="16"/>
    </row>
    <row r="927" spans="1:75" x14ac:dyDescent="0.2">
      <c r="A927" s="16">
        <v>108</v>
      </c>
      <c r="B927" s="20">
        <v>43476</v>
      </c>
      <c r="C927" s="16">
        <v>1</v>
      </c>
      <c r="D927" s="16">
        <v>319</v>
      </c>
      <c r="E927" s="16">
        <v>3</v>
      </c>
      <c r="F927" s="16">
        <v>1</v>
      </c>
      <c r="G927" s="16">
        <v>2</v>
      </c>
      <c r="H927" s="16">
        <v>0</v>
      </c>
      <c r="I927" s="16">
        <v>1</v>
      </c>
      <c r="J927" s="21">
        <v>6.5</v>
      </c>
      <c r="K927" s="21">
        <v>15.5</v>
      </c>
      <c r="L927" s="16">
        <f t="shared" si="36"/>
        <v>9</v>
      </c>
      <c r="M927" s="16">
        <f t="shared" si="37"/>
        <v>18</v>
      </c>
      <c r="N927" s="16">
        <v>0</v>
      </c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8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  <c r="BJ927" s="16"/>
      <c r="BK927" s="16"/>
      <c r="BL927" s="16"/>
      <c r="BM927" s="16"/>
      <c r="BN927" s="16"/>
      <c r="BO927" s="16"/>
      <c r="BP927" s="16"/>
      <c r="BQ927" s="16"/>
      <c r="BR927" s="16"/>
      <c r="BS927" s="16"/>
      <c r="BT927" s="17"/>
      <c r="BU927" s="16"/>
      <c r="BV927" s="16"/>
      <c r="BW927" s="16"/>
    </row>
    <row r="928" spans="1:75" x14ac:dyDescent="0.2">
      <c r="A928" s="16">
        <v>109</v>
      </c>
      <c r="B928" s="20">
        <v>43476</v>
      </c>
      <c r="C928" s="16">
        <v>1</v>
      </c>
      <c r="D928" s="16">
        <v>319</v>
      </c>
      <c r="E928" s="16">
        <v>3</v>
      </c>
      <c r="F928" s="16">
        <v>1</v>
      </c>
      <c r="G928" s="16">
        <v>2</v>
      </c>
      <c r="H928" s="16">
        <v>1</v>
      </c>
      <c r="I928" s="16">
        <v>1</v>
      </c>
      <c r="J928" s="21">
        <v>12</v>
      </c>
      <c r="K928" s="21">
        <v>15.5</v>
      </c>
      <c r="L928" s="16">
        <f t="shared" si="36"/>
        <v>3.5</v>
      </c>
      <c r="M928" s="16">
        <f t="shared" si="37"/>
        <v>7</v>
      </c>
      <c r="N928" s="16">
        <v>1</v>
      </c>
      <c r="O928" s="16"/>
      <c r="P928" s="16"/>
      <c r="Q928" s="16"/>
      <c r="R928" s="16"/>
      <c r="S928" s="16"/>
      <c r="T928" s="16">
        <v>1</v>
      </c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8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  <c r="BJ928" s="16"/>
      <c r="BK928" s="16"/>
      <c r="BL928" s="16"/>
      <c r="BM928" s="16"/>
      <c r="BN928" s="16"/>
      <c r="BO928" s="16"/>
      <c r="BP928" s="16"/>
      <c r="BQ928" s="16"/>
      <c r="BR928" s="16"/>
      <c r="BS928" s="16"/>
      <c r="BT928" s="17"/>
      <c r="BU928" s="16"/>
      <c r="BV928" s="16"/>
      <c r="BW928" s="16"/>
    </row>
    <row r="929" spans="1:75" x14ac:dyDescent="0.2">
      <c r="A929" s="16">
        <v>110</v>
      </c>
      <c r="B929" s="20">
        <v>43476</v>
      </c>
      <c r="C929" s="16">
        <v>1</v>
      </c>
      <c r="D929" s="16">
        <v>319</v>
      </c>
      <c r="E929" s="16">
        <v>3</v>
      </c>
      <c r="F929" s="16">
        <v>1</v>
      </c>
      <c r="G929" s="16">
        <v>1</v>
      </c>
      <c r="H929" s="16">
        <v>1</v>
      </c>
      <c r="I929" s="16">
        <v>1</v>
      </c>
      <c r="J929" s="21">
        <v>8.5</v>
      </c>
      <c r="K929" s="21">
        <v>14.5</v>
      </c>
      <c r="L929" s="16">
        <f t="shared" si="36"/>
        <v>6</v>
      </c>
      <c r="M929" s="16">
        <f t="shared" si="37"/>
        <v>6</v>
      </c>
      <c r="N929" s="16">
        <v>1</v>
      </c>
      <c r="O929" s="16"/>
      <c r="P929" s="16">
        <v>1</v>
      </c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8">
        <v>3</v>
      </c>
      <c r="AL929" s="16"/>
      <c r="AM929" s="16">
        <v>2</v>
      </c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>
        <v>1</v>
      </c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  <c r="BJ929" s="16"/>
      <c r="BK929" s="16"/>
      <c r="BL929" s="16"/>
      <c r="BM929" s="16"/>
      <c r="BN929" s="16"/>
      <c r="BO929" s="16"/>
      <c r="BP929" s="16"/>
      <c r="BQ929" s="16"/>
      <c r="BR929" s="16"/>
      <c r="BS929" s="16"/>
      <c r="BT929" s="17"/>
      <c r="BU929" s="16"/>
      <c r="BV929" s="16"/>
      <c r="BW929" s="16"/>
    </row>
    <row r="930" spans="1:75" x14ac:dyDescent="0.2">
      <c r="A930" s="16">
        <v>111</v>
      </c>
      <c r="B930" s="20">
        <v>43476</v>
      </c>
      <c r="C930" s="16">
        <v>1</v>
      </c>
      <c r="D930" s="16">
        <v>319</v>
      </c>
      <c r="E930" s="16">
        <v>3</v>
      </c>
      <c r="F930" s="16">
        <v>1</v>
      </c>
      <c r="G930" s="16">
        <v>1</v>
      </c>
      <c r="H930" s="16">
        <v>0</v>
      </c>
      <c r="I930" s="16">
        <v>1</v>
      </c>
      <c r="J930" s="21">
        <v>6.75</v>
      </c>
      <c r="K930" s="21">
        <v>14.5</v>
      </c>
      <c r="L930" s="16">
        <f t="shared" si="36"/>
        <v>7.75</v>
      </c>
      <c r="M930" s="16">
        <f t="shared" si="37"/>
        <v>7.75</v>
      </c>
      <c r="N930" s="16">
        <v>0</v>
      </c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8">
        <v>2</v>
      </c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>
        <v>2</v>
      </c>
      <c r="BE930" s="16"/>
      <c r="BF930" s="16"/>
      <c r="BG930" s="16"/>
      <c r="BH930" s="16"/>
      <c r="BI930" s="16"/>
      <c r="BJ930" s="16"/>
      <c r="BK930" s="16"/>
      <c r="BL930" s="16"/>
      <c r="BM930" s="16"/>
      <c r="BN930" s="16"/>
      <c r="BO930" s="16"/>
      <c r="BP930" s="16"/>
      <c r="BQ930" s="16"/>
      <c r="BR930" s="16"/>
      <c r="BS930" s="16"/>
      <c r="BT930" s="17"/>
      <c r="BU930" s="16"/>
      <c r="BV930" s="16"/>
      <c r="BW930" s="16"/>
    </row>
    <row r="931" spans="1:75" x14ac:dyDescent="0.2">
      <c r="A931" s="16">
        <v>112</v>
      </c>
      <c r="B931" s="20">
        <v>43476</v>
      </c>
      <c r="C931" s="16">
        <v>1</v>
      </c>
      <c r="D931" s="16">
        <v>319</v>
      </c>
      <c r="E931" s="16">
        <v>3</v>
      </c>
      <c r="F931" s="16">
        <v>1</v>
      </c>
      <c r="G931" s="16">
        <v>1</v>
      </c>
      <c r="H931" s="16">
        <v>1</v>
      </c>
      <c r="I931" s="16">
        <v>1</v>
      </c>
      <c r="J931" s="21">
        <v>8.5</v>
      </c>
      <c r="K931" s="21">
        <v>14.75</v>
      </c>
      <c r="L931" s="16">
        <f t="shared" si="36"/>
        <v>6.25</v>
      </c>
      <c r="M931" s="16">
        <f t="shared" si="37"/>
        <v>6.25</v>
      </c>
      <c r="N931" s="16">
        <v>2</v>
      </c>
      <c r="O931" s="16"/>
      <c r="P931" s="16">
        <v>2</v>
      </c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8">
        <v>2</v>
      </c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>
        <v>2</v>
      </c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  <c r="BJ931" s="16"/>
      <c r="BK931" s="16"/>
      <c r="BL931" s="16"/>
      <c r="BM931" s="16"/>
      <c r="BN931" s="16"/>
      <c r="BO931" s="16"/>
      <c r="BP931" s="16"/>
      <c r="BQ931" s="16"/>
      <c r="BR931" s="16"/>
      <c r="BS931" s="16"/>
      <c r="BT931" s="17"/>
      <c r="BU931" s="16"/>
      <c r="BV931" s="16"/>
      <c r="BW931" s="16"/>
    </row>
    <row r="932" spans="1:75" x14ac:dyDescent="0.2">
      <c r="A932" s="16">
        <v>113</v>
      </c>
      <c r="B932" s="20">
        <v>43476</v>
      </c>
      <c r="C932" s="16">
        <v>1</v>
      </c>
      <c r="D932" s="16">
        <v>319</v>
      </c>
      <c r="E932" s="16">
        <v>3</v>
      </c>
      <c r="F932" s="16">
        <v>1</v>
      </c>
      <c r="G932" s="16">
        <v>1</v>
      </c>
      <c r="H932" s="16">
        <v>1</v>
      </c>
      <c r="I932" s="16">
        <v>1</v>
      </c>
      <c r="J932" s="21">
        <v>9</v>
      </c>
      <c r="K932" s="21">
        <v>14.5</v>
      </c>
      <c r="L932" s="16">
        <f t="shared" si="36"/>
        <v>5.5</v>
      </c>
      <c r="M932" s="16">
        <f t="shared" si="37"/>
        <v>5.5</v>
      </c>
      <c r="N932" s="16">
        <v>1</v>
      </c>
      <c r="O932" s="16"/>
      <c r="P932" s="16"/>
      <c r="Q932" s="16">
        <v>1</v>
      </c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8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  <c r="BK932" s="16"/>
      <c r="BL932" s="16"/>
      <c r="BM932" s="16"/>
      <c r="BN932" s="16"/>
      <c r="BO932" s="16"/>
      <c r="BP932" s="16"/>
      <c r="BQ932" s="16"/>
      <c r="BR932" s="16"/>
      <c r="BS932" s="16"/>
      <c r="BT932" s="17"/>
      <c r="BU932" s="16"/>
      <c r="BV932" s="16"/>
      <c r="BW932" s="16"/>
    </row>
    <row r="933" spans="1:75" x14ac:dyDescent="0.2">
      <c r="A933" s="16">
        <v>114</v>
      </c>
      <c r="B933" s="20">
        <v>43476</v>
      </c>
      <c r="C933" s="16">
        <v>1</v>
      </c>
      <c r="D933" s="16">
        <v>319</v>
      </c>
      <c r="E933" s="16">
        <v>3</v>
      </c>
      <c r="F933" s="16">
        <v>1</v>
      </c>
      <c r="G933" s="16">
        <v>2</v>
      </c>
      <c r="H933" s="16">
        <v>2</v>
      </c>
      <c r="I933" s="16">
        <v>1</v>
      </c>
      <c r="J933" s="21">
        <v>8.5</v>
      </c>
      <c r="K933" s="21">
        <v>14</v>
      </c>
      <c r="L933" s="16">
        <f t="shared" si="36"/>
        <v>5.5</v>
      </c>
      <c r="M933" s="16">
        <f t="shared" si="37"/>
        <v>11</v>
      </c>
      <c r="N933" s="16">
        <v>2</v>
      </c>
      <c r="O933" s="16"/>
      <c r="P933" s="16"/>
      <c r="Q933" s="16"/>
      <c r="R933" s="16"/>
      <c r="S933" s="16"/>
      <c r="T933" s="16">
        <v>1</v>
      </c>
      <c r="U933" s="16">
        <v>1</v>
      </c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8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  <c r="BK933" s="16"/>
      <c r="BL933" s="16"/>
      <c r="BM933" s="16"/>
      <c r="BN933" s="16"/>
      <c r="BO933" s="16"/>
      <c r="BP933" s="16"/>
      <c r="BQ933" s="16"/>
      <c r="BR933" s="16"/>
      <c r="BS933" s="16"/>
      <c r="BT933" s="17"/>
      <c r="BU933" s="16"/>
      <c r="BV933" s="16"/>
      <c r="BW933" s="16"/>
    </row>
    <row r="934" spans="1:75" x14ac:dyDescent="0.2">
      <c r="A934" s="16">
        <v>115</v>
      </c>
      <c r="B934" s="20">
        <v>43476</v>
      </c>
      <c r="C934" s="16">
        <v>1</v>
      </c>
      <c r="D934" s="16">
        <v>319</v>
      </c>
      <c r="E934" s="16">
        <v>3</v>
      </c>
      <c r="F934" s="16">
        <v>1</v>
      </c>
      <c r="G934" s="16">
        <v>3</v>
      </c>
      <c r="H934" s="16">
        <v>0</v>
      </c>
      <c r="I934" s="16">
        <v>1</v>
      </c>
      <c r="J934" s="21">
        <v>6.5</v>
      </c>
      <c r="K934" s="21">
        <v>14.5</v>
      </c>
      <c r="L934" s="16">
        <f t="shared" si="36"/>
        <v>8</v>
      </c>
      <c r="M934" s="16">
        <f t="shared" si="37"/>
        <v>24</v>
      </c>
      <c r="N934" s="16">
        <v>0</v>
      </c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8">
        <v>5</v>
      </c>
      <c r="AL934" s="16"/>
      <c r="AM934" s="16">
        <v>1</v>
      </c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>
        <v>4</v>
      </c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  <c r="BJ934" s="16"/>
      <c r="BK934" s="16"/>
      <c r="BL934" s="16"/>
      <c r="BM934" s="16"/>
      <c r="BN934" s="16"/>
      <c r="BO934" s="16"/>
      <c r="BP934" s="16"/>
      <c r="BQ934" s="16"/>
      <c r="BR934" s="16"/>
      <c r="BS934" s="16"/>
      <c r="BT934" s="17"/>
      <c r="BU934" s="16"/>
      <c r="BV934" s="16"/>
      <c r="BW934" s="16"/>
    </row>
    <row r="935" spans="1:75" x14ac:dyDescent="0.2">
      <c r="A935" s="16">
        <v>116</v>
      </c>
      <c r="B935" s="20">
        <v>43476</v>
      </c>
      <c r="C935" s="16">
        <v>1</v>
      </c>
      <c r="D935" s="16">
        <v>319</v>
      </c>
      <c r="E935" s="16">
        <v>3</v>
      </c>
      <c r="F935" s="16">
        <v>1</v>
      </c>
      <c r="G935" s="16">
        <v>2</v>
      </c>
      <c r="H935" s="16">
        <v>2</v>
      </c>
      <c r="I935" s="16">
        <v>1</v>
      </c>
      <c r="J935" s="21">
        <v>7.5</v>
      </c>
      <c r="K935" s="21">
        <v>13.5</v>
      </c>
      <c r="L935" s="16">
        <f t="shared" si="36"/>
        <v>6</v>
      </c>
      <c r="M935" s="16">
        <f t="shared" si="37"/>
        <v>12</v>
      </c>
      <c r="N935" s="16">
        <v>2</v>
      </c>
      <c r="O935" s="16"/>
      <c r="P935" s="16"/>
      <c r="Q935" s="16"/>
      <c r="R935" s="16"/>
      <c r="S935" s="16"/>
      <c r="T935" s="16">
        <v>1</v>
      </c>
      <c r="U935" s="16">
        <v>1</v>
      </c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8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  <c r="BJ935" s="16"/>
      <c r="BK935" s="16"/>
      <c r="BL935" s="16"/>
      <c r="BM935" s="16"/>
      <c r="BN935" s="16"/>
      <c r="BO935" s="16"/>
      <c r="BP935" s="16"/>
      <c r="BQ935" s="16"/>
      <c r="BR935" s="16"/>
      <c r="BS935" s="16"/>
      <c r="BT935" s="17"/>
      <c r="BU935" s="16"/>
      <c r="BV935" s="16"/>
      <c r="BW935" s="16"/>
    </row>
    <row r="936" spans="1:75" x14ac:dyDescent="0.2">
      <c r="A936" s="16">
        <v>117</v>
      </c>
      <c r="B936" s="20">
        <v>43476</v>
      </c>
      <c r="C936" s="16">
        <v>1</v>
      </c>
      <c r="D936" s="16">
        <v>321</v>
      </c>
      <c r="E936" s="16">
        <v>3</v>
      </c>
      <c r="F936" s="16">
        <v>1</v>
      </c>
      <c r="G936" s="16">
        <v>2</v>
      </c>
      <c r="H936" s="16">
        <v>2</v>
      </c>
      <c r="I936" s="16">
        <v>1</v>
      </c>
      <c r="J936" s="21">
        <v>7.5</v>
      </c>
      <c r="K936" s="21">
        <v>14.25</v>
      </c>
      <c r="L936" s="16">
        <f t="shared" si="36"/>
        <v>6.75</v>
      </c>
      <c r="M936" s="16">
        <f t="shared" si="37"/>
        <v>13.5</v>
      </c>
      <c r="N936" s="16">
        <v>4</v>
      </c>
      <c r="O936" s="16"/>
      <c r="P936" s="16"/>
      <c r="Q936" s="16">
        <v>3</v>
      </c>
      <c r="R936" s="16"/>
      <c r="S936" s="16"/>
      <c r="T936" s="16"/>
      <c r="U936" s="16"/>
      <c r="V936" s="16"/>
      <c r="W936" s="16">
        <v>1</v>
      </c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8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  <c r="BJ936" s="16"/>
      <c r="BK936" s="16"/>
      <c r="BL936" s="16"/>
      <c r="BM936" s="16"/>
      <c r="BN936" s="16"/>
      <c r="BO936" s="16"/>
      <c r="BP936" s="16"/>
      <c r="BQ936" s="16"/>
      <c r="BR936" s="16"/>
      <c r="BS936" s="16"/>
      <c r="BT936" s="17"/>
      <c r="BU936" s="16"/>
      <c r="BV936" s="16"/>
      <c r="BW936" s="16"/>
    </row>
    <row r="937" spans="1:75" x14ac:dyDescent="0.2">
      <c r="A937" s="16">
        <v>118</v>
      </c>
      <c r="B937" s="20">
        <v>43476</v>
      </c>
      <c r="C937" s="16">
        <v>1</v>
      </c>
      <c r="D937" s="16">
        <v>319</v>
      </c>
      <c r="E937" s="16">
        <v>3</v>
      </c>
      <c r="F937" s="16">
        <v>1</v>
      </c>
      <c r="G937" s="16">
        <v>1</v>
      </c>
      <c r="H937" s="16">
        <v>1</v>
      </c>
      <c r="I937" s="16">
        <v>1</v>
      </c>
      <c r="J937" s="21">
        <v>7.5</v>
      </c>
      <c r="K937" s="21">
        <v>13.5</v>
      </c>
      <c r="L937" s="16">
        <f t="shared" si="36"/>
        <v>6</v>
      </c>
      <c r="M937" s="16">
        <f t="shared" si="37"/>
        <v>6</v>
      </c>
      <c r="N937" s="16">
        <v>3</v>
      </c>
      <c r="O937" s="16"/>
      <c r="P937" s="16"/>
      <c r="Q937" s="16"/>
      <c r="R937" s="16"/>
      <c r="S937" s="16"/>
      <c r="T937" s="16">
        <v>3</v>
      </c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8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  <c r="BJ937" s="16"/>
      <c r="BK937" s="16"/>
      <c r="BL937" s="16"/>
      <c r="BM937" s="16"/>
      <c r="BN937" s="16"/>
      <c r="BO937" s="16"/>
      <c r="BP937" s="16"/>
      <c r="BQ937" s="16"/>
      <c r="BR937" s="16"/>
      <c r="BS937" s="16"/>
      <c r="BT937" s="17"/>
      <c r="BU937" s="16"/>
      <c r="BV937" s="16"/>
      <c r="BW937" s="16"/>
    </row>
    <row r="938" spans="1:75" x14ac:dyDescent="0.2">
      <c r="A938" s="16">
        <v>119</v>
      </c>
      <c r="B938" s="20">
        <v>43476</v>
      </c>
      <c r="C938" s="16">
        <v>1</v>
      </c>
      <c r="D938" s="16">
        <v>319</v>
      </c>
      <c r="E938" s="16">
        <v>3</v>
      </c>
      <c r="F938" s="16">
        <v>1</v>
      </c>
      <c r="G938" s="16">
        <v>1</v>
      </c>
      <c r="H938" s="16">
        <v>1</v>
      </c>
      <c r="I938" s="16">
        <v>1</v>
      </c>
      <c r="J938" s="21">
        <v>7</v>
      </c>
      <c r="K938" s="21">
        <v>13.5</v>
      </c>
      <c r="L938" s="16">
        <f t="shared" si="36"/>
        <v>6.5</v>
      </c>
      <c r="M938" s="16">
        <f t="shared" si="37"/>
        <v>6.5</v>
      </c>
      <c r="N938" s="16">
        <v>2</v>
      </c>
      <c r="O938" s="16"/>
      <c r="P938" s="16">
        <v>1</v>
      </c>
      <c r="Q938" s="16"/>
      <c r="R938" s="16"/>
      <c r="S938" s="16"/>
      <c r="T938" s="16"/>
      <c r="U938" s="16"/>
      <c r="V938" s="16"/>
      <c r="W938" s="16">
        <v>1</v>
      </c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8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  <c r="BK938" s="16"/>
      <c r="BL938" s="16"/>
      <c r="BM938" s="16"/>
      <c r="BN938" s="16"/>
      <c r="BO938" s="16"/>
      <c r="BP938" s="16"/>
      <c r="BQ938" s="16"/>
      <c r="BR938" s="16"/>
      <c r="BS938" s="16"/>
      <c r="BT938" s="17"/>
      <c r="BU938" s="16"/>
      <c r="BV938" s="16"/>
      <c r="BW938" s="16"/>
    </row>
    <row r="939" spans="1:75" x14ac:dyDescent="0.2">
      <c r="A939" s="16">
        <v>120</v>
      </c>
      <c r="B939" s="20">
        <v>43476</v>
      </c>
      <c r="C939" s="16">
        <v>1</v>
      </c>
      <c r="D939" s="16">
        <v>319</v>
      </c>
      <c r="E939" s="16">
        <v>3</v>
      </c>
      <c r="F939" s="16">
        <v>1</v>
      </c>
      <c r="G939" s="16">
        <v>2</v>
      </c>
      <c r="H939" s="16">
        <v>0</v>
      </c>
      <c r="I939" s="16">
        <v>1</v>
      </c>
      <c r="J939" s="21">
        <v>9</v>
      </c>
      <c r="K939" s="21">
        <v>13</v>
      </c>
      <c r="L939" s="16">
        <f t="shared" si="36"/>
        <v>4</v>
      </c>
      <c r="M939" s="16">
        <f t="shared" si="37"/>
        <v>8</v>
      </c>
      <c r="N939" s="16">
        <v>0</v>
      </c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8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  <c r="BJ939" s="16"/>
      <c r="BK939" s="16"/>
      <c r="BL939" s="16"/>
      <c r="BM939" s="16"/>
      <c r="BN939" s="16"/>
      <c r="BO939" s="16"/>
      <c r="BP939" s="16"/>
      <c r="BQ939" s="16"/>
      <c r="BR939" s="16"/>
      <c r="BS939" s="16"/>
      <c r="BT939" s="17"/>
      <c r="BU939" s="16"/>
      <c r="BV939" s="16"/>
      <c r="BW939" s="16"/>
    </row>
    <row r="940" spans="1:75" x14ac:dyDescent="0.2">
      <c r="A940" s="16">
        <v>121</v>
      </c>
      <c r="B940" s="20">
        <v>43476</v>
      </c>
      <c r="C940" s="16">
        <v>1</v>
      </c>
      <c r="D940" s="16">
        <v>319</v>
      </c>
      <c r="E940" s="16">
        <v>3</v>
      </c>
      <c r="F940" s="16">
        <v>1</v>
      </c>
      <c r="G940" s="16">
        <v>2</v>
      </c>
      <c r="H940" s="16">
        <v>1</v>
      </c>
      <c r="I940" s="16">
        <v>1</v>
      </c>
      <c r="J940" s="21">
        <v>7.5</v>
      </c>
      <c r="K940" s="21">
        <v>13</v>
      </c>
      <c r="L940" s="16">
        <f t="shared" si="36"/>
        <v>5.5</v>
      </c>
      <c r="M940" s="16">
        <f t="shared" si="37"/>
        <v>11</v>
      </c>
      <c r="N940" s="16">
        <v>2</v>
      </c>
      <c r="O940" s="16"/>
      <c r="P940" s="16"/>
      <c r="Q940" s="16"/>
      <c r="R940" s="16"/>
      <c r="S940" s="16"/>
      <c r="T940" s="16">
        <v>2</v>
      </c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8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  <c r="BJ940" s="16"/>
      <c r="BK940" s="16"/>
      <c r="BL940" s="16"/>
      <c r="BM940" s="16"/>
      <c r="BN940" s="16"/>
      <c r="BO940" s="16"/>
      <c r="BP940" s="16"/>
      <c r="BQ940" s="16"/>
      <c r="BR940" s="16"/>
      <c r="BS940" s="16"/>
      <c r="BT940" s="17"/>
      <c r="BU940" s="16"/>
      <c r="BV940" s="16"/>
      <c r="BW940" s="16"/>
    </row>
    <row r="941" spans="1:75" x14ac:dyDescent="0.2">
      <c r="A941" s="16">
        <v>122</v>
      </c>
      <c r="B941" s="20">
        <v>43476</v>
      </c>
      <c r="C941" s="16">
        <v>1</v>
      </c>
      <c r="D941" s="16">
        <v>319</v>
      </c>
      <c r="E941" s="16">
        <v>3</v>
      </c>
      <c r="F941" s="16">
        <v>1</v>
      </c>
      <c r="G941" s="16">
        <v>2</v>
      </c>
      <c r="H941" s="16">
        <v>1</v>
      </c>
      <c r="I941" s="16">
        <v>2</v>
      </c>
      <c r="J941" s="21">
        <v>7.5</v>
      </c>
      <c r="K941" s="21">
        <v>13</v>
      </c>
      <c r="L941" s="16">
        <f t="shared" si="36"/>
        <v>5.5</v>
      </c>
      <c r="M941" s="16">
        <f t="shared" si="37"/>
        <v>11</v>
      </c>
      <c r="N941" s="16">
        <v>1</v>
      </c>
      <c r="O941" s="16"/>
      <c r="P941" s="16"/>
      <c r="Q941" s="16"/>
      <c r="R941" s="16"/>
      <c r="S941" s="16"/>
      <c r="T941" s="16">
        <v>1</v>
      </c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8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  <c r="BJ941" s="16"/>
      <c r="BK941" s="16"/>
      <c r="BL941" s="16"/>
      <c r="BM941" s="16"/>
      <c r="BN941" s="16"/>
      <c r="BO941" s="16"/>
      <c r="BP941" s="16"/>
      <c r="BQ941" s="16"/>
      <c r="BR941" s="16"/>
      <c r="BS941" s="16"/>
      <c r="BT941" s="17"/>
      <c r="BU941" s="16"/>
      <c r="BV941" s="16"/>
      <c r="BW941" s="16"/>
    </row>
    <row r="942" spans="1:75" x14ac:dyDescent="0.2">
      <c r="A942" s="16">
        <v>123</v>
      </c>
      <c r="B942" s="20">
        <v>43476</v>
      </c>
      <c r="C942" s="16">
        <v>1</v>
      </c>
      <c r="D942" s="16">
        <v>319</v>
      </c>
      <c r="E942" s="16">
        <v>3</v>
      </c>
      <c r="F942" s="16">
        <v>1</v>
      </c>
      <c r="G942" s="16">
        <v>4</v>
      </c>
      <c r="H942" s="16">
        <v>4</v>
      </c>
      <c r="I942" s="16">
        <v>2</v>
      </c>
      <c r="J942" s="21">
        <v>7.5</v>
      </c>
      <c r="K942" s="21">
        <v>13</v>
      </c>
      <c r="L942" s="16">
        <f t="shared" si="36"/>
        <v>5.5</v>
      </c>
      <c r="M942" s="16">
        <f t="shared" si="37"/>
        <v>22</v>
      </c>
      <c r="N942" s="16">
        <v>5</v>
      </c>
      <c r="O942" s="16"/>
      <c r="P942" s="16"/>
      <c r="Q942" s="16">
        <v>1</v>
      </c>
      <c r="R942" s="16"/>
      <c r="S942" s="16"/>
      <c r="T942" s="16">
        <v>3</v>
      </c>
      <c r="U942" s="16">
        <v>1</v>
      </c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8">
        <v>1</v>
      </c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>
        <v>1</v>
      </c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  <c r="BK942" s="16"/>
      <c r="BL942" s="16"/>
      <c r="BM942" s="16"/>
      <c r="BN942" s="16"/>
      <c r="BO942" s="16"/>
      <c r="BP942" s="16"/>
      <c r="BQ942" s="16"/>
      <c r="BR942" s="16"/>
      <c r="BS942" s="16"/>
      <c r="BT942" s="17"/>
      <c r="BU942" s="16"/>
      <c r="BV942" s="16"/>
      <c r="BW942" s="16"/>
    </row>
    <row r="943" spans="1:75" x14ac:dyDescent="0.2">
      <c r="A943" s="16">
        <v>124</v>
      </c>
      <c r="B943" s="20">
        <v>43476</v>
      </c>
      <c r="C943" s="16">
        <v>1</v>
      </c>
      <c r="D943" s="16">
        <v>319</v>
      </c>
      <c r="E943" s="16">
        <v>3</v>
      </c>
      <c r="F943" s="16">
        <v>1</v>
      </c>
      <c r="G943" s="16">
        <v>1</v>
      </c>
      <c r="H943" s="16">
        <v>0</v>
      </c>
      <c r="I943" s="16">
        <v>1</v>
      </c>
      <c r="J943" s="21">
        <v>7.5</v>
      </c>
      <c r="K943" s="21">
        <v>12.5</v>
      </c>
      <c r="L943" s="16">
        <f t="shared" si="36"/>
        <v>5</v>
      </c>
      <c r="M943" s="16">
        <f t="shared" si="37"/>
        <v>5</v>
      </c>
      <c r="N943" s="16">
        <v>0</v>
      </c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8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  <c r="BK943" s="16"/>
      <c r="BL943" s="16"/>
      <c r="BM943" s="16"/>
      <c r="BN943" s="16"/>
      <c r="BO943" s="16"/>
      <c r="BP943" s="16"/>
      <c r="BQ943" s="16"/>
      <c r="BR943" s="16"/>
      <c r="BS943" s="16"/>
      <c r="BT943" s="17"/>
      <c r="BU943" s="16"/>
      <c r="BV943" s="16"/>
      <c r="BW943" s="16"/>
    </row>
    <row r="944" spans="1:75" x14ac:dyDescent="0.2">
      <c r="A944" s="16">
        <v>125</v>
      </c>
      <c r="B944" s="20">
        <v>43476</v>
      </c>
      <c r="C944" s="16">
        <v>1</v>
      </c>
      <c r="D944" s="16">
        <v>319</v>
      </c>
      <c r="E944" s="16">
        <v>3</v>
      </c>
      <c r="F944" s="16">
        <v>1</v>
      </c>
      <c r="G944" s="16">
        <v>2</v>
      </c>
      <c r="H944" s="16">
        <v>1</v>
      </c>
      <c r="I944" s="16">
        <v>1</v>
      </c>
      <c r="J944" s="21">
        <v>6.5</v>
      </c>
      <c r="K944" s="21">
        <v>12.5</v>
      </c>
      <c r="L944" s="16">
        <f t="shared" si="36"/>
        <v>6</v>
      </c>
      <c r="M944" s="16">
        <f t="shared" si="37"/>
        <v>12</v>
      </c>
      <c r="N944" s="16">
        <v>1</v>
      </c>
      <c r="O944" s="16"/>
      <c r="P944" s="16"/>
      <c r="Q944" s="16">
        <v>1</v>
      </c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8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  <c r="BJ944" s="16"/>
      <c r="BK944" s="16"/>
      <c r="BL944" s="16"/>
      <c r="BM944" s="16"/>
      <c r="BN944" s="16"/>
      <c r="BO944" s="16"/>
      <c r="BP944" s="16"/>
      <c r="BQ944" s="16"/>
      <c r="BR944" s="16"/>
      <c r="BS944" s="16"/>
      <c r="BT944" s="17"/>
      <c r="BU944" s="16"/>
      <c r="BV944" s="16"/>
      <c r="BW944" s="16"/>
    </row>
    <row r="945" spans="1:75" x14ac:dyDescent="0.2">
      <c r="A945" s="16">
        <v>126</v>
      </c>
      <c r="B945" s="20">
        <v>43476</v>
      </c>
      <c r="C945" s="16">
        <v>1</v>
      </c>
      <c r="D945" s="16">
        <v>319</v>
      </c>
      <c r="E945" s="16">
        <v>3</v>
      </c>
      <c r="F945" s="16">
        <v>1</v>
      </c>
      <c r="G945" s="16">
        <v>2</v>
      </c>
      <c r="H945" s="16">
        <v>0</v>
      </c>
      <c r="I945" s="16">
        <v>1</v>
      </c>
      <c r="J945" s="21">
        <v>7</v>
      </c>
      <c r="K945" s="21">
        <v>11.5</v>
      </c>
      <c r="L945" s="16">
        <f t="shared" si="36"/>
        <v>4.5</v>
      </c>
      <c r="M945" s="16">
        <f t="shared" si="37"/>
        <v>9</v>
      </c>
      <c r="N945" s="16">
        <v>0</v>
      </c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8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  <c r="BJ945" s="16"/>
      <c r="BK945" s="16"/>
      <c r="BL945" s="16"/>
      <c r="BM945" s="16"/>
      <c r="BN945" s="16"/>
      <c r="BO945" s="16"/>
      <c r="BP945" s="16"/>
      <c r="BQ945" s="16"/>
      <c r="BR945" s="16"/>
      <c r="BS945" s="16"/>
      <c r="BT945" s="17"/>
      <c r="BU945" s="16"/>
      <c r="BV945" s="16"/>
      <c r="BW945" s="16"/>
    </row>
    <row r="946" spans="1:75" x14ac:dyDescent="0.2">
      <c r="A946" s="16">
        <v>127</v>
      </c>
      <c r="B946" s="20">
        <v>43476</v>
      </c>
      <c r="C946" s="16">
        <v>1</v>
      </c>
      <c r="D946" s="16">
        <v>319</v>
      </c>
      <c r="E946" s="16">
        <v>3</v>
      </c>
      <c r="F946" s="16">
        <v>1</v>
      </c>
      <c r="G946" s="16">
        <v>1</v>
      </c>
      <c r="H946" s="16">
        <v>0</v>
      </c>
      <c r="I946" s="16">
        <v>1</v>
      </c>
      <c r="J946" s="21">
        <v>7</v>
      </c>
      <c r="K946" s="21">
        <v>12.25</v>
      </c>
      <c r="L946" s="16">
        <f t="shared" si="36"/>
        <v>5.25</v>
      </c>
      <c r="M946" s="16">
        <f t="shared" si="37"/>
        <v>5.25</v>
      </c>
      <c r="N946" s="16">
        <v>0</v>
      </c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8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  <c r="BJ946" s="16"/>
      <c r="BK946" s="16"/>
      <c r="BL946" s="16"/>
      <c r="BM946" s="16"/>
      <c r="BN946" s="16"/>
      <c r="BO946" s="16"/>
      <c r="BP946" s="16"/>
      <c r="BQ946" s="16"/>
      <c r="BR946" s="16"/>
      <c r="BS946" s="16"/>
      <c r="BT946" s="17"/>
      <c r="BU946" s="16"/>
      <c r="BV946" s="16"/>
      <c r="BW946" s="16"/>
    </row>
    <row r="947" spans="1:75" x14ac:dyDescent="0.2">
      <c r="A947" s="16">
        <v>128</v>
      </c>
      <c r="B947" s="20">
        <v>43476</v>
      </c>
      <c r="C947" s="16">
        <v>1</v>
      </c>
      <c r="D947" s="16">
        <v>319</v>
      </c>
      <c r="E947" s="16">
        <v>3</v>
      </c>
      <c r="F947" s="16">
        <v>1</v>
      </c>
      <c r="G947" s="16">
        <v>1</v>
      </c>
      <c r="H947" s="16">
        <v>0</v>
      </c>
      <c r="I947" s="16">
        <v>1</v>
      </c>
      <c r="J947" s="21">
        <v>9.5</v>
      </c>
      <c r="K947" s="21">
        <v>11.75</v>
      </c>
      <c r="L947" s="16">
        <f t="shared" si="36"/>
        <v>2.25</v>
      </c>
      <c r="M947" s="16">
        <f t="shared" si="37"/>
        <v>2.25</v>
      </c>
      <c r="N947" s="16">
        <v>0</v>
      </c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8">
        <v>1</v>
      </c>
      <c r="AL947" s="16"/>
      <c r="AM947" s="16"/>
      <c r="AN947" s="16"/>
      <c r="AO947" s="16">
        <v>1</v>
      </c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  <c r="BK947" s="16"/>
      <c r="BL947" s="16"/>
      <c r="BM947" s="16"/>
      <c r="BN947" s="16"/>
      <c r="BO947" s="16"/>
      <c r="BP947" s="16"/>
      <c r="BQ947" s="16"/>
      <c r="BR947" s="16"/>
      <c r="BS947" s="16"/>
      <c r="BT947" s="17"/>
      <c r="BU947" s="16"/>
      <c r="BV947" s="16"/>
      <c r="BW947" s="16"/>
    </row>
    <row r="948" spans="1:75" x14ac:dyDescent="0.2">
      <c r="A948" s="16">
        <v>129</v>
      </c>
      <c r="B948" s="20">
        <v>43476</v>
      </c>
      <c r="C948" s="16">
        <v>1</v>
      </c>
      <c r="D948" s="16">
        <v>319</v>
      </c>
      <c r="E948" s="16">
        <v>3</v>
      </c>
      <c r="F948" s="16">
        <v>1</v>
      </c>
      <c r="G948" s="16">
        <v>1</v>
      </c>
      <c r="H948" s="16">
        <v>0</v>
      </c>
      <c r="I948" s="16">
        <v>1</v>
      </c>
      <c r="J948" s="21">
        <v>7.5</v>
      </c>
      <c r="K948" s="21">
        <v>11.75</v>
      </c>
      <c r="L948" s="16">
        <f t="shared" si="36"/>
        <v>4.25</v>
      </c>
      <c r="M948" s="16">
        <f t="shared" si="37"/>
        <v>4.25</v>
      </c>
      <c r="N948" s="16">
        <v>0</v>
      </c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8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  <c r="BK948" s="16"/>
      <c r="BL948" s="16"/>
      <c r="BM948" s="16"/>
      <c r="BN948" s="16"/>
      <c r="BO948" s="16"/>
      <c r="BP948" s="16"/>
      <c r="BQ948" s="16"/>
      <c r="BR948" s="16"/>
      <c r="BS948" s="16"/>
      <c r="BT948" s="17"/>
      <c r="BU948" s="16"/>
      <c r="BV948" s="16"/>
      <c r="BW948" s="16"/>
    </row>
    <row r="949" spans="1:75" x14ac:dyDescent="0.2">
      <c r="A949" s="16">
        <v>130</v>
      </c>
      <c r="B949" s="20">
        <v>43476</v>
      </c>
      <c r="C949" s="16">
        <v>1</v>
      </c>
      <c r="D949" s="16">
        <v>319</v>
      </c>
      <c r="E949" s="16">
        <v>3</v>
      </c>
      <c r="F949" s="16">
        <v>1</v>
      </c>
      <c r="G949" s="16">
        <v>2</v>
      </c>
      <c r="H949" s="16">
        <v>1</v>
      </c>
      <c r="I949" s="16">
        <v>1</v>
      </c>
      <c r="J949" s="21">
        <v>7.5</v>
      </c>
      <c r="K949" s="21">
        <v>11.25</v>
      </c>
      <c r="L949" s="16">
        <f t="shared" si="36"/>
        <v>3.75</v>
      </c>
      <c r="M949" s="16">
        <f t="shared" si="37"/>
        <v>7.5</v>
      </c>
      <c r="N949" s="16">
        <v>1</v>
      </c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>
        <v>1</v>
      </c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8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  <c r="BK949" s="16"/>
      <c r="BL949" s="16"/>
      <c r="BM949" s="16"/>
      <c r="BN949" s="16"/>
      <c r="BO949" s="16"/>
      <c r="BP949" s="16"/>
      <c r="BQ949" s="16"/>
      <c r="BR949" s="16"/>
      <c r="BS949" s="16"/>
      <c r="BT949" s="17"/>
      <c r="BU949" s="16"/>
      <c r="BV949" s="16"/>
      <c r="BW949" s="16"/>
    </row>
    <row r="950" spans="1:75" x14ac:dyDescent="0.2">
      <c r="A950" s="16">
        <v>131</v>
      </c>
      <c r="B950" s="20">
        <v>43476</v>
      </c>
      <c r="C950" s="16">
        <v>1</v>
      </c>
      <c r="D950" s="16">
        <v>319</v>
      </c>
      <c r="E950" s="16">
        <v>3</v>
      </c>
      <c r="F950" s="16">
        <v>1</v>
      </c>
      <c r="G950" s="16">
        <v>2</v>
      </c>
      <c r="H950" s="16">
        <v>1</v>
      </c>
      <c r="I950" s="16">
        <v>1</v>
      </c>
      <c r="J950" s="21">
        <v>7.5</v>
      </c>
      <c r="K950" s="21">
        <v>11.75</v>
      </c>
      <c r="L950" s="16">
        <f t="shared" si="36"/>
        <v>4.25</v>
      </c>
      <c r="M950" s="16">
        <f t="shared" si="37"/>
        <v>8.5</v>
      </c>
      <c r="N950" s="16">
        <v>1</v>
      </c>
      <c r="O950" s="16"/>
      <c r="P950" s="16"/>
      <c r="Q950" s="16"/>
      <c r="R950" s="16"/>
      <c r="S950" s="16"/>
      <c r="T950" s="16"/>
      <c r="U950" s="16">
        <v>1</v>
      </c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8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  <c r="BK950" s="16"/>
      <c r="BL950" s="16"/>
      <c r="BM950" s="16"/>
      <c r="BN950" s="16"/>
      <c r="BO950" s="16"/>
      <c r="BP950" s="16"/>
      <c r="BQ950" s="16"/>
      <c r="BR950" s="16"/>
      <c r="BS950" s="16"/>
      <c r="BT950" s="17"/>
      <c r="BU950" s="16"/>
      <c r="BV950" s="16"/>
      <c r="BW950" s="16"/>
    </row>
    <row r="951" spans="1:75" x14ac:dyDescent="0.2">
      <c r="A951" s="16">
        <v>132</v>
      </c>
      <c r="B951" s="20">
        <v>43476</v>
      </c>
      <c r="C951" s="16">
        <v>1</v>
      </c>
      <c r="D951" s="16">
        <v>319</v>
      </c>
      <c r="E951" s="16">
        <v>3</v>
      </c>
      <c r="F951" s="16">
        <v>1</v>
      </c>
      <c r="G951" s="16">
        <v>1</v>
      </c>
      <c r="H951" s="16">
        <v>1</v>
      </c>
      <c r="I951" s="16">
        <v>1</v>
      </c>
      <c r="J951" s="21">
        <v>7.5</v>
      </c>
      <c r="K951" s="21">
        <v>11.25</v>
      </c>
      <c r="L951" s="16">
        <f t="shared" si="36"/>
        <v>3.75</v>
      </c>
      <c r="M951" s="16">
        <f t="shared" si="37"/>
        <v>3.75</v>
      </c>
      <c r="N951" s="16">
        <v>3</v>
      </c>
      <c r="O951" s="16"/>
      <c r="P951" s="16">
        <v>1</v>
      </c>
      <c r="Q951" s="16"/>
      <c r="R951" s="16"/>
      <c r="S951" s="16"/>
      <c r="T951" s="16">
        <v>2</v>
      </c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8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  <c r="BJ951" s="16"/>
      <c r="BK951" s="16"/>
      <c r="BL951" s="16"/>
      <c r="BM951" s="16"/>
      <c r="BN951" s="16"/>
      <c r="BO951" s="16"/>
      <c r="BP951" s="16"/>
      <c r="BQ951" s="16"/>
      <c r="BR951" s="16"/>
      <c r="BS951" s="16"/>
      <c r="BT951" s="17"/>
      <c r="BU951" s="16"/>
      <c r="BV951" s="16"/>
      <c r="BW951" s="16"/>
    </row>
    <row r="952" spans="1:75" x14ac:dyDescent="0.2">
      <c r="A952" s="16">
        <v>133</v>
      </c>
      <c r="B952" s="20">
        <v>43476</v>
      </c>
      <c r="C952" s="16">
        <v>1</v>
      </c>
      <c r="D952" s="16">
        <v>319</v>
      </c>
      <c r="E952" s="16">
        <v>3</v>
      </c>
      <c r="F952" s="16">
        <v>1</v>
      </c>
      <c r="G952" s="16">
        <v>1</v>
      </c>
      <c r="H952" s="16">
        <v>0</v>
      </c>
      <c r="I952" s="16">
        <v>1</v>
      </c>
      <c r="J952" s="21">
        <v>7.5</v>
      </c>
      <c r="K952" s="21">
        <v>11.25</v>
      </c>
      <c r="L952" s="16">
        <f t="shared" si="36"/>
        <v>3.75</v>
      </c>
      <c r="M952" s="16">
        <f t="shared" si="37"/>
        <v>3.75</v>
      </c>
      <c r="N952" s="16">
        <v>0</v>
      </c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8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  <c r="BK952" s="16"/>
      <c r="BL952" s="16"/>
      <c r="BM952" s="16"/>
      <c r="BN952" s="16"/>
      <c r="BO952" s="16"/>
      <c r="BP952" s="16"/>
      <c r="BQ952" s="16"/>
      <c r="BR952" s="16"/>
      <c r="BS952" s="16"/>
      <c r="BT952" s="17"/>
      <c r="BU952" s="16"/>
      <c r="BV952" s="16"/>
      <c r="BW952" s="16"/>
    </row>
    <row r="953" spans="1:75" x14ac:dyDescent="0.2">
      <c r="A953" s="16">
        <v>134</v>
      </c>
      <c r="B953" s="20">
        <v>43476</v>
      </c>
      <c r="C953" s="16">
        <v>1</v>
      </c>
      <c r="D953" s="16">
        <v>319</v>
      </c>
      <c r="E953" s="16">
        <v>3</v>
      </c>
      <c r="F953" s="16">
        <v>1</v>
      </c>
      <c r="G953" s="16">
        <v>1</v>
      </c>
      <c r="H953" s="16">
        <v>0</v>
      </c>
      <c r="I953" s="16">
        <v>1</v>
      </c>
      <c r="J953" s="21">
        <v>8.5</v>
      </c>
      <c r="K953" s="21">
        <v>10.25</v>
      </c>
      <c r="L953" s="16">
        <f t="shared" si="36"/>
        <v>1.75</v>
      </c>
      <c r="M953" s="16">
        <f t="shared" si="37"/>
        <v>1.75</v>
      </c>
      <c r="N953" s="16">
        <v>0</v>
      </c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8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  <c r="BK953" s="16"/>
      <c r="BL953" s="16"/>
      <c r="BM953" s="16"/>
      <c r="BN953" s="16"/>
      <c r="BO953" s="16"/>
      <c r="BP953" s="16"/>
      <c r="BQ953" s="16"/>
      <c r="BR953" s="16"/>
      <c r="BS953" s="16"/>
      <c r="BT953" s="17"/>
      <c r="BU953" s="16"/>
      <c r="BV953" s="16"/>
      <c r="BW953" s="16"/>
    </row>
    <row r="954" spans="1:75" x14ac:dyDescent="0.2">
      <c r="A954" s="16">
        <v>135</v>
      </c>
      <c r="B954" s="20">
        <v>43476</v>
      </c>
      <c r="C954" s="16">
        <v>1</v>
      </c>
      <c r="D954" s="16">
        <v>319</v>
      </c>
      <c r="E954" s="16">
        <v>3</v>
      </c>
      <c r="F954" s="16">
        <v>1</v>
      </c>
      <c r="G954" s="16">
        <v>3</v>
      </c>
      <c r="H954" s="16">
        <v>0</v>
      </c>
      <c r="I954" s="16">
        <v>2</v>
      </c>
      <c r="J954" s="21">
        <v>7</v>
      </c>
      <c r="K954" s="21">
        <v>11</v>
      </c>
      <c r="L954" s="16">
        <f t="shared" si="36"/>
        <v>4</v>
      </c>
      <c r="M954" s="16">
        <f t="shared" si="37"/>
        <v>12</v>
      </c>
      <c r="N954" s="16">
        <v>0</v>
      </c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8">
        <v>4</v>
      </c>
      <c r="AL954" s="16"/>
      <c r="AM954" s="16"/>
      <c r="AN954" s="16">
        <v>4</v>
      </c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  <c r="BK954" s="16"/>
      <c r="BL954" s="16"/>
      <c r="BM954" s="16"/>
      <c r="BN954" s="16"/>
      <c r="BO954" s="16"/>
      <c r="BP954" s="16"/>
      <c r="BQ954" s="16"/>
      <c r="BR954" s="16"/>
      <c r="BS954" s="16"/>
      <c r="BT954" s="17"/>
      <c r="BU954" s="16"/>
      <c r="BV954" s="16"/>
      <c r="BW954" s="16"/>
    </row>
    <row r="955" spans="1:75" x14ac:dyDescent="0.2">
      <c r="A955" s="16">
        <v>136</v>
      </c>
      <c r="B955" s="20">
        <v>43477</v>
      </c>
      <c r="C955" s="16">
        <v>2</v>
      </c>
      <c r="D955" s="16">
        <v>305</v>
      </c>
      <c r="E955" s="16">
        <v>3</v>
      </c>
      <c r="F955" s="16">
        <v>1</v>
      </c>
      <c r="G955" s="16">
        <v>3</v>
      </c>
      <c r="H955" s="16">
        <v>0</v>
      </c>
      <c r="I955" s="16">
        <v>1</v>
      </c>
      <c r="J955" s="21">
        <v>14</v>
      </c>
      <c r="K955" s="21">
        <v>16.5</v>
      </c>
      <c r="L955" s="16">
        <f t="shared" si="36"/>
        <v>2.5</v>
      </c>
      <c r="M955" s="16">
        <f t="shared" si="37"/>
        <v>7.5</v>
      </c>
      <c r="N955" s="16">
        <v>0</v>
      </c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8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  <c r="BH955" s="16"/>
      <c r="BI955" s="16"/>
      <c r="BJ955" s="16"/>
      <c r="BK955" s="16"/>
      <c r="BL955" s="16"/>
      <c r="BM955" s="16"/>
      <c r="BN955" s="16"/>
      <c r="BO955" s="16"/>
      <c r="BP955" s="16"/>
      <c r="BQ955" s="16"/>
      <c r="BR955" s="16"/>
      <c r="BS955" s="16"/>
      <c r="BT955" s="17"/>
      <c r="BU955" s="16"/>
      <c r="BV955" s="16"/>
      <c r="BW955" s="16"/>
    </row>
    <row r="956" spans="1:75" x14ac:dyDescent="0.2">
      <c r="A956" s="16">
        <v>137</v>
      </c>
      <c r="B956" s="20">
        <v>43477</v>
      </c>
      <c r="C956" s="16">
        <v>2</v>
      </c>
      <c r="D956" s="16">
        <v>305</v>
      </c>
      <c r="E956" s="16">
        <v>3</v>
      </c>
      <c r="F956" s="16">
        <v>1</v>
      </c>
      <c r="G956" s="16">
        <v>1</v>
      </c>
      <c r="H956" s="16">
        <v>0</v>
      </c>
      <c r="I956" s="16">
        <v>1</v>
      </c>
      <c r="J956" s="21">
        <v>9.5</v>
      </c>
      <c r="K956" s="21">
        <v>16.75</v>
      </c>
      <c r="L956" s="16">
        <f t="shared" si="36"/>
        <v>7.25</v>
      </c>
      <c r="M956" s="16">
        <f t="shared" si="37"/>
        <v>7.25</v>
      </c>
      <c r="N956" s="16">
        <v>0</v>
      </c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8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  <c r="BH956" s="16"/>
      <c r="BI956" s="16"/>
      <c r="BJ956" s="16"/>
      <c r="BK956" s="16"/>
      <c r="BL956" s="16"/>
      <c r="BM956" s="16"/>
      <c r="BN956" s="16"/>
      <c r="BO956" s="16"/>
      <c r="BP956" s="16"/>
      <c r="BQ956" s="16"/>
      <c r="BR956" s="16"/>
      <c r="BS956" s="16"/>
      <c r="BT956" s="17"/>
      <c r="BU956" s="16"/>
      <c r="BV956" s="16"/>
      <c r="BW956" s="16"/>
    </row>
    <row r="957" spans="1:75" x14ac:dyDescent="0.2">
      <c r="A957" s="16">
        <v>138</v>
      </c>
      <c r="B957" s="20">
        <v>43477</v>
      </c>
      <c r="C957" s="16">
        <v>2</v>
      </c>
      <c r="D957" s="16">
        <v>305</v>
      </c>
      <c r="E957" s="16">
        <v>4</v>
      </c>
      <c r="F957" s="16">
        <v>1</v>
      </c>
      <c r="G957" s="16">
        <v>2</v>
      </c>
      <c r="H957" s="16">
        <v>2</v>
      </c>
      <c r="I957" s="16">
        <v>1</v>
      </c>
      <c r="J957" s="21">
        <v>8.5</v>
      </c>
      <c r="K957" s="21">
        <v>16.5</v>
      </c>
      <c r="L957" s="16">
        <f t="shared" si="36"/>
        <v>8</v>
      </c>
      <c r="M957" s="16">
        <f t="shared" si="37"/>
        <v>16</v>
      </c>
      <c r="N957" s="16">
        <v>2</v>
      </c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>
        <v>2</v>
      </c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8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16"/>
      <c r="BH957" s="16"/>
      <c r="BI957" s="16"/>
      <c r="BJ957" s="16"/>
      <c r="BK957" s="16"/>
      <c r="BL957" s="16"/>
      <c r="BM957" s="16"/>
      <c r="BN957" s="16"/>
      <c r="BO957" s="16"/>
      <c r="BP957" s="16"/>
      <c r="BQ957" s="16"/>
      <c r="BR957" s="16"/>
      <c r="BS957" s="16"/>
      <c r="BT957" s="17"/>
      <c r="BU957" s="16"/>
      <c r="BV957" s="16"/>
      <c r="BW957" s="16"/>
    </row>
    <row r="958" spans="1:75" x14ac:dyDescent="0.2">
      <c r="A958" s="16">
        <v>139</v>
      </c>
      <c r="B958" s="20">
        <v>43477</v>
      </c>
      <c r="C958" s="16">
        <v>2</v>
      </c>
      <c r="D958" s="16">
        <v>305</v>
      </c>
      <c r="E958" s="16">
        <v>3</v>
      </c>
      <c r="F958" s="16">
        <v>1</v>
      </c>
      <c r="G958" s="16">
        <v>1</v>
      </c>
      <c r="H958" s="16">
        <v>1</v>
      </c>
      <c r="I958" s="16">
        <v>1</v>
      </c>
      <c r="J958" s="21">
        <v>7.5</v>
      </c>
      <c r="K958" s="21">
        <v>16.5</v>
      </c>
      <c r="L958" s="16">
        <f t="shared" si="36"/>
        <v>9</v>
      </c>
      <c r="M958" s="16">
        <f t="shared" si="37"/>
        <v>9</v>
      </c>
      <c r="N958" s="16">
        <v>4</v>
      </c>
      <c r="O958" s="16"/>
      <c r="P958" s="16"/>
      <c r="Q958" s="16">
        <v>2</v>
      </c>
      <c r="R958" s="16"/>
      <c r="S958" s="16"/>
      <c r="T958" s="16">
        <v>1</v>
      </c>
      <c r="U958" s="16"/>
      <c r="V958" s="16"/>
      <c r="W958" s="16"/>
      <c r="X958" s="16"/>
      <c r="Y958" s="16"/>
      <c r="Z958" s="16">
        <v>1</v>
      </c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8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  <c r="BH958" s="16"/>
      <c r="BI958" s="16"/>
      <c r="BJ958" s="16"/>
      <c r="BK958" s="16"/>
      <c r="BL958" s="16"/>
      <c r="BM958" s="16"/>
      <c r="BN958" s="16"/>
      <c r="BO958" s="16"/>
      <c r="BP958" s="16"/>
      <c r="BQ958" s="16"/>
      <c r="BR958" s="16"/>
      <c r="BS958" s="16"/>
      <c r="BT958" s="17"/>
      <c r="BU958" s="16"/>
      <c r="BV958" s="16"/>
      <c r="BW958" s="16"/>
    </row>
    <row r="959" spans="1:75" x14ac:dyDescent="0.2">
      <c r="A959" s="16">
        <v>140</v>
      </c>
      <c r="B959" s="20">
        <v>43477</v>
      </c>
      <c r="C959" s="16">
        <v>2</v>
      </c>
      <c r="D959" s="16">
        <v>305</v>
      </c>
      <c r="E959" s="16">
        <v>3</v>
      </c>
      <c r="F959" s="16">
        <v>1</v>
      </c>
      <c r="G959" s="16">
        <v>2</v>
      </c>
      <c r="H959" s="16">
        <v>0</v>
      </c>
      <c r="I959" s="16">
        <v>1</v>
      </c>
      <c r="J959" s="21">
        <v>8</v>
      </c>
      <c r="K959" s="21">
        <v>16.5</v>
      </c>
      <c r="L959" s="16">
        <f t="shared" si="36"/>
        <v>8.5</v>
      </c>
      <c r="M959" s="16">
        <f t="shared" si="37"/>
        <v>17</v>
      </c>
      <c r="N959" s="16">
        <v>0</v>
      </c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8">
        <v>1</v>
      </c>
      <c r="AL959" s="16"/>
      <c r="AM959" s="16"/>
      <c r="AN959" s="16"/>
      <c r="AO959" s="16"/>
      <c r="AP959" s="16"/>
      <c r="AQ959" s="16"/>
      <c r="AR959" s="16"/>
      <c r="AS959" s="16">
        <v>1</v>
      </c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16"/>
      <c r="BH959" s="16"/>
      <c r="BI959" s="16"/>
      <c r="BJ959" s="16"/>
      <c r="BK959" s="16"/>
      <c r="BL959" s="16"/>
      <c r="BM959" s="16"/>
      <c r="BN959" s="16"/>
      <c r="BO959" s="16"/>
      <c r="BP959" s="16"/>
      <c r="BQ959" s="16"/>
      <c r="BR959" s="16"/>
      <c r="BS959" s="16"/>
      <c r="BT959" s="17"/>
      <c r="BU959" s="16"/>
      <c r="BV959" s="16"/>
      <c r="BW959" s="16"/>
    </row>
    <row r="960" spans="1:75" x14ac:dyDescent="0.2">
      <c r="A960" s="16">
        <v>141</v>
      </c>
      <c r="B960" s="20">
        <v>43477</v>
      </c>
      <c r="C960" s="16">
        <v>2</v>
      </c>
      <c r="D960" s="16">
        <v>305</v>
      </c>
      <c r="E960" s="16">
        <v>3</v>
      </c>
      <c r="F960" s="16">
        <v>1</v>
      </c>
      <c r="G960" s="16">
        <v>1</v>
      </c>
      <c r="H960" s="16">
        <v>0</v>
      </c>
      <c r="I960" s="16">
        <v>1</v>
      </c>
      <c r="J960" s="21">
        <v>8</v>
      </c>
      <c r="K960" s="21">
        <v>16.5</v>
      </c>
      <c r="L960" s="16">
        <f t="shared" ref="L960:L1023" si="38">(K960-J960)</f>
        <v>8.5</v>
      </c>
      <c r="M960" s="16">
        <f t="shared" ref="M960:M1023" si="39">(G960*L960)</f>
        <v>8.5</v>
      </c>
      <c r="N960" s="16">
        <v>0</v>
      </c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8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16"/>
      <c r="BH960" s="16"/>
      <c r="BI960" s="16"/>
      <c r="BJ960" s="16"/>
      <c r="BK960" s="16"/>
      <c r="BL960" s="16"/>
      <c r="BM960" s="16"/>
      <c r="BN960" s="16"/>
      <c r="BO960" s="16"/>
      <c r="BP960" s="16"/>
      <c r="BQ960" s="16"/>
      <c r="BR960" s="16"/>
      <c r="BS960" s="16"/>
      <c r="BT960" s="17"/>
      <c r="BU960" s="16"/>
      <c r="BV960" s="16"/>
      <c r="BW960" s="16"/>
    </row>
    <row r="961" spans="1:75" x14ac:dyDescent="0.2">
      <c r="A961" s="16">
        <v>142</v>
      </c>
      <c r="B961" s="20">
        <v>43477</v>
      </c>
      <c r="C961" s="16">
        <v>2</v>
      </c>
      <c r="D961" s="16">
        <v>305</v>
      </c>
      <c r="E961" s="16">
        <v>3</v>
      </c>
      <c r="F961" s="16">
        <v>1</v>
      </c>
      <c r="G961" s="16">
        <v>2</v>
      </c>
      <c r="H961" s="16">
        <v>0</v>
      </c>
      <c r="I961" s="16">
        <v>1</v>
      </c>
      <c r="J961" s="21">
        <v>8.5</v>
      </c>
      <c r="K961" s="21">
        <v>16</v>
      </c>
      <c r="L961" s="16">
        <f t="shared" si="38"/>
        <v>7.5</v>
      </c>
      <c r="M961" s="16">
        <f t="shared" si="39"/>
        <v>15</v>
      </c>
      <c r="N961" s="16">
        <v>0</v>
      </c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8">
        <v>8</v>
      </c>
      <c r="AL961" s="16">
        <v>5</v>
      </c>
      <c r="AM961" s="16">
        <v>1</v>
      </c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>
        <v>1</v>
      </c>
      <c r="AY961" s="16">
        <v>1</v>
      </c>
      <c r="AZ961" s="16"/>
      <c r="BA961" s="16"/>
      <c r="BB961" s="16"/>
      <c r="BC961" s="16"/>
      <c r="BD961" s="16"/>
      <c r="BE961" s="16"/>
      <c r="BF961" s="16"/>
      <c r="BG961" s="16"/>
      <c r="BH961" s="16"/>
      <c r="BI961" s="16"/>
      <c r="BJ961" s="16"/>
      <c r="BK961" s="16"/>
      <c r="BL961" s="16"/>
      <c r="BM961" s="16"/>
      <c r="BN961" s="16"/>
      <c r="BO961" s="16"/>
      <c r="BP961" s="16"/>
      <c r="BQ961" s="16"/>
      <c r="BR961" s="16"/>
      <c r="BS961" s="16"/>
      <c r="BT961" s="17"/>
      <c r="BU961" s="16"/>
      <c r="BV961" s="16"/>
      <c r="BW961" s="16"/>
    </row>
    <row r="962" spans="1:75" x14ac:dyDescent="0.2">
      <c r="A962" s="16">
        <v>143</v>
      </c>
      <c r="B962" s="20">
        <v>43477</v>
      </c>
      <c r="C962" s="16">
        <v>2</v>
      </c>
      <c r="D962" s="16">
        <v>305</v>
      </c>
      <c r="E962" s="16">
        <v>3</v>
      </c>
      <c r="F962" s="16">
        <v>1</v>
      </c>
      <c r="G962" s="16">
        <v>2</v>
      </c>
      <c r="H962" s="16">
        <v>2</v>
      </c>
      <c r="I962" s="16">
        <v>1</v>
      </c>
      <c r="J962" s="21">
        <v>7</v>
      </c>
      <c r="K962" s="21">
        <v>16</v>
      </c>
      <c r="L962" s="16">
        <f t="shared" si="38"/>
        <v>9</v>
      </c>
      <c r="M962" s="16">
        <f t="shared" si="39"/>
        <v>18</v>
      </c>
      <c r="N962" s="16">
        <v>4</v>
      </c>
      <c r="O962" s="16"/>
      <c r="P962" s="16">
        <v>3</v>
      </c>
      <c r="Q962" s="16">
        <v>1</v>
      </c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8">
        <v>2</v>
      </c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>
        <v>2</v>
      </c>
      <c r="AZ962" s="16"/>
      <c r="BA962" s="16"/>
      <c r="BB962" s="16"/>
      <c r="BC962" s="16"/>
      <c r="BD962" s="16"/>
      <c r="BE962" s="16"/>
      <c r="BF962" s="16"/>
      <c r="BG962" s="16"/>
      <c r="BH962" s="16"/>
      <c r="BI962" s="16"/>
      <c r="BJ962" s="16"/>
      <c r="BK962" s="16"/>
      <c r="BL962" s="16"/>
      <c r="BM962" s="16"/>
      <c r="BN962" s="16"/>
      <c r="BO962" s="16"/>
      <c r="BP962" s="16"/>
      <c r="BQ962" s="16"/>
      <c r="BR962" s="16"/>
      <c r="BS962" s="16"/>
      <c r="BT962" s="17"/>
      <c r="BU962" s="16"/>
      <c r="BV962" s="16"/>
      <c r="BW962" s="16"/>
    </row>
    <row r="963" spans="1:75" x14ac:dyDescent="0.2">
      <c r="A963" s="16">
        <v>144</v>
      </c>
      <c r="B963" s="20">
        <v>43477</v>
      </c>
      <c r="C963" s="16">
        <v>2</v>
      </c>
      <c r="D963" s="16">
        <v>305</v>
      </c>
      <c r="E963" s="16">
        <v>3</v>
      </c>
      <c r="F963" s="16">
        <v>1</v>
      </c>
      <c r="G963" s="16">
        <v>2</v>
      </c>
      <c r="H963" s="16">
        <v>2</v>
      </c>
      <c r="I963" s="16">
        <v>1</v>
      </c>
      <c r="J963" s="21">
        <v>7</v>
      </c>
      <c r="K963" s="21">
        <v>16.25</v>
      </c>
      <c r="L963" s="16">
        <f t="shared" si="38"/>
        <v>9.25</v>
      </c>
      <c r="M963" s="16">
        <f t="shared" si="39"/>
        <v>18.5</v>
      </c>
      <c r="N963" s="16">
        <v>5</v>
      </c>
      <c r="O963" s="16"/>
      <c r="P963" s="16">
        <v>1</v>
      </c>
      <c r="Q963" s="16"/>
      <c r="R963" s="16"/>
      <c r="S963" s="16"/>
      <c r="T963" s="16">
        <v>1</v>
      </c>
      <c r="U963" s="16"/>
      <c r="V963" s="16"/>
      <c r="W963" s="16"/>
      <c r="X963" s="16"/>
      <c r="Y963" s="16"/>
      <c r="Z963" s="16">
        <v>3</v>
      </c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8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16"/>
      <c r="BH963" s="16"/>
      <c r="BI963" s="16"/>
      <c r="BJ963" s="16"/>
      <c r="BK963" s="16"/>
      <c r="BL963" s="16"/>
      <c r="BM963" s="16"/>
      <c r="BN963" s="16"/>
      <c r="BO963" s="16"/>
      <c r="BP963" s="16"/>
      <c r="BQ963" s="16"/>
      <c r="BR963" s="16"/>
      <c r="BS963" s="16"/>
      <c r="BT963" s="17"/>
      <c r="BU963" s="16"/>
      <c r="BV963" s="16"/>
      <c r="BW963" s="16"/>
    </row>
    <row r="964" spans="1:75" x14ac:dyDescent="0.2">
      <c r="A964" s="16">
        <v>145</v>
      </c>
      <c r="B964" s="20">
        <v>43477</v>
      </c>
      <c r="C964" s="16">
        <v>2</v>
      </c>
      <c r="D964" s="16">
        <v>305</v>
      </c>
      <c r="E964" s="16">
        <v>3</v>
      </c>
      <c r="F964" s="16">
        <v>1</v>
      </c>
      <c r="G964" s="16">
        <v>1</v>
      </c>
      <c r="H964" s="16">
        <v>1</v>
      </c>
      <c r="I964" s="16">
        <v>1</v>
      </c>
      <c r="J964" s="21">
        <v>7</v>
      </c>
      <c r="K964" s="21">
        <v>16.25</v>
      </c>
      <c r="L964" s="16">
        <f t="shared" si="38"/>
        <v>9.25</v>
      </c>
      <c r="M964" s="16">
        <f t="shared" si="39"/>
        <v>9.25</v>
      </c>
      <c r="N964" s="16">
        <v>2</v>
      </c>
      <c r="O964" s="16"/>
      <c r="P964" s="16"/>
      <c r="Q964" s="16"/>
      <c r="R964" s="16"/>
      <c r="S964" s="16"/>
      <c r="T964" s="16"/>
      <c r="U964" s="16"/>
      <c r="V964" s="16"/>
      <c r="W964" s="16">
        <v>1</v>
      </c>
      <c r="X964" s="16"/>
      <c r="Y964" s="16"/>
      <c r="Z964" s="16">
        <v>1</v>
      </c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8">
        <v>3</v>
      </c>
      <c r="AL964" s="16">
        <v>3</v>
      </c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  <c r="BH964" s="16"/>
      <c r="BI964" s="16"/>
      <c r="BJ964" s="16"/>
      <c r="BK964" s="16"/>
      <c r="BL964" s="16"/>
      <c r="BM964" s="16"/>
      <c r="BN964" s="16"/>
      <c r="BO964" s="16"/>
      <c r="BP964" s="16"/>
      <c r="BQ964" s="16"/>
      <c r="BR964" s="16"/>
      <c r="BS964" s="16"/>
      <c r="BT964" s="17"/>
      <c r="BU964" s="16"/>
      <c r="BV964" s="16"/>
      <c r="BW964" s="16"/>
    </row>
    <row r="965" spans="1:75" x14ac:dyDescent="0.2">
      <c r="A965" s="16">
        <v>146</v>
      </c>
      <c r="B965" s="20">
        <v>43477</v>
      </c>
      <c r="C965" s="16">
        <v>2</v>
      </c>
      <c r="D965" s="16">
        <v>305</v>
      </c>
      <c r="E965" s="16">
        <v>3</v>
      </c>
      <c r="F965" s="16">
        <v>1</v>
      </c>
      <c r="G965" s="16">
        <v>2</v>
      </c>
      <c r="H965" s="16">
        <v>2</v>
      </c>
      <c r="I965" s="16">
        <v>2</v>
      </c>
      <c r="J965" s="21">
        <v>7</v>
      </c>
      <c r="K965" s="21">
        <v>16.25</v>
      </c>
      <c r="L965" s="16">
        <f t="shared" si="38"/>
        <v>9.25</v>
      </c>
      <c r="M965" s="16">
        <f t="shared" si="39"/>
        <v>18.5</v>
      </c>
      <c r="N965" s="16">
        <v>3</v>
      </c>
      <c r="O965" s="16"/>
      <c r="P965" s="16"/>
      <c r="Q965" s="16">
        <v>1</v>
      </c>
      <c r="R965" s="16"/>
      <c r="S965" s="16"/>
      <c r="T965" s="16"/>
      <c r="U965" s="16"/>
      <c r="V965" s="16"/>
      <c r="W965" s="16"/>
      <c r="X965" s="16"/>
      <c r="Y965" s="16"/>
      <c r="Z965" s="16">
        <v>2</v>
      </c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8">
        <v>8</v>
      </c>
      <c r="AL965" s="16">
        <v>8</v>
      </c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  <c r="BH965" s="16"/>
      <c r="BI965" s="16"/>
      <c r="BJ965" s="16"/>
      <c r="BK965" s="16"/>
      <c r="BL965" s="16"/>
      <c r="BM965" s="16"/>
      <c r="BN965" s="16"/>
      <c r="BO965" s="16"/>
      <c r="BP965" s="16"/>
      <c r="BQ965" s="16"/>
      <c r="BR965" s="16"/>
      <c r="BS965" s="16"/>
      <c r="BT965" s="17"/>
      <c r="BU965" s="16"/>
      <c r="BV965" s="16"/>
      <c r="BW965" s="16"/>
    </row>
    <row r="966" spans="1:75" x14ac:dyDescent="0.2">
      <c r="A966" s="16">
        <v>147</v>
      </c>
      <c r="B966" s="20">
        <v>43477</v>
      </c>
      <c r="C966" s="16">
        <v>2</v>
      </c>
      <c r="D966" s="16">
        <v>305</v>
      </c>
      <c r="E966" s="16">
        <v>3</v>
      </c>
      <c r="F966" s="16">
        <v>1</v>
      </c>
      <c r="G966" s="16">
        <v>3</v>
      </c>
      <c r="H966" s="16">
        <v>3</v>
      </c>
      <c r="I966" s="16">
        <v>1</v>
      </c>
      <c r="J966" s="21">
        <v>6</v>
      </c>
      <c r="K966" s="21">
        <v>16.25</v>
      </c>
      <c r="L966" s="16">
        <f t="shared" si="38"/>
        <v>10.25</v>
      </c>
      <c r="M966" s="16">
        <f t="shared" si="39"/>
        <v>30.75</v>
      </c>
      <c r="N966" s="16">
        <v>3</v>
      </c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>
        <v>3</v>
      </c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8">
        <v>2</v>
      </c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>
        <v>1</v>
      </c>
      <c r="AX966" s="16"/>
      <c r="AY966" s="16"/>
      <c r="AZ966" s="16"/>
      <c r="BA966" s="16"/>
      <c r="BB966" s="16"/>
      <c r="BC966" s="16">
        <v>1</v>
      </c>
      <c r="BD966" s="16"/>
      <c r="BE966" s="16"/>
      <c r="BF966" s="16"/>
      <c r="BG966" s="16"/>
      <c r="BH966" s="16"/>
      <c r="BI966" s="16"/>
      <c r="BJ966" s="16"/>
      <c r="BK966" s="16"/>
      <c r="BL966" s="16"/>
      <c r="BM966" s="16"/>
      <c r="BN966" s="16"/>
      <c r="BO966" s="16"/>
      <c r="BP966" s="16"/>
      <c r="BQ966" s="16"/>
      <c r="BR966" s="16"/>
      <c r="BS966" s="16"/>
      <c r="BT966" s="17"/>
      <c r="BU966" s="16"/>
      <c r="BV966" s="16"/>
      <c r="BW966" s="16"/>
    </row>
    <row r="967" spans="1:75" x14ac:dyDescent="0.2">
      <c r="A967" s="16">
        <v>148</v>
      </c>
      <c r="B967" s="20">
        <v>43477</v>
      </c>
      <c r="C967" s="16">
        <v>2</v>
      </c>
      <c r="D967" s="16">
        <v>305</v>
      </c>
      <c r="E967" s="16">
        <v>3</v>
      </c>
      <c r="F967" s="16">
        <v>1</v>
      </c>
      <c r="G967" s="16">
        <v>2</v>
      </c>
      <c r="H967" s="16">
        <v>2</v>
      </c>
      <c r="I967" s="16">
        <v>1</v>
      </c>
      <c r="J967" s="21">
        <v>7.5</v>
      </c>
      <c r="K967" s="21">
        <v>15.25</v>
      </c>
      <c r="L967" s="16">
        <f t="shared" si="38"/>
        <v>7.75</v>
      </c>
      <c r="M967" s="16">
        <f t="shared" si="39"/>
        <v>15.5</v>
      </c>
      <c r="N967" s="16">
        <v>2</v>
      </c>
      <c r="O967" s="16"/>
      <c r="P967" s="16">
        <v>1</v>
      </c>
      <c r="Q967" s="16"/>
      <c r="R967" s="16"/>
      <c r="S967" s="16"/>
      <c r="T967" s="16"/>
      <c r="U967" s="16"/>
      <c r="V967" s="16"/>
      <c r="W967" s="16"/>
      <c r="X967" s="16"/>
      <c r="Y967" s="16"/>
      <c r="Z967" s="16">
        <v>1</v>
      </c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8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  <c r="BH967" s="16"/>
      <c r="BI967" s="16"/>
      <c r="BJ967" s="16"/>
      <c r="BK967" s="16"/>
      <c r="BL967" s="16"/>
      <c r="BM967" s="16"/>
      <c r="BN967" s="16"/>
      <c r="BO967" s="16"/>
      <c r="BP967" s="16"/>
      <c r="BQ967" s="16"/>
      <c r="BR967" s="16"/>
      <c r="BS967" s="16"/>
      <c r="BT967" s="17"/>
      <c r="BU967" s="16"/>
      <c r="BV967" s="16"/>
      <c r="BW967" s="16"/>
    </row>
    <row r="968" spans="1:75" x14ac:dyDescent="0.2">
      <c r="A968" s="16">
        <v>149</v>
      </c>
      <c r="B968" s="20">
        <v>43477</v>
      </c>
      <c r="C968" s="16">
        <v>2</v>
      </c>
      <c r="D968" s="16">
        <v>311</v>
      </c>
      <c r="E968" s="16">
        <v>3</v>
      </c>
      <c r="F968" s="16">
        <v>1</v>
      </c>
      <c r="G968" s="16">
        <v>1</v>
      </c>
      <c r="H968" s="16">
        <v>0</v>
      </c>
      <c r="I968" s="16">
        <v>1</v>
      </c>
      <c r="J968" s="21">
        <v>8.5</v>
      </c>
      <c r="K968" s="21">
        <v>10.5</v>
      </c>
      <c r="L968" s="16">
        <f t="shared" si="38"/>
        <v>2</v>
      </c>
      <c r="M968" s="16">
        <f t="shared" si="39"/>
        <v>2</v>
      </c>
      <c r="N968" s="16">
        <v>0</v>
      </c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8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  <c r="BH968" s="16"/>
      <c r="BI968" s="16"/>
      <c r="BJ968" s="16"/>
      <c r="BK968" s="16"/>
      <c r="BL968" s="16"/>
      <c r="BM968" s="16"/>
      <c r="BN968" s="16"/>
      <c r="BO968" s="16"/>
      <c r="BP968" s="16"/>
      <c r="BQ968" s="16"/>
      <c r="BR968" s="16"/>
      <c r="BS968" s="16"/>
      <c r="BT968" s="17"/>
      <c r="BU968" s="16"/>
      <c r="BV968" s="16"/>
      <c r="BW968" s="16"/>
    </row>
    <row r="969" spans="1:75" x14ac:dyDescent="0.2">
      <c r="A969" s="16">
        <v>150</v>
      </c>
      <c r="B969" s="20">
        <v>43477</v>
      </c>
      <c r="C969" s="16">
        <v>2</v>
      </c>
      <c r="D969" s="16">
        <v>305</v>
      </c>
      <c r="E969" s="16">
        <v>3</v>
      </c>
      <c r="F969" s="16">
        <v>1</v>
      </c>
      <c r="G969" s="16">
        <v>1</v>
      </c>
      <c r="H969" s="16">
        <v>0</v>
      </c>
      <c r="I969" s="16">
        <v>1</v>
      </c>
      <c r="J969" s="21">
        <v>7.5</v>
      </c>
      <c r="K969" s="21">
        <v>14.75</v>
      </c>
      <c r="L969" s="16">
        <f t="shared" si="38"/>
        <v>7.25</v>
      </c>
      <c r="M969" s="16">
        <f t="shared" si="39"/>
        <v>7.25</v>
      </c>
      <c r="N969" s="16">
        <v>0</v>
      </c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8">
        <v>14</v>
      </c>
      <c r="AL969" s="16">
        <v>14</v>
      </c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  <c r="BH969" s="16"/>
      <c r="BI969" s="16"/>
      <c r="BJ969" s="16"/>
      <c r="BK969" s="16"/>
      <c r="BL969" s="16"/>
      <c r="BM969" s="16"/>
      <c r="BN969" s="16"/>
      <c r="BO969" s="16"/>
      <c r="BP969" s="16"/>
      <c r="BQ969" s="16"/>
      <c r="BR969" s="16"/>
      <c r="BS969" s="16"/>
      <c r="BT969" s="17"/>
      <c r="BU969" s="16"/>
      <c r="BV969" s="16"/>
      <c r="BW969" s="16"/>
    </row>
    <row r="970" spans="1:75" x14ac:dyDescent="0.2">
      <c r="A970" s="16">
        <v>151</v>
      </c>
      <c r="B970" s="20">
        <v>43477</v>
      </c>
      <c r="C970" s="16">
        <v>2</v>
      </c>
      <c r="D970" s="16">
        <v>305</v>
      </c>
      <c r="E970" s="16">
        <v>3</v>
      </c>
      <c r="F970" s="16">
        <v>1</v>
      </c>
      <c r="G970" s="16">
        <v>2</v>
      </c>
      <c r="H970" s="16">
        <v>2</v>
      </c>
      <c r="I970" s="16">
        <v>1</v>
      </c>
      <c r="J970" s="21">
        <v>8</v>
      </c>
      <c r="K970" s="21">
        <v>15.25</v>
      </c>
      <c r="L970" s="16">
        <f t="shared" si="38"/>
        <v>7.25</v>
      </c>
      <c r="M970" s="16">
        <f t="shared" si="39"/>
        <v>14.5</v>
      </c>
      <c r="N970" s="16">
        <v>5</v>
      </c>
      <c r="O970" s="16"/>
      <c r="P970" s="16"/>
      <c r="Q970" s="16"/>
      <c r="R970" s="16"/>
      <c r="S970" s="16"/>
      <c r="T970" s="16">
        <v>2</v>
      </c>
      <c r="U970" s="16">
        <v>1</v>
      </c>
      <c r="V970" s="16"/>
      <c r="W970" s="16"/>
      <c r="X970" s="16"/>
      <c r="Y970" s="16"/>
      <c r="Z970" s="16">
        <v>2</v>
      </c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8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  <c r="BK970" s="16"/>
      <c r="BL970" s="16"/>
      <c r="BM970" s="16"/>
      <c r="BN970" s="16"/>
      <c r="BO970" s="16"/>
      <c r="BP970" s="16"/>
      <c r="BQ970" s="16"/>
      <c r="BR970" s="16"/>
      <c r="BS970" s="16"/>
      <c r="BT970" s="17"/>
      <c r="BU970" s="16"/>
      <c r="BV970" s="16"/>
      <c r="BW970" s="16"/>
    </row>
    <row r="971" spans="1:75" x14ac:dyDescent="0.2">
      <c r="A971" s="16">
        <v>152</v>
      </c>
      <c r="B971" s="20">
        <v>43477</v>
      </c>
      <c r="C971" s="16">
        <v>2</v>
      </c>
      <c r="D971" s="16">
        <v>305</v>
      </c>
      <c r="E971" s="16">
        <v>3</v>
      </c>
      <c r="F971" s="16">
        <v>1</v>
      </c>
      <c r="G971" s="16">
        <v>2</v>
      </c>
      <c r="H971" s="16">
        <v>2</v>
      </c>
      <c r="I971" s="16">
        <v>1</v>
      </c>
      <c r="J971" s="21">
        <v>7</v>
      </c>
      <c r="K971" s="21">
        <v>14.5</v>
      </c>
      <c r="L971" s="16">
        <f t="shared" si="38"/>
        <v>7.5</v>
      </c>
      <c r="M971" s="16">
        <f t="shared" si="39"/>
        <v>15</v>
      </c>
      <c r="N971" s="16">
        <v>2</v>
      </c>
      <c r="O971" s="16"/>
      <c r="P971" s="16">
        <v>1</v>
      </c>
      <c r="Q971" s="16">
        <v>1</v>
      </c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8">
        <v>1</v>
      </c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>
        <v>1</v>
      </c>
      <c r="AY971" s="16"/>
      <c r="AZ971" s="16"/>
      <c r="BA971" s="16"/>
      <c r="BB971" s="16"/>
      <c r="BC971" s="16"/>
      <c r="BD971" s="16"/>
      <c r="BE971" s="16"/>
      <c r="BF971" s="16"/>
      <c r="BG971" s="16"/>
      <c r="BH971" s="16"/>
      <c r="BI971" s="16"/>
      <c r="BJ971" s="16"/>
      <c r="BK971" s="16"/>
      <c r="BL971" s="16"/>
      <c r="BM971" s="16"/>
      <c r="BN971" s="16"/>
      <c r="BO971" s="16"/>
      <c r="BP971" s="16"/>
      <c r="BQ971" s="16"/>
      <c r="BR971" s="16"/>
      <c r="BS971" s="16"/>
      <c r="BT971" s="17"/>
      <c r="BU971" s="16"/>
      <c r="BV971" s="16"/>
      <c r="BW971" s="16"/>
    </row>
    <row r="972" spans="1:75" x14ac:dyDescent="0.2">
      <c r="A972" s="16">
        <v>153</v>
      </c>
      <c r="B972" s="20">
        <v>43477</v>
      </c>
      <c r="C972" s="16">
        <v>2</v>
      </c>
      <c r="D972" s="16">
        <v>305</v>
      </c>
      <c r="E972" s="16">
        <v>3</v>
      </c>
      <c r="F972" s="16">
        <v>1</v>
      </c>
      <c r="G972" s="16">
        <v>1</v>
      </c>
      <c r="H972" s="16">
        <v>1</v>
      </c>
      <c r="I972" s="16">
        <v>1</v>
      </c>
      <c r="J972" s="21">
        <v>9.5</v>
      </c>
      <c r="K972" s="21">
        <v>14.5</v>
      </c>
      <c r="L972" s="16">
        <f t="shared" si="38"/>
        <v>5</v>
      </c>
      <c r="M972" s="16">
        <f t="shared" si="39"/>
        <v>5</v>
      </c>
      <c r="N972" s="16">
        <v>1</v>
      </c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>
        <v>1</v>
      </c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8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  <c r="BH972" s="16"/>
      <c r="BI972" s="16"/>
      <c r="BJ972" s="16"/>
      <c r="BK972" s="16"/>
      <c r="BL972" s="16"/>
      <c r="BM972" s="16"/>
      <c r="BN972" s="16"/>
      <c r="BO972" s="16"/>
      <c r="BP972" s="16"/>
      <c r="BQ972" s="16"/>
      <c r="BR972" s="16"/>
      <c r="BS972" s="16"/>
      <c r="BT972" s="17"/>
      <c r="BU972" s="16"/>
      <c r="BV972" s="16"/>
      <c r="BW972" s="16"/>
    </row>
    <row r="973" spans="1:75" x14ac:dyDescent="0.2">
      <c r="A973" s="16">
        <v>154</v>
      </c>
      <c r="B973" s="20">
        <v>43477</v>
      </c>
      <c r="C973" s="16">
        <v>2</v>
      </c>
      <c r="D973" s="16">
        <v>305</v>
      </c>
      <c r="E973" s="16">
        <v>3</v>
      </c>
      <c r="F973" s="16">
        <v>1</v>
      </c>
      <c r="G973" s="16">
        <v>2</v>
      </c>
      <c r="H973" s="16">
        <v>1</v>
      </c>
      <c r="I973" s="16">
        <v>1</v>
      </c>
      <c r="J973" s="21">
        <v>10.5</v>
      </c>
      <c r="K973" s="21">
        <v>14.5</v>
      </c>
      <c r="L973" s="16">
        <f t="shared" si="38"/>
        <v>4</v>
      </c>
      <c r="M973" s="16">
        <f t="shared" si="39"/>
        <v>8</v>
      </c>
      <c r="N973" s="16">
        <v>1</v>
      </c>
      <c r="O973" s="16"/>
      <c r="P973" s="16"/>
      <c r="Q973" s="16"/>
      <c r="R973" s="16"/>
      <c r="S973" s="16"/>
      <c r="T973" s="16"/>
      <c r="U973" s="16">
        <v>1</v>
      </c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8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  <c r="BH973" s="16"/>
      <c r="BI973" s="16"/>
      <c r="BJ973" s="16"/>
      <c r="BK973" s="16"/>
      <c r="BL973" s="16"/>
      <c r="BM973" s="16"/>
      <c r="BN973" s="16"/>
      <c r="BO973" s="16"/>
      <c r="BP973" s="16"/>
      <c r="BQ973" s="16"/>
      <c r="BR973" s="16"/>
      <c r="BS973" s="16"/>
      <c r="BT973" s="17"/>
      <c r="BU973" s="16"/>
      <c r="BV973" s="16"/>
      <c r="BW973" s="16"/>
    </row>
    <row r="974" spans="1:75" x14ac:dyDescent="0.2">
      <c r="A974" s="16">
        <v>155</v>
      </c>
      <c r="B974" s="20">
        <v>43477</v>
      </c>
      <c r="C974" s="16">
        <v>2</v>
      </c>
      <c r="D974" s="16">
        <v>305</v>
      </c>
      <c r="E974" s="16">
        <v>3</v>
      </c>
      <c r="F974" s="16">
        <v>1</v>
      </c>
      <c r="G974" s="16">
        <v>2</v>
      </c>
      <c r="H974" s="16">
        <v>2</v>
      </c>
      <c r="I974" s="16">
        <v>2</v>
      </c>
      <c r="J974" s="21">
        <v>8</v>
      </c>
      <c r="K974" s="21">
        <v>14.5</v>
      </c>
      <c r="L974" s="16">
        <f t="shared" si="38"/>
        <v>6.5</v>
      </c>
      <c r="M974" s="16">
        <f t="shared" si="39"/>
        <v>13</v>
      </c>
      <c r="N974" s="16">
        <v>5</v>
      </c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>
        <v>5</v>
      </c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8">
        <v>2</v>
      </c>
      <c r="AL974" s="16">
        <v>1</v>
      </c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>
        <v>1</v>
      </c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  <c r="BH974" s="16"/>
      <c r="BI974" s="16"/>
      <c r="BJ974" s="16"/>
      <c r="BK974" s="16"/>
      <c r="BL974" s="16"/>
      <c r="BM974" s="16"/>
      <c r="BN974" s="16"/>
      <c r="BO974" s="16"/>
      <c r="BP974" s="16"/>
      <c r="BQ974" s="16"/>
      <c r="BR974" s="16"/>
      <c r="BS974" s="16"/>
      <c r="BT974" s="17"/>
      <c r="BU974" s="16"/>
      <c r="BV974" s="16"/>
      <c r="BW974" s="16"/>
    </row>
    <row r="975" spans="1:75" x14ac:dyDescent="0.2">
      <c r="A975" s="16">
        <v>156</v>
      </c>
      <c r="B975" s="20">
        <v>43477</v>
      </c>
      <c r="C975" s="16">
        <v>2</v>
      </c>
      <c r="D975" s="16">
        <v>305</v>
      </c>
      <c r="E975" s="16">
        <v>3</v>
      </c>
      <c r="F975" s="16">
        <v>1</v>
      </c>
      <c r="G975" s="16">
        <v>1</v>
      </c>
      <c r="H975" s="16">
        <v>0</v>
      </c>
      <c r="I975" s="16">
        <v>1</v>
      </c>
      <c r="J975" s="21">
        <v>9</v>
      </c>
      <c r="K975" s="21">
        <v>14.25</v>
      </c>
      <c r="L975" s="16">
        <f t="shared" si="38"/>
        <v>5.25</v>
      </c>
      <c r="M975" s="16">
        <f t="shared" si="39"/>
        <v>5.25</v>
      </c>
      <c r="N975" s="16">
        <v>0</v>
      </c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8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  <c r="BH975" s="16"/>
      <c r="BI975" s="16"/>
      <c r="BJ975" s="16"/>
      <c r="BK975" s="16"/>
      <c r="BL975" s="16"/>
      <c r="BM975" s="16"/>
      <c r="BN975" s="16"/>
      <c r="BO975" s="16"/>
      <c r="BP975" s="16"/>
      <c r="BQ975" s="16"/>
      <c r="BR975" s="16"/>
      <c r="BS975" s="16"/>
      <c r="BT975" s="17"/>
      <c r="BU975" s="16"/>
      <c r="BV975" s="16"/>
      <c r="BW975" s="16"/>
    </row>
    <row r="976" spans="1:75" x14ac:dyDescent="0.2">
      <c r="A976" s="16">
        <v>157</v>
      </c>
      <c r="B976" s="20">
        <v>43477</v>
      </c>
      <c r="C976" s="16">
        <v>2</v>
      </c>
      <c r="D976" s="16">
        <v>305</v>
      </c>
      <c r="E976" s="16">
        <v>3</v>
      </c>
      <c r="F976" s="16">
        <v>1</v>
      </c>
      <c r="G976" s="16">
        <v>1</v>
      </c>
      <c r="H976" s="16">
        <v>0</v>
      </c>
      <c r="I976" s="16">
        <v>2</v>
      </c>
      <c r="J976" s="21">
        <v>8</v>
      </c>
      <c r="K976" s="21">
        <v>14.25</v>
      </c>
      <c r="L976" s="16">
        <f t="shared" si="38"/>
        <v>6.25</v>
      </c>
      <c r="M976" s="16">
        <f t="shared" si="39"/>
        <v>6.25</v>
      </c>
      <c r="N976" s="16">
        <v>0</v>
      </c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8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  <c r="BH976" s="16"/>
      <c r="BI976" s="16"/>
      <c r="BJ976" s="16"/>
      <c r="BK976" s="16"/>
      <c r="BL976" s="16"/>
      <c r="BM976" s="16"/>
      <c r="BN976" s="16"/>
      <c r="BO976" s="16"/>
      <c r="BP976" s="16"/>
      <c r="BQ976" s="16"/>
      <c r="BR976" s="16"/>
      <c r="BS976" s="16"/>
      <c r="BT976" s="17"/>
      <c r="BU976" s="16"/>
      <c r="BV976" s="16"/>
      <c r="BW976" s="16"/>
    </row>
    <row r="977" spans="1:75" x14ac:dyDescent="0.2">
      <c r="A977" s="16">
        <v>158</v>
      </c>
      <c r="B977" s="20">
        <v>43477</v>
      </c>
      <c r="C977" s="16">
        <v>2</v>
      </c>
      <c r="D977" s="16">
        <v>305</v>
      </c>
      <c r="E977" s="16">
        <v>3</v>
      </c>
      <c r="F977" s="16">
        <v>1</v>
      </c>
      <c r="G977" s="16">
        <v>3</v>
      </c>
      <c r="H977" s="16">
        <v>0</v>
      </c>
      <c r="I977" s="16">
        <v>2</v>
      </c>
      <c r="J977" s="21">
        <v>8.5</v>
      </c>
      <c r="K977" s="21">
        <v>14</v>
      </c>
      <c r="L977" s="16">
        <f t="shared" si="38"/>
        <v>5.5</v>
      </c>
      <c r="M977" s="16">
        <f t="shared" si="39"/>
        <v>16.5</v>
      </c>
      <c r="N977" s="16">
        <v>0</v>
      </c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8">
        <v>1</v>
      </c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>
        <v>1</v>
      </c>
      <c r="AZ977" s="16"/>
      <c r="BA977" s="16"/>
      <c r="BB977" s="16"/>
      <c r="BC977" s="16"/>
      <c r="BD977" s="16"/>
      <c r="BE977" s="16"/>
      <c r="BF977" s="16"/>
      <c r="BG977" s="16"/>
      <c r="BH977" s="16"/>
      <c r="BI977" s="16"/>
      <c r="BJ977" s="16"/>
      <c r="BK977" s="16"/>
      <c r="BL977" s="16"/>
      <c r="BM977" s="16"/>
      <c r="BN977" s="16"/>
      <c r="BO977" s="16"/>
      <c r="BP977" s="16"/>
      <c r="BQ977" s="16"/>
      <c r="BR977" s="16"/>
      <c r="BS977" s="16"/>
      <c r="BT977" s="17"/>
      <c r="BU977" s="16"/>
      <c r="BV977" s="16"/>
      <c r="BW977" s="16"/>
    </row>
    <row r="978" spans="1:75" x14ac:dyDescent="0.2">
      <c r="A978" s="16">
        <v>159</v>
      </c>
      <c r="B978" s="20">
        <v>43477</v>
      </c>
      <c r="C978" s="16">
        <v>2</v>
      </c>
      <c r="D978" s="16">
        <v>305</v>
      </c>
      <c r="E978" s="16">
        <v>3</v>
      </c>
      <c r="F978" s="16">
        <v>1</v>
      </c>
      <c r="G978" s="16">
        <v>3</v>
      </c>
      <c r="H978" s="16">
        <v>0</v>
      </c>
      <c r="I978" s="16">
        <v>2</v>
      </c>
      <c r="J978" s="21">
        <v>8.5</v>
      </c>
      <c r="K978" s="21">
        <v>14</v>
      </c>
      <c r="L978" s="16">
        <f t="shared" si="38"/>
        <v>5.5</v>
      </c>
      <c r="M978" s="16">
        <f t="shared" si="39"/>
        <v>16.5</v>
      </c>
      <c r="N978" s="16">
        <v>0</v>
      </c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8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  <c r="BH978" s="16"/>
      <c r="BI978" s="16"/>
      <c r="BJ978" s="16"/>
      <c r="BK978" s="16"/>
      <c r="BL978" s="16"/>
      <c r="BM978" s="16"/>
      <c r="BN978" s="16"/>
      <c r="BO978" s="16"/>
      <c r="BP978" s="16"/>
      <c r="BQ978" s="16"/>
      <c r="BR978" s="16"/>
      <c r="BS978" s="16"/>
      <c r="BT978" s="17"/>
      <c r="BU978" s="16"/>
      <c r="BV978" s="16"/>
      <c r="BW978" s="16"/>
    </row>
    <row r="979" spans="1:75" x14ac:dyDescent="0.2">
      <c r="A979" s="16">
        <v>160</v>
      </c>
      <c r="B979" s="20">
        <v>43477</v>
      </c>
      <c r="C979" s="16">
        <v>2</v>
      </c>
      <c r="D979" s="16">
        <v>319</v>
      </c>
      <c r="E979" s="16">
        <v>3</v>
      </c>
      <c r="F979" s="16">
        <v>1</v>
      </c>
      <c r="G979" s="16">
        <v>2</v>
      </c>
      <c r="H979" s="16">
        <v>0</v>
      </c>
      <c r="I979" s="16">
        <v>1</v>
      </c>
      <c r="J979" s="21">
        <v>7</v>
      </c>
      <c r="K979" s="21">
        <v>13.5</v>
      </c>
      <c r="L979" s="16">
        <f t="shared" si="38"/>
        <v>6.5</v>
      </c>
      <c r="M979" s="16">
        <f t="shared" si="39"/>
        <v>13</v>
      </c>
      <c r="N979" s="16">
        <v>0</v>
      </c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8">
        <v>1</v>
      </c>
      <c r="AL979" s="16"/>
      <c r="AM979" s="16">
        <v>1</v>
      </c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  <c r="BH979" s="16"/>
      <c r="BI979" s="16"/>
      <c r="BJ979" s="16"/>
      <c r="BK979" s="16"/>
      <c r="BL979" s="16"/>
      <c r="BM979" s="16"/>
      <c r="BN979" s="16"/>
      <c r="BO979" s="16"/>
      <c r="BP979" s="16"/>
      <c r="BQ979" s="16"/>
      <c r="BR979" s="16"/>
      <c r="BS979" s="16"/>
      <c r="BT979" s="17"/>
      <c r="BU979" s="16"/>
      <c r="BV979" s="16"/>
      <c r="BW979" s="16"/>
    </row>
    <row r="980" spans="1:75" x14ac:dyDescent="0.2">
      <c r="A980" s="16">
        <v>161</v>
      </c>
      <c r="B980" s="20">
        <v>43477</v>
      </c>
      <c r="C980" s="16">
        <v>2</v>
      </c>
      <c r="D980" s="16">
        <v>305</v>
      </c>
      <c r="E980" s="16">
        <v>4</v>
      </c>
      <c r="F980" s="16">
        <v>1</v>
      </c>
      <c r="G980" s="16">
        <v>1</v>
      </c>
      <c r="H980" s="16">
        <v>1</v>
      </c>
      <c r="I980" s="16">
        <v>1</v>
      </c>
      <c r="J980" s="21">
        <v>8.5</v>
      </c>
      <c r="K980" s="21">
        <v>13.75</v>
      </c>
      <c r="L980" s="16">
        <f t="shared" si="38"/>
        <v>5.25</v>
      </c>
      <c r="M980" s="16">
        <f t="shared" si="39"/>
        <v>5.25</v>
      </c>
      <c r="N980" s="16">
        <v>2</v>
      </c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>
        <v>2</v>
      </c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8">
        <v>3</v>
      </c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>
        <v>3</v>
      </c>
      <c r="BE980" s="16"/>
      <c r="BF980" s="16"/>
      <c r="BG980" s="16"/>
      <c r="BH980" s="16"/>
      <c r="BI980" s="16"/>
      <c r="BJ980" s="16"/>
      <c r="BK980" s="16"/>
      <c r="BL980" s="16"/>
      <c r="BM980" s="16"/>
      <c r="BN980" s="16"/>
      <c r="BO980" s="16"/>
      <c r="BP980" s="16"/>
      <c r="BQ980" s="16"/>
      <c r="BR980" s="16"/>
      <c r="BS980" s="16"/>
      <c r="BT980" s="17"/>
      <c r="BU980" s="16"/>
      <c r="BV980" s="16"/>
      <c r="BW980" s="16"/>
    </row>
    <row r="981" spans="1:75" x14ac:dyDescent="0.2">
      <c r="A981" s="16">
        <v>162</v>
      </c>
      <c r="B981" s="20">
        <v>43477</v>
      </c>
      <c r="C981" s="16">
        <v>2</v>
      </c>
      <c r="D981" s="16">
        <v>305</v>
      </c>
      <c r="E981" s="16">
        <v>3</v>
      </c>
      <c r="F981" s="16">
        <v>1</v>
      </c>
      <c r="G981" s="16">
        <v>2</v>
      </c>
      <c r="H981" s="16">
        <v>0</v>
      </c>
      <c r="I981" s="16">
        <v>1</v>
      </c>
      <c r="J981" s="21">
        <v>6</v>
      </c>
      <c r="K981" s="21">
        <v>13.75</v>
      </c>
      <c r="L981" s="16">
        <f t="shared" si="38"/>
        <v>7.75</v>
      </c>
      <c r="M981" s="16">
        <f t="shared" si="39"/>
        <v>15.5</v>
      </c>
      <c r="N981" s="16">
        <v>0</v>
      </c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8">
        <v>6</v>
      </c>
      <c r="AL981" s="16">
        <v>6</v>
      </c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  <c r="BH981" s="16"/>
      <c r="BI981" s="16"/>
      <c r="BJ981" s="16"/>
      <c r="BK981" s="16"/>
      <c r="BL981" s="16"/>
      <c r="BM981" s="16"/>
      <c r="BN981" s="16"/>
      <c r="BO981" s="16"/>
      <c r="BP981" s="16"/>
      <c r="BQ981" s="16"/>
      <c r="BR981" s="16"/>
      <c r="BS981" s="16"/>
      <c r="BT981" s="17"/>
      <c r="BU981" s="16"/>
      <c r="BV981" s="16"/>
      <c r="BW981" s="16"/>
    </row>
    <row r="982" spans="1:75" x14ac:dyDescent="0.2">
      <c r="A982" s="16">
        <v>163</v>
      </c>
      <c r="B982" s="20">
        <v>43477</v>
      </c>
      <c r="C982" s="16">
        <v>2</v>
      </c>
      <c r="D982" s="16">
        <v>305</v>
      </c>
      <c r="E982" s="16">
        <v>3</v>
      </c>
      <c r="F982" s="16">
        <v>1</v>
      </c>
      <c r="G982" s="16">
        <v>2</v>
      </c>
      <c r="H982" s="16">
        <v>0</v>
      </c>
      <c r="I982" s="16">
        <v>1</v>
      </c>
      <c r="J982" s="21">
        <v>6</v>
      </c>
      <c r="K982" s="21">
        <v>13.75</v>
      </c>
      <c r="L982" s="16">
        <f t="shared" si="38"/>
        <v>7.75</v>
      </c>
      <c r="M982" s="16">
        <f t="shared" si="39"/>
        <v>15.5</v>
      </c>
      <c r="N982" s="16">
        <v>0</v>
      </c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8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  <c r="BH982" s="16"/>
      <c r="BI982" s="16"/>
      <c r="BJ982" s="16"/>
      <c r="BK982" s="16"/>
      <c r="BL982" s="16"/>
      <c r="BM982" s="16"/>
      <c r="BN982" s="16"/>
      <c r="BO982" s="16"/>
      <c r="BP982" s="16"/>
      <c r="BQ982" s="16"/>
      <c r="BR982" s="16"/>
      <c r="BS982" s="16"/>
      <c r="BT982" s="17"/>
      <c r="BU982" s="16"/>
      <c r="BV982" s="16"/>
      <c r="BW982" s="16"/>
    </row>
    <row r="983" spans="1:75" x14ac:dyDescent="0.2">
      <c r="A983" s="16">
        <v>164</v>
      </c>
      <c r="B983" s="20">
        <v>43477</v>
      </c>
      <c r="C983" s="16">
        <v>2</v>
      </c>
      <c r="D983" s="16">
        <v>319</v>
      </c>
      <c r="E983" s="16">
        <v>3</v>
      </c>
      <c r="F983" s="16">
        <v>1</v>
      </c>
      <c r="G983" s="16">
        <v>1</v>
      </c>
      <c r="H983" s="16">
        <v>0</v>
      </c>
      <c r="I983" s="16">
        <v>1</v>
      </c>
      <c r="J983" s="21">
        <v>7</v>
      </c>
      <c r="K983" s="21">
        <v>13.25</v>
      </c>
      <c r="L983" s="16">
        <f t="shared" si="38"/>
        <v>6.25</v>
      </c>
      <c r="M983" s="16">
        <f t="shared" si="39"/>
        <v>6.25</v>
      </c>
      <c r="N983" s="16">
        <v>0</v>
      </c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8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  <c r="BH983" s="16"/>
      <c r="BI983" s="16"/>
      <c r="BJ983" s="16"/>
      <c r="BK983" s="16"/>
      <c r="BL983" s="16"/>
      <c r="BM983" s="16"/>
      <c r="BN983" s="16"/>
      <c r="BO983" s="16"/>
      <c r="BP983" s="16"/>
      <c r="BQ983" s="16"/>
      <c r="BR983" s="16"/>
      <c r="BS983" s="16"/>
      <c r="BT983" s="17"/>
      <c r="BU983" s="16"/>
      <c r="BV983" s="16"/>
      <c r="BW983" s="16"/>
    </row>
    <row r="984" spans="1:75" x14ac:dyDescent="0.2">
      <c r="A984" s="16">
        <v>165</v>
      </c>
      <c r="B984" s="20">
        <v>43477</v>
      </c>
      <c r="C984" s="16">
        <v>2</v>
      </c>
      <c r="D984" s="16">
        <v>319</v>
      </c>
      <c r="E984" s="16">
        <v>3</v>
      </c>
      <c r="F984" s="16">
        <v>1</v>
      </c>
      <c r="G984" s="16">
        <v>2</v>
      </c>
      <c r="H984" s="16">
        <v>0</v>
      </c>
      <c r="I984" s="16">
        <v>1</v>
      </c>
      <c r="J984" s="21">
        <v>8</v>
      </c>
      <c r="K984" s="21">
        <v>13.5</v>
      </c>
      <c r="L984" s="16">
        <f t="shared" si="38"/>
        <v>5.5</v>
      </c>
      <c r="M984" s="16">
        <f t="shared" si="39"/>
        <v>11</v>
      </c>
      <c r="N984" s="16">
        <v>0</v>
      </c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8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  <c r="BH984" s="16"/>
      <c r="BI984" s="16"/>
      <c r="BJ984" s="16"/>
      <c r="BK984" s="16"/>
      <c r="BL984" s="16"/>
      <c r="BM984" s="16"/>
      <c r="BN984" s="16"/>
      <c r="BO984" s="16"/>
      <c r="BP984" s="16"/>
      <c r="BQ984" s="16"/>
      <c r="BR984" s="16"/>
      <c r="BS984" s="16"/>
      <c r="BT984" s="17"/>
      <c r="BU984" s="16"/>
      <c r="BV984" s="16"/>
      <c r="BW984" s="16"/>
    </row>
    <row r="985" spans="1:75" x14ac:dyDescent="0.2">
      <c r="A985" s="16">
        <v>166</v>
      </c>
      <c r="B985" s="20">
        <v>43477</v>
      </c>
      <c r="C985" s="16">
        <v>2</v>
      </c>
      <c r="D985" s="16">
        <v>319</v>
      </c>
      <c r="E985" s="16">
        <v>3</v>
      </c>
      <c r="F985" s="16">
        <v>1</v>
      </c>
      <c r="G985" s="16">
        <v>1</v>
      </c>
      <c r="H985" s="16">
        <v>1</v>
      </c>
      <c r="I985" s="16">
        <v>1</v>
      </c>
      <c r="J985" s="21">
        <v>8</v>
      </c>
      <c r="K985" s="21">
        <v>13.25</v>
      </c>
      <c r="L985" s="16">
        <f t="shared" si="38"/>
        <v>5.25</v>
      </c>
      <c r="M985" s="16">
        <f t="shared" si="39"/>
        <v>5.25</v>
      </c>
      <c r="N985" s="16">
        <v>1</v>
      </c>
      <c r="O985" s="16">
        <v>1</v>
      </c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8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  <c r="BG985" s="16"/>
      <c r="BH985" s="16"/>
      <c r="BI985" s="16"/>
      <c r="BJ985" s="16"/>
      <c r="BK985" s="16"/>
      <c r="BL985" s="16"/>
      <c r="BM985" s="16"/>
      <c r="BN985" s="16"/>
      <c r="BO985" s="16"/>
      <c r="BP985" s="16"/>
      <c r="BQ985" s="16"/>
      <c r="BR985" s="16"/>
      <c r="BS985" s="16"/>
      <c r="BT985" s="17"/>
      <c r="BU985" s="16"/>
      <c r="BV985" s="16"/>
      <c r="BW985" s="16"/>
    </row>
    <row r="986" spans="1:75" x14ac:dyDescent="0.2">
      <c r="A986" s="16">
        <v>167</v>
      </c>
      <c r="B986" s="20">
        <v>43477</v>
      </c>
      <c r="C986" s="16">
        <v>2</v>
      </c>
      <c r="D986" s="16">
        <v>319</v>
      </c>
      <c r="E986" s="16">
        <v>3</v>
      </c>
      <c r="F986" s="16">
        <v>1</v>
      </c>
      <c r="G986" s="16">
        <v>1</v>
      </c>
      <c r="H986" s="16">
        <v>0</v>
      </c>
      <c r="I986" s="16">
        <v>1</v>
      </c>
      <c r="J986" s="21">
        <v>8</v>
      </c>
      <c r="K986" s="21">
        <v>13.25</v>
      </c>
      <c r="L986" s="16">
        <f t="shared" si="38"/>
        <v>5.25</v>
      </c>
      <c r="M986" s="16">
        <f t="shared" si="39"/>
        <v>5.25</v>
      </c>
      <c r="N986" s="16">
        <v>0</v>
      </c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8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16"/>
      <c r="BH986" s="16"/>
      <c r="BI986" s="16"/>
      <c r="BJ986" s="16"/>
      <c r="BK986" s="16"/>
      <c r="BL986" s="16"/>
      <c r="BM986" s="16"/>
      <c r="BN986" s="16"/>
      <c r="BO986" s="16"/>
      <c r="BP986" s="16"/>
      <c r="BQ986" s="16"/>
      <c r="BR986" s="16"/>
      <c r="BS986" s="16"/>
      <c r="BT986" s="17"/>
      <c r="BU986" s="16"/>
      <c r="BV986" s="16"/>
      <c r="BW986" s="16"/>
    </row>
    <row r="987" spans="1:75" x14ac:dyDescent="0.2">
      <c r="A987" s="16">
        <v>168</v>
      </c>
      <c r="B987" s="20">
        <v>43477</v>
      </c>
      <c r="C987" s="16">
        <v>2</v>
      </c>
      <c r="D987" s="16">
        <v>305</v>
      </c>
      <c r="E987" s="16">
        <v>3</v>
      </c>
      <c r="F987" s="16">
        <v>1</v>
      </c>
      <c r="G987" s="16">
        <v>2</v>
      </c>
      <c r="H987" s="16">
        <v>2</v>
      </c>
      <c r="I987" s="16">
        <v>1</v>
      </c>
      <c r="J987" s="21">
        <v>8.5</v>
      </c>
      <c r="K987" s="21">
        <v>13</v>
      </c>
      <c r="L987" s="16">
        <f t="shared" si="38"/>
        <v>4.5</v>
      </c>
      <c r="M987" s="16">
        <f t="shared" si="39"/>
        <v>9</v>
      </c>
      <c r="N987" s="16">
        <v>2</v>
      </c>
      <c r="O987" s="16"/>
      <c r="P987" s="16"/>
      <c r="Q987" s="16">
        <v>2</v>
      </c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8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16"/>
      <c r="BH987" s="16"/>
      <c r="BI987" s="16"/>
      <c r="BJ987" s="16"/>
      <c r="BK987" s="16"/>
      <c r="BL987" s="16"/>
      <c r="BM987" s="16"/>
      <c r="BN987" s="16"/>
      <c r="BO987" s="16"/>
      <c r="BP987" s="16"/>
      <c r="BQ987" s="16"/>
      <c r="BR987" s="16"/>
      <c r="BS987" s="16"/>
      <c r="BT987" s="17"/>
      <c r="BU987" s="16"/>
      <c r="BV987" s="16"/>
      <c r="BW987" s="16"/>
    </row>
    <row r="988" spans="1:75" x14ac:dyDescent="0.2">
      <c r="A988" s="16">
        <v>169</v>
      </c>
      <c r="B988" s="20">
        <v>43477</v>
      </c>
      <c r="C988" s="16">
        <v>2</v>
      </c>
      <c r="D988" s="16">
        <v>319</v>
      </c>
      <c r="E988" s="16">
        <v>3</v>
      </c>
      <c r="F988" s="16">
        <v>1</v>
      </c>
      <c r="G988" s="16">
        <v>2</v>
      </c>
      <c r="H988" s="16">
        <v>2</v>
      </c>
      <c r="I988" s="16">
        <v>1</v>
      </c>
      <c r="J988" s="21">
        <v>6.5</v>
      </c>
      <c r="K988" s="21">
        <v>13.25</v>
      </c>
      <c r="L988" s="16">
        <f t="shared" si="38"/>
        <v>6.75</v>
      </c>
      <c r="M988" s="16">
        <f t="shared" si="39"/>
        <v>13.5</v>
      </c>
      <c r="N988" s="16">
        <v>2</v>
      </c>
      <c r="O988" s="16"/>
      <c r="P988" s="16"/>
      <c r="Q988" s="16"/>
      <c r="R988" s="16"/>
      <c r="S988" s="16"/>
      <c r="T988" s="16">
        <v>1</v>
      </c>
      <c r="U988" s="16">
        <v>1</v>
      </c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8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16"/>
      <c r="BH988" s="16"/>
      <c r="BI988" s="16"/>
      <c r="BJ988" s="16"/>
      <c r="BK988" s="16"/>
      <c r="BL988" s="16"/>
      <c r="BM988" s="16"/>
      <c r="BN988" s="16"/>
      <c r="BO988" s="16"/>
      <c r="BP988" s="16"/>
      <c r="BQ988" s="16"/>
      <c r="BR988" s="16"/>
      <c r="BS988" s="16"/>
      <c r="BT988" s="17"/>
      <c r="BU988" s="16"/>
      <c r="BV988" s="16"/>
      <c r="BW988" s="16"/>
    </row>
    <row r="989" spans="1:75" x14ac:dyDescent="0.2">
      <c r="A989" s="16">
        <v>170</v>
      </c>
      <c r="B989" s="20">
        <v>43477</v>
      </c>
      <c r="C989" s="16">
        <v>2</v>
      </c>
      <c r="D989" s="16">
        <v>305</v>
      </c>
      <c r="E989" s="16">
        <v>3</v>
      </c>
      <c r="F989" s="16">
        <v>1</v>
      </c>
      <c r="G989" s="16">
        <v>1</v>
      </c>
      <c r="H989" s="16">
        <v>1</v>
      </c>
      <c r="I989" s="16">
        <v>1</v>
      </c>
      <c r="J989" s="21">
        <v>8</v>
      </c>
      <c r="K989" s="21">
        <v>12.25</v>
      </c>
      <c r="L989" s="16">
        <f t="shared" si="38"/>
        <v>4.25</v>
      </c>
      <c r="M989" s="16">
        <f t="shared" si="39"/>
        <v>4.25</v>
      </c>
      <c r="N989" s="16">
        <v>1</v>
      </c>
      <c r="O989" s="16"/>
      <c r="P989" s="16">
        <v>1</v>
      </c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8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  <c r="BG989" s="16"/>
      <c r="BH989" s="16"/>
      <c r="BI989" s="16"/>
      <c r="BJ989" s="16"/>
      <c r="BK989" s="16"/>
      <c r="BL989" s="16"/>
      <c r="BM989" s="16"/>
      <c r="BN989" s="16"/>
      <c r="BO989" s="16"/>
      <c r="BP989" s="16"/>
      <c r="BQ989" s="16"/>
      <c r="BR989" s="16"/>
      <c r="BS989" s="16"/>
      <c r="BT989" s="17"/>
      <c r="BU989" s="16"/>
      <c r="BV989" s="16"/>
      <c r="BW989" s="16"/>
    </row>
    <row r="990" spans="1:75" x14ac:dyDescent="0.2">
      <c r="A990" s="16">
        <v>171</v>
      </c>
      <c r="B990" s="20">
        <v>43477</v>
      </c>
      <c r="C990" s="16">
        <v>2</v>
      </c>
      <c r="D990" s="16">
        <v>305</v>
      </c>
      <c r="E990" s="16">
        <v>3</v>
      </c>
      <c r="F990" s="16">
        <v>1</v>
      </c>
      <c r="G990" s="16">
        <v>2</v>
      </c>
      <c r="H990" s="16">
        <v>1</v>
      </c>
      <c r="I990" s="16">
        <v>1</v>
      </c>
      <c r="J990" s="21">
        <v>7.5</v>
      </c>
      <c r="K990" s="21">
        <v>12.5</v>
      </c>
      <c r="L990" s="16">
        <f t="shared" si="38"/>
        <v>5</v>
      </c>
      <c r="M990" s="16">
        <f t="shared" si="39"/>
        <v>10</v>
      </c>
      <c r="N990" s="16">
        <v>1</v>
      </c>
      <c r="O990" s="16"/>
      <c r="P990" s="16">
        <v>1</v>
      </c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8">
        <v>1</v>
      </c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>
        <v>1</v>
      </c>
      <c r="BA990" s="16"/>
      <c r="BB990" s="16"/>
      <c r="BC990" s="16"/>
      <c r="BD990" s="16"/>
      <c r="BE990" s="16"/>
      <c r="BF990" s="16"/>
      <c r="BG990" s="16"/>
      <c r="BH990" s="16"/>
      <c r="BI990" s="16"/>
      <c r="BJ990" s="16"/>
      <c r="BK990" s="16"/>
      <c r="BL990" s="16"/>
      <c r="BM990" s="16"/>
      <c r="BN990" s="16"/>
      <c r="BO990" s="16"/>
      <c r="BP990" s="16"/>
      <c r="BQ990" s="16"/>
      <c r="BR990" s="16"/>
      <c r="BS990" s="16"/>
      <c r="BT990" s="17"/>
      <c r="BU990" s="16"/>
      <c r="BV990" s="16"/>
      <c r="BW990" s="16"/>
    </row>
    <row r="991" spans="1:75" x14ac:dyDescent="0.2">
      <c r="A991" s="16">
        <v>172</v>
      </c>
      <c r="B991" s="20">
        <v>43477</v>
      </c>
      <c r="C991" s="16">
        <v>2</v>
      </c>
      <c r="D991" s="16">
        <v>319</v>
      </c>
      <c r="E991" s="16">
        <v>3</v>
      </c>
      <c r="F991" s="16">
        <v>1</v>
      </c>
      <c r="G991" s="16">
        <v>2</v>
      </c>
      <c r="H991" s="16">
        <v>1</v>
      </c>
      <c r="I991" s="16">
        <v>1</v>
      </c>
      <c r="J991" s="21">
        <v>6.5</v>
      </c>
      <c r="K991" s="21">
        <v>11.75</v>
      </c>
      <c r="L991" s="16">
        <f t="shared" si="38"/>
        <v>5.25</v>
      </c>
      <c r="M991" s="16">
        <f t="shared" si="39"/>
        <v>10.5</v>
      </c>
      <c r="N991" s="16">
        <v>1</v>
      </c>
      <c r="O991" s="16"/>
      <c r="P991" s="16"/>
      <c r="Q991" s="16"/>
      <c r="R991" s="16"/>
      <c r="S991" s="16"/>
      <c r="T991" s="16"/>
      <c r="U991" s="16">
        <v>1</v>
      </c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8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  <c r="BG991" s="16"/>
      <c r="BH991" s="16"/>
      <c r="BI991" s="16"/>
      <c r="BJ991" s="16"/>
      <c r="BK991" s="16"/>
      <c r="BL991" s="16"/>
      <c r="BM991" s="16"/>
      <c r="BN991" s="16"/>
      <c r="BO991" s="16"/>
      <c r="BP991" s="16"/>
      <c r="BQ991" s="16"/>
      <c r="BR991" s="16"/>
      <c r="BS991" s="16"/>
      <c r="BT991" s="17"/>
      <c r="BU991" s="16"/>
      <c r="BV991" s="16"/>
      <c r="BW991" s="16"/>
    </row>
    <row r="992" spans="1:75" x14ac:dyDescent="0.2">
      <c r="A992" s="16">
        <v>173</v>
      </c>
      <c r="B992" s="20">
        <v>43477</v>
      </c>
      <c r="C992" s="16">
        <v>2</v>
      </c>
      <c r="D992" s="16">
        <v>305</v>
      </c>
      <c r="E992" s="16">
        <v>3</v>
      </c>
      <c r="F992" s="16">
        <v>1</v>
      </c>
      <c r="G992" s="16">
        <v>2</v>
      </c>
      <c r="H992" s="16">
        <v>1</v>
      </c>
      <c r="I992" s="16">
        <v>1</v>
      </c>
      <c r="J992" s="21">
        <v>7</v>
      </c>
      <c r="K992" s="21">
        <v>12</v>
      </c>
      <c r="L992" s="16">
        <f t="shared" si="38"/>
        <v>5</v>
      </c>
      <c r="M992" s="16">
        <f t="shared" si="39"/>
        <v>10</v>
      </c>
      <c r="N992" s="16">
        <v>3</v>
      </c>
      <c r="O992" s="16"/>
      <c r="P992" s="16"/>
      <c r="Q992" s="16">
        <v>1</v>
      </c>
      <c r="R992" s="16"/>
      <c r="S992" s="16"/>
      <c r="T992" s="16"/>
      <c r="U992" s="16"/>
      <c r="V992" s="16"/>
      <c r="W992" s="16"/>
      <c r="X992" s="16"/>
      <c r="Y992" s="16"/>
      <c r="Z992" s="16">
        <v>2</v>
      </c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8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16"/>
      <c r="BH992" s="16"/>
      <c r="BI992" s="16"/>
      <c r="BJ992" s="16"/>
      <c r="BK992" s="16"/>
      <c r="BL992" s="16"/>
      <c r="BM992" s="16"/>
      <c r="BN992" s="16"/>
      <c r="BO992" s="16"/>
      <c r="BP992" s="16"/>
      <c r="BQ992" s="16"/>
      <c r="BR992" s="16"/>
      <c r="BS992" s="16"/>
      <c r="BT992" s="17"/>
      <c r="BU992" s="16"/>
      <c r="BV992" s="16"/>
      <c r="BW992" s="16"/>
    </row>
    <row r="993" spans="1:75" x14ac:dyDescent="0.2">
      <c r="A993" s="16">
        <v>174</v>
      </c>
      <c r="B993" s="20">
        <v>43477</v>
      </c>
      <c r="C993" s="16">
        <v>2</v>
      </c>
      <c r="D993" s="16">
        <v>319</v>
      </c>
      <c r="E993" s="16">
        <v>3</v>
      </c>
      <c r="F993" s="16">
        <v>1</v>
      </c>
      <c r="G993" s="16">
        <v>1</v>
      </c>
      <c r="H993" s="16">
        <v>1</v>
      </c>
      <c r="I993" s="16">
        <v>1</v>
      </c>
      <c r="J993" s="21">
        <v>7.5</v>
      </c>
      <c r="K993" s="21">
        <v>11.5</v>
      </c>
      <c r="L993" s="16">
        <f t="shared" si="38"/>
        <v>4</v>
      </c>
      <c r="M993" s="16">
        <f t="shared" si="39"/>
        <v>4</v>
      </c>
      <c r="N993" s="16">
        <v>1</v>
      </c>
      <c r="O993" s="16"/>
      <c r="P993" s="16"/>
      <c r="Q993" s="16"/>
      <c r="R993" s="16"/>
      <c r="S993" s="16"/>
      <c r="T993" s="16"/>
      <c r="U993" s="16"/>
      <c r="V993" s="16"/>
      <c r="W993" s="16">
        <v>1</v>
      </c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8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  <c r="BG993" s="16"/>
      <c r="BH993" s="16"/>
      <c r="BI993" s="16"/>
      <c r="BJ993" s="16"/>
      <c r="BK993" s="16"/>
      <c r="BL993" s="16"/>
      <c r="BM993" s="16"/>
      <c r="BN993" s="16"/>
      <c r="BO993" s="16"/>
      <c r="BP993" s="16"/>
      <c r="BQ993" s="16"/>
      <c r="BR993" s="16"/>
      <c r="BS993" s="16"/>
      <c r="BT993" s="17"/>
      <c r="BU993" s="16"/>
      <c r="BV993" s="16"/>
      <c r="BW993" s="16"/>
    </row>
    <row r="994" spans="1:75" x14ac:dyDescent="0.2">
      <c r="A994" s="16">
        <v>175</v>
      </c>
      <c r="B994" s="20">
        <v>43477</v>
      </c>
      <c r="C994" s="16">
        <v>2</v>
      </c>
      <c r="D994" s="16">
        <v>319</v>
      </c>
      <c r="E994" s="16">
        <v>3</v>
      </c>
      <c r="F994" s="16">
        <v>1</v>
      </c>
      <c r="G994" s="16">
        <v>3</v>
      </c>
      <c r="H994" s="16">
        <v>3</v>
      </c>
      <c r="I994" s="16">
        <v>1</v>
      </c>
      <c r="J994" s="21">
        <v>7.5</v>
      </c>
      <c r="K994" s="21">
        <v>11.75</v>
      </c>
      <c r="L994" s="16">
        <f t="shared" si="38"/>
        <v>4.25</v>
      </c>
      <c r="M994" s="16">
        <f t="shared" si="39"/>
        <v>12.75</v>
      </c>
      <c r="N994" s="16">
        <v>3</v>
      </c>
      <c r="O994" s="16"/>
      <c r="P994" s="16"/>
      <c r="Q994" s="16"/>
      <c r="R994" s="16"/>
      <c r="S994" s="16"/>
      <c r="T994" s="16">
        <v>3</v>
      </c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8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  <c r="BG994" s="16"/>
      <c r="BH994" s="16"/>
      <c r="BI994" s="16"/>
      <c r="BJ994" s="16"/>
      <c r="BK994" s="16"/>
      <c r="BL994" s="16"/>
      <c r="BM994" s="16"/>
      <c r="BN994" s="16"/>
      <c r="BO994" s="16"/>
      <c r="BP994" s="16"/>
      <c r="BQ994" s="16"/>
      <c r="BR994" s="16"/>
      <c r="BS994" s="16"/>
      <c r="BT994" s="17"/>
      <c r="BU994" s="16"/>
      <c r="BV994" s="16"/>
      <c r="BW994" s="16"/>
    </row>
    <row r="995" spans="1:75" x14ac:dyDescent="0.2">
      <c r="A995" s="16">
        <v>176</v>
      </c>
      <c r="B995" s="20">
        <v>43477</v>
      </c>
      <c r="C995" s="16">
        <v>2</v>
      </c>
      <c r="D995" s="16">
        <v>319</v>
      </c>
      <c r="E995" s="16">
        <v>3</v>
      </c>
      <c r="F995" s="16">
        <v>1</v>
      </c>
      <c r="G995" s="16">
        <v>2</v>
      </c>
      <c r="H995" s="16">
        <v>0</v>
      </c>
      <c r="I995" s="16">
        <v>1</v>
      </c>
      <c r="J995" s="21">
        <v>10</v>
      </c>
      <c r="K995" s="21">
        <v>11</v>
      </c>
      <c r="L995" s="16">
        <f t="shared" si="38"/>
        <v>1</v>
      </c>
      <c r="M995" s="16">
        <f t="shared" si="39"/>
        <v>2</v>
      </c>
      <c r="N995" s="16">
        <v>0</v>
      </c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8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  <c r="BA995" s="16"/>
      <c r="BB995" s="16"/>
      <c r="BC995" s="16"/>
      <c r="BD995" s="16"/>
      <c r="BE995" s="16"/>
      <c r="BF995" s="16"/>
      <c r="BG995" s="16"/>
      <c r="BH995" s="16"/>
      <c r="BI995" s="16"/>
      <c r="BJ995" s="16"/>
      <c r="BK995" s="16"/>
      <c r="BL995" s="16"/>
      <c r="BM995" s="16"/>
      <c r="BN995" s="16"/>
      <c r="BO995" s="16"/>
      <c r="BP995" s="16"/>
      <c r="BQ995" s="16"/>
      <c r="BR995" s="16"/>
      <c r="BS995" s="16"/>
      <c r="BT995" s="17"/>
      <c r="BU995" s="16"/>
      <c r="BV995" s="16"/>
      <c r="BW995" s="16"/>
    </row>
    <row r="996" spans="1:75" x14ac:dyDescent="0.2">
      <c r="A996" s="16">
        <v>177</v>
      </c>
      <c r="B996" s="20">
        <v>43477</v>
      </c>
      <c r="C996" s="16">
        <v>2</v>
      </c>
      <c r="D996" s="16">
        <v>319</v>
      </c>
      <c r="E996" s="16">
        <v>3</v>
      </c>
      <c r="F996" s="16">
        <v>1</v>
      </c>
      <c r="G996" s="16">
        <v>1</v>
      </c>
      <c r="H996" s="16">
        <v>1</v>
      </c>
      <c r="I996" s="16">
        <v>1</v>
      </c>
      <c r="J996" s="21">
        <v>7.5</v>
      </c>
      <c r="K996" s="21">
        <v>11.25</v>
      </c>
      <c r="L996" s="16">
        <f t="shared" si="38"/>
        <v>3.75</v>
      </c>
      <c r="M996" s="16">
        <f t="shared" si="39"/>
        <v>3.75</v>
      </c>
      <c r="N996" s="16">
        <v>1</v>
      </c>
      <c r="O996" s="16"/>
      <c r="P996" s="16"/>
      <c r="Q996" s="16">
        <v>1</v>
      </c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8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  <c r="BA996" s="16"/>
      <c r="BB996" s="16"/>
      <c r="BC996" s="16"/>
      <c r="BD996" s="16"/>
      <c r="BE996" s="16"/>
      <c r="BF996" s="16"/>
      <c r="BG996" s="16"/>
      <c r="BH996" s="16"/>
      <c r="BI996" s="16"/>
      <c r="BJ996" s="16"/>
      <c r="BK996" s="16"/>
      <c r="BL996" s="16"/>
      <c r="BM996" s="16"/>
      <c r="BN996" s="16"/>
      <c r="BO996" s="16"/>
      <c r="BP996" s="16"/>
      <c r="BQ996" s="16"/>
      <c r="BR996" s="16"/>
      <c r="BS996" s="16"/>
      <c r="BT996" s="17"/>
      <c r="BU996" s="16"/>
      <c r="BV996" s="16"/>
      <c r="BW996" s="16"/>
    </row>
    <row r="997" spans="1:75" x14ac:dyDescent="0.2">
      <c r="A997" s="16">
        <v>178</v>
      </c>
      <c r="B997" s="20">
        <v>43477</v>
      </c>
      <c r="C997" s="16">
        <v>2</v>
      </c>
      <c r="D997" s="16">
        <v>319</v>
      </c>
      <c r="E997" s="16">
        <v>3</v>
      </c>
      <c r="F997" s="16">
        <v>1</v>
      </c>
      <c r="G997" s="16">
        <v>2</v>
      </c>
      <c r="H997" s="16">
        <v>0</v>
      </c>
      <c r="I997" s="16">
        <v>1</v>
      </c>
      <c r="J997" s="21">
        <v>6.5</v>
      </c>
      <c r="K997" s="21">
        <v>11.25</v>
      </c>
      <c r="L997" s="16">
        <f t="shared" si="38"/>
        <v>4.75</v>
      </c>
      <c r="M997" s="16">
        <f t="shared" si="39"/>
        <v>9.5</v>
      </c>
      <c r="N997" s="16">
        <v>0</v>
      </c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8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  <c r="BA997" s="16"/>
      <c r="BB997" s="16"/>
      <c r="BC997" s="16"/>
      <c r="BD997" s="16"/>
      <c r="BE997" s="16"/>
      <c r="BF997" s="16"/>
      <c r="BG997" s="16"/>
      <c r="BH997" s="16"/>
      <c r="BI997" s="16"/>
      <c r="BJ997" s="16"/>
      <c r="BK997" s="16"/>
      <c r="BL997" s="16"/>
      <c r="BM997" s="16"/>
      <c r="BN997" s="16"/>
      <c r="BO997" s="16"/>
      <c r="BP997" s="16"/>
      <c r="BQ997" s="16"/>
      <c r="BR997" s="16"/>
      <c r="BS997" s="16"/>
      <c r="BT997" s="17"/>
      <c r="BU997" s="16"/>
      <c r="BV997" s="16"/>
      <c r="BW997" s="16"/>
    </row>
    <row r="998" spans="1:75" x14ac:dyDescent="0.2">
      <c r="A998" s="16">
        <v>179</v>
      </c>
      <c r="B998" s="20">
        <v>43477</v>
      </c>
      <c r="C998" s="16">
        <v>2</v>
      </c>
      <c r="D998" s="16">
        <v>319</v>
      </c>
      <c r="E998" s="16">
        <v>3</v>
      </c>
      <c r="F998" s="16">
        <v>1</v>
      </c>
      <c r="G998" s="16">
        <v>1</v>
      </c>
      <c r="H998" s="16">
        <v>0</v>
      </c>
      <c r="I998" s="16">
        <v>1</v>
      </c>
      <c r="J998" s="21">
        <v>7.5</v>
      </c>
      <c r="K998" s="21">
        <v>11.25</v>
      </c>
      <c r="L998" s="16">
        <f t="shared" si="38"/>
        <v>3.75</v>
      </c>
      <c r="M998" s="16">
        <f t="shared" si="39"/>
        <v>3.75</v>
      </c>
      <c r="N998" s="16">
        <v>0</v>
      </c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8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  <c r="BC998" s="16"/>
      <c r="BD998" s="16"/>
      <c r="BE998" s="16"/>
      <c r="BF998" s="16"/>
      <c r="BG998" s="16"/>
      <c r="BH998" s="16"/>
      <c r="BI998" s="16"/>
      <c r="BJ998" s="16"/>
      <c r="BK998" s="16"/>
      <c r="BL998" s="16"/>
      <c r="BM998" s="16"/>
      <c r="BN998" s="16"/>
      <c r="BO998" s="16"/>
      <c r="BP998" s="16"/>
      <c r="BQ998" s="16"/>
      <c r="BR998" s="16"/>
      <c r="BS998" s="16"/>
      <c r="BT998" s="17"/>
      <c r="BU998" s="16"/>
      <c r="BV998" s="16"/>
      <c r="BW998" s="16"/>
    </row>
    <row r="999" spans="1:75" x14ac:dyDescent="0.2">
      <c r="A999" s="16">
        <v>180</v>
      </c>
      <c r="B999" s="20">
        <v>43478</v>
      </c>
      <c r="C999" s="16">
        <v>2</v>
      </c>
      <c r="D999" s="16">
        <v>305</v>
      </c>
      <c r="E999" s="16">
        <v>3</v>
      </c>
      <c r="F999" s="16">
        <v>1</v>
      </c>
      <c r="G999" s="16">
        <v>2</v>
      </c>
      <c r="H999" s="16">
        <v>2</v>
      </c>
      <c r="I999" s="16">
        <v>1</v>
      </c>
      <c r="J999" s="21">
        <v>7</v>
      </c>
      <c r="K999" s="21">
        <v>16.75</v>
      </c>
      <c r="L999" s="16">
        <f t="shared" si="38"/>
        <v>9.75</v>
      </c>
      <c r="M999" s="16">
        <f t="shared" si="39"/>
        <v>19.5</v>
      </c>
      <c r="N999" s="16">
        <v>3</v>
      </c>
      <c r="O999" s="16"/>
      <c r="P999" s="16"/>
      <c r="Q999" s="16">
        <v>1</v>
      </c>
      <c r="R999" s="16"/>
      <c r="S999" s="16"/>
      <c r="T999" s="16"/>
      <c r="U999" s="16"/>
      <c r="V999" s="16"/>
      <c r="W999" s="16"/>
      <c r="X999" s="16"/>
      <c r="Y999" s="16"/>
      <c r="Z999" s="16">
        <v>2</v>
      </c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8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  <c r="AY999" s="16"/>
      <c r="AZ999" s="16"/>
      <c r="BA999" s="16"/>
      <c r="BB999" s="16"/>
      <c r="BC999" s="16"/>
      <c r="BD999" s="16"/>
      <c r="BE999" s="16"/>
      <c r="BF999" s="16"/>
      <c r="BG999" s="16"/>
      <c r="BH999" s="16"/>
      <c r="BI999" s="16"/>
      <c r="BJ999" s="16"/>
      <c r="BK999" s="16"/>
      <c r="BL999" s="16"/>
      <c r="BM999" s="16"/>
      <c r="BN999" s="16"/>
      <c r="BO999" s="16"/>
      <c r="BP999" s="16"/>
      <c r="BQ999" s="16"/>
      <c r="BR999" s="16"/>
      <c r="BS999" s="16"/>
      <c r="BT999" s="17"/>
      <c r="BU999" s="16"/>
      <c r="BV999" s="16"/>
      <c r="BW999" s="16"/>
    </row>
    <row r="1000" spans="1:75" x14ac:dyDescent="0.2">
      <c r="A1000" s="16">
        <v>181</v>
      </c>
      <c r="B1000" s="20">
        <v>43478</v>
      </c>
      <c r="C1000" s="16">
        <v>2</v>
      </c>
      <c r="D1000" s="16">
        <v>305</v>
      </c>
      <c r="E1000" s="16">
        <v>3</v>
      </c>
      <c r="F1000" s="16">
        <v>1</v>
      </c>
      <c r="G1000" s="16">
        <v>2</v>
      </c>
      <c r="H1000" s="16">
        <v>0</v>
      </c>
      <c r="I1000" s="16">
        <v>1</v>
      </c>
      <c r="J1000" s="21">
        <v>12</v>
      </c>
      <c r="K1000" s="21">
        <v>16.75</v>
      </c>
      <c r="L1000" s="16">
        <f t="shared" si="38"/>
        <v>4.75</v>
      </c>
      <c r="M1000" s="16">
        <f t="shared" si="39"/>
        <v>9.5</v>
      </c>
      <c r="N1000" s="16">
        <v>0</v>
      </c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8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  <c r="AY1000" s="16"/>
      <c r="AZ1000" s="16"/>
      <c r="BA1000" s="16"/>
      <c r="BB1000" s="16"/>
      <c r="BC1000" s="16"/>
      <c r="BD1000" s="16"/>
      <c r="BE1000" s="16"/>
      <c r="BF1000" s="16"/>
      <c r="BG1000" s="16"/>
      <c r="BH1000" s="16"/>
      <c r="BI1000" s="16"/>
      <c r="BJ1000" s="16"/>
      <c r="BK1000" s="16"/>
      <c r="BL1000" s="16"/>
      <c r="BM1000" s="16"/>
      <c r="BN1000" s="16"/>
      <c r="BO1000" s="16"/>
      <c r="BP1000" s="16"/>
      <c r="BQ1000" s="16"/>
      <c r="BR1000" s="16"/>
      <c r="BS1000" s="16"/>
      <c r="BT1000" s="17"/>
      <c r="BU1000" s="16"/>
      <c r="BV1000" s="16"/>
      <c r="BW1000" s="16"/>
    </row>
    <row r="1001" spans="1:75" x14ac:dyDescent="0.2">
      <c r="A1001" s="16">
        <v>182</v>
      </c>
      <c r="B1001" s="20">
        <v>43478</v>
      </c>
      <c r="C1001" s="16">
        <v>2</v>
      </c>
      <c r="D1001" s="16">
        <v>305</v>
      </c>
      <c r="E1001" s="16">
        <v>3</v>
      </c>
      <c r="F1001" s="16">
        <v>1</v>
      </c>
      <c r="G1001" s="16">
        <v>1</v>
      </c>
      <c r="H1001" s="16">
        <v>0</v>
      </c>
      <c r="I1001" s="16">
        <v>1</v>
      </c>
      <c r="J1001" s="21">
        <v>13</v>
      </c>
      <c r="K1001" s="21">
        <v>16.75</v>
      </c>
      <c r="L1001" s="16">
        <f t="shared" si="38"/>
        <v>3.75</v>
      </c>
      <c r="M1001" s="16">
        <f t="shared" si="39"/>
        <v>3.75</v>
      </c>
      <c r="N1001" s="16">
        <v>0</v>
      </c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8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  <c r="AV1001" s="16"/>
      <c r="AW1001" s="16"/>
      <c r="AX1001" s="16"/>
      <c r="AY1001" s="16"/>
      <c r="AZ1001" s="16"/>
      <c r="BA1001" s="16"/>
      <c r="BB1001" s="16"/>
      <c r="BC1001" s="16"/>
      <c r="BD1001" s="16"/>
      <c r="BE1001" s="16"/>
      <c r="BF1001" s="16"/>
      <c r="BG1001" s="16"/>
      <c r="BH1001" s="16"/>
      <c r="BI1001" s="16"/>
      <c r="BJ1001" s="16"/>
      <c r="BK1001" s="16"/>
      <c r="BL1001" s="16"/>
      <c r="BM1001" s="16"/>
      <c r="BN1001" s="16"/>
      <c r="BO1001" s="16"/>
      <c r="BP1001" s="16"/>
      <c r="BQ1001" s="16"/>
      <c r="BR1001" s="16"/>
      <c r="BS1001" s="16"/>
      <c r="BT1001" s="17"/>
      <c r="BU1001" s="16"/>
      <c r="BV1001" s="16"/>
      <c r="BW1001" s="16"/>
    </row>
    <row r="1002" spans="1:75" x14ac:dyDescent="0.2">
      <c r="A1002" s="16">
        <v>183</v>
      </c>
      <c r="B1002" s="20">
        <v>43478</v>
      </c>
      <c r="C1002" s="16">
        <v>2</v>
      </c>
      <c r="D1002" s="16">
        <v>305</v>
      </c>
      <c r="E1002" s="16">
        <v>3</v>
      </c>
      <c r="F1002" s="16">
        <v>1</v>
      </c>
      <c r="G1002" s="16">
        <v>1</v>
      </c>
      <c r="H1002" s="16">
        <v>0</v>
      </c>
      <c r="I1002" s="16">
        <v>1</v>
      </c>
      <c r="J1002" s="21">
        <v>14</v>
      </c>
      <c r="K1002" s="21">
        <v>16.5</v>
      </c>
      <c r="L1002" s="16">
        <f t="shared" si="38"/>
        <v>2.5</v>
      </c>
      <c r="M1002" s="16">
        <f t="shared" si="39"/>
        <v>2.5</v>
      </c>
      <c r="N1002" s="16">
        <v>0</v>
      </c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8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  <c r="AV1002" s="16"/>
      <c r="AW1002" s="16"/>
      <c r="AX1002" s="16"/>
      <c r="AY1002" s="16"/>
      <c r="AZ1002" s="16"/>
      <c r="BA1002" s="16"/>
      <c r="BB1002" s="16"/>
      <c r="BC1002" s="16"/>
      <c r="BD1002" s="16"/>
      <c r="BE1002" s="16"/>
      <c r="BF1002" s="16"/>
      <c r="BG1002" s="16"/>
      <c r="BH1002" s="16"/>
      <c r="BI1002" s="16"/>
      <c r="BJ1002" s="16"/>
      <c r="BK1002" s="16"/>
      <c r="BL1002" s="16"/>
      <c r="BM1002" s="16"/>
      <c r="BN1002" s="16"/>
      <c r="BO1002" s="16"/>
      <c r="BP1002" s="16"/>
      <c r="BQ1002" s="16"/>
      <c r="BR1002" s="16"/>
      <c r="BS1002" s="16"/>
      <c r="BT1002" s="17"/>
      <c r="BU1002" s="16"/>
      <c r="BV1002" s="16"/>
      <c r="BW1002" s="16"/>
    </row>
    <row r="1003" spans="1:75" x14ac:dyDescent="0.2">
      <c r="A1003" s="16">
        <v>184</v>
      </c>
      <c r="B1003" s="20">
        <v>43478</v>
      </c>
      <c r="C1003" s="16">
        <v>2</v>
      </c>
      <c r="D1003" s="16">
        <v>305</v>
      </c>
      <c r="E1003" s="16">
        <v>3</v>
      </c>
      <c r="F1003" s="16">
        <v>1</v>
      </c>
      <c r="G1003" s="16">
        <v>1</v>
      </c>
      <c r="H1003" s="16">
        <v>0</v>
      </c>
      <c r="I1003" s="16">
        <v>1</v>
      </c>
      <c r="J1003" s="21">
        <v>14</v>
      </c>
      <c r="K1003" s="21">
        <v>16.5</v>
      </c>
      <c r="L1003" s="16">
        <f t="shared" si="38"/>
        <v>2.5</v>
      </c>
      <c r="M1003" s="16">
        <f t="shared" si="39"/>
        <v>2.5</v>
      </c>
      <c r="N1003" s="16">
        <v>0</v>
      </c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8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  <c r="AV1003" s="16"/>
      <c r="AW1003" s="16"/>
      <c r="AX1003" s="16"/>
      <c r="AY1003" s="16"/>
      <c r="AZ1003" s="16"/>
      <c r="BA1003" s="16"/>
      <c r="BB1003" s="16"/>
      <c r="BC1003" s="16"/>
      <c r="BD1003" s="16"/>
      <c r="BE1003" s="16"/>
      <c r="BF1003" s="16"/>
      <c r="BG1003" s="16"/>
      <c r="BH1003" s="16"/>
      <c r="BI1003" s="16"/>
      <c r="BJ1003" s="16"/>
      <c r="BK1003" s="16"/>
      <c r="BL1003" s="16"/>
      <c r="BM1003" s="16"/>
      <c r="BN1003" s="16"/>
      <c r="BO1003" s="16"/>
      <c r="BP1003" s="16"/>
      <c r="BQ1003" s="16"/>
      <c r="BR1003" s="16"/>
      <c r="BS1003" s="16"/>
      <c r="BT1003" s="17"/>
      <c r="BU1003" s="16"/>
      <c r="BV1003" s="16"/>
      <c r="BW1003" s="16"/>
    </row>
    <row r="1004" spans="1:75" x14ac:dyDescent="0.2">
      <c r="A1004" s="16">
        <v>185</v>
      </c>
      <c r="B1004" s="20">
        <v>43478</v>
      </c>
      <c r="C1004" s="16">
        <v>2</v>
      </c>
      <c r="D1004" s="16">
        <v>305</v>
      </c>
      <c r="E1004" s="16">
        <v>3</v>
      </c>
      <c r="F1004" s="16">
        <v>1</v>
      </c>
      <c r="G1004" s="16">
        <v>2</v>
      </c>
      <c r="H1004" s="16">
        <v>0</v>
      </c>
      <c r="I1004" s="16">
        <v>1</v>
      </c>
      <c r="J1004" s="21">
        <v>12</v>
      </c>
      <c r="K1004" s="21">
        <v>16.25</v>
      </c>
      <c r="L1004" s="16">
        <f t="shared" si="38"/>
        <v>4.25</v>
      </c>
      <c r="M1004" s="16">
        <f t="shared" si="39"/>
        <v>8.5</v>
      </c>
      <c r="N1004" s="16">
        <v>0</v>
      </c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8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  <c r="AV1004" s="16"/>
      <c r="AW1004" s="16"/>
      <c r="AX1004" s="16"/>
      <c r="AY1004" s="16"/>
      <c r="AZ1004" s="16"/>
      <c r="BA1004" s="16"/>
      <c r="BB1004" s="16"/>
      <c r="BC1004" s="16"/>
      <c r="BD1004" s="16"/>
      <c r="BE1004" s="16"/>
      <c r="BF1004" s="16"/>
      <c r="BG1004" s="16"/>
      <c r="BH1004" s="16"/>
      <c r="BI1004" s="16"/>
      <c r="BJ1004" s="16"/>
      <c r="BK1004" s="16"/>
      <c r="BL1004" s="16"/>
      <c r="BM1004" s="16"/>
      <c r="BN1004" s="16"/>
      <c r="BO1004" s="16"/>
      <c r="BP1004" s="16"/>
      <c r="BQ1004" s="16"/>
      <c r="BR1004" s="16"/>
      <c r="BS1004" s="16"/>
      <c r="BT1004" s="17"/>
      <c r="BU1004" s="16"/>
      <c r="BV1004" s="16"/>
      <c r="BW1004" s="16"/>
    </row>
    <row r="1005" spans="1:75" x14ac:dyDescent="0.2">
      <c r="A1005" s="16">
        <v>186</v>
      </c>
      <c r="B1005" s="20">
        <v>43478</v>
      </c>
      <c r="C1005" s="16">
        <v>2</v>
      </c>
      <c r="D1005" s="16">
        <v>305</v>
      </c>
      <c r="E1005" s="16">
        <v>3</v>
      </c>
      <c r="F1005" s="16">
        <v>1</v>
      </c>
      <c r="G1005" s="16">
        <v>1</v>
      </c>
      <c r="H1005" s="16">
        <v>0</v>
      </c>
      <c r="I1005" s="16">
        <v>1</v>
      </c>
      <c r="J1005" s="21">
        <v>7.75</v>
      </c>
      <c r="K1005" s="21">
        <v>16.5</v>
      </c>
      <c r="L1005" s="16">
        <f t="shared" si="38"/>
        <v>8.75</v>
      </c>
      <c r="M1005" s="16">
        <f t="shared" si="39"/>
        <v>8.75</v>
      </c>
      <c r="N1005" s="16">
        <v>0</v>
      </c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8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  <c r="AV1005" s="16"/>
      <c r="AW1005" s="16"/>
      <c r="AX1005" s="16"/>
      <c r="AY1005" s="16"/>
      <c r="AZ1005" s="16"/>
      <c r="BA1005" s="16"/>
      <c r="BB1005" s="16"/>
      <c r="BC1005" s="16"/>
      <c r="BD1005" s="16"/>
      <c r="BE1005" s="16"/>
      <c r="BF1005" s="16"/>
      <c r="BG1005" s="16"/>
      <c r="BH1005" s="16"/>
      <c r="BI1005" s="16"/>
      <c r="BJ1005" s="16"/>
      <c r="BK1005" s="16"/>
      <c r="BL1005" s="16"/>
      <c r="BM1005" s="16"/>
      <c r="BN1005" s="16"/>
      <c r="BO1005" s="16"/>
      <c r="BP1005" s="16"/>
      <c r="BQ1005" s="16"/>
      <c r="BR1005" s="16"/>
      <c r="BS1005" s="16"/>
      <c r="BT1005" s="17"/>
      <c r="BU1005" s="16"/>
      <c r="BV1005" s="16"/>
      <c r="BW1005" s="16"/>
    </row>
    <row r="1006" spans="1:75" x14ac:dyDescent="0.2">
      <c r="A1006" s="16">
        <v>187</v>
      </c>
      <c r="B1006" s="20">
        <v>43478</v>
      </c>
      <c r="C1006" s="16">
        <v>2</v>
      </c>
      <c r="D1006" s="16">
        <v>305</v>
      </c>
      <c r="E1006" s="16">
        <v>3</v>
      </c>
      <c r="F1006" s="16">
        <v>1</v>
      </c>
      <c r="G1006" s="16">
        <v>1</v>
      </c>
      <c r="H1006" s="16">
        <v>0</v>
      </c>
      <c r="I1006" s="16">
        <v>1</v>
      </c>
      <c r="J1006" s="21">
        <v>13.5</v>
      </c>
      <c r="K1006" s="21">
        <v>15</v>
      </c>
      <c r="L1006" s="16">
        <f t="shared" si="38"/>
        <v>1.5</v>
      </c>
      <c r="M1006" s="16">
        <f t="shared" si="39"/>
        <v>1.5</v>
      </c>
      <c r="N1006" s="16">
        <v>0</v>
      </c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8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  <c r="AV1006" s="16"/>
      <c r="AW1006" s="16"/>
      <c r="AX1006" s="16"/>
      <c r="AY1006" s="16"/>
      <c r="AZ1006" s="16"/>
      <c r="BA1006" s="16"/>
      <c r="BB1006" s="16"/>
      <c r="BC1006" s="16"/>
      <c r="BD1006" s="16"/>
      <c r="BE1006" s="16"/>
      <c r="BF1006" s="16"/>
      <c r="BG1006" s="16"/>
      <c r="BH1006" s="16"/>
      <c r="BI1006" s="16"/>
      <c r="BJ1006" s="16"/>
      <c r="BK1006" s="16"/>
      <c r="BL1006" s="16"/>
      <c r="BM1006" s="16"/>
      <c r="BN1006" s="16"/>
      <c r="BO1006" s="16"/>
      <c r="BP1006" s="16"/>
      <c r="BQ1006" s="16"/>
      <c r="BR1006" s="16"/>
      <c r="BS1006" s="16"/>
      <c r="BT1006" s="17"/>
      <c r="BU1006" s="16"/>
      <c r="BV1006" s="16"/>
      <c r="BW1006" s="16"/>
    </row>
    <row r="1007" spans="1:75" x14ac:dyDescent="0.2">
      <c r="A1007" s="16">
        <v>188</v>
      </c>
      <c r="B1007" s="20">
        <v>43478</v>
      </c>
      <c r="C1007" s="16">
        <v>2</v>
      </c>
      <c r="D1007" s="16">
        <v>305</v>
      </c>
      <c r="E1007" s="16">
        <v>3</v>
      </c>
      <c r="F1007" s="16">
        <v>1</v>
      </c>
      <c r="G1007" s="16">
        <v>2</v>
      </c>
      <c r="H1007" s="16">
        <v>1</v>
      </c>
      <c r="I1007" s="16">
        <v>2</v>
      </c>
      <c r="J1007" s="21">
        <v>7</v>
      </c>
      <c r="K1007" s="21">
        <v>15.5</v>
      </c>
      <c r="L1007" s="16">
        <f t="shared" si="38"/>
        <v>8.5</v>
      </c>
      <c r="M1007" s="16">
        <f t="shared" si="39"/>
        <v>17</v>
      </c>
      <c r="N1007" s="16">
        <v>1</v>
      </c>
      <c r="O1007" s="16"/>
      <c r="P1007" s="16"/>
      <c r="Q1007" s="16"/>
      <c r="R1007" s="16"/>
      <c r="S1007" s="16"/>
      <c r="T1007" s="16">
        <v>1</v>
      </c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8">
        <v>1</v>
      </c>
      <c r="AL1007" s="16">
        <v>1</v>
      </c>
      <c r="AM1007" s="16"/>
      <c r="AN1007" s="16"/>
      <c r="AO1007" s="16"/>
      <c r="AP1007" s="16"/>
      <c r="AQ1007" s="16"/>
      <c r="AR1007" s="16"/>
      <c r="AS1007" s="16"/>
      <c r="AT1007" s="16"/>
      <c r="AU1007" s="16"/>
      <c r="AV1007" s="16"/>
      <c r="AW1007" s="16"/>
      <c r="AX1007" s="16"/>
      <c r="AY1007" s="16"/>
      <c r="AZ1007" s="16"/>
      <c r="BA1007" s="16"/>
      <c r="BB1007" s="16"/>
      <c r="BC1007" s="16"/>
      <c r="BD1007" s="16"/>
      <c r="BE1007" s="16"/>
      <c r="BF1007" s="16"/>
      <c r="BG1007" s="16"/>
      <c r="BH1007" s="16"/>
      <c r="BI1007" s="16"/>
      <c r="BJ1007" s="16"/>
      <c r="BK1007" s="16"/>
      <c r="BL1007" s="16"/>
      <c r="BM1007" s="16"/>
      <c r="BN1007" s="16"/>
      <c r="BO1007" s="16"/>
      <c r="BP1007" s="16"/>
      <c r="BQ1007" s="16"/>
      <c r="BR1007" s="16"/>
      <c r="BS1007" s="16"/>
      <c r="BT1007" s="17"/>
      <c r="BU1007" s="16"/>
      <c r="BV1007" s="16"/>
      <c r="BW1007" s="16"/>
    </row>
    <row r="1008" spans="1:75" x14ac:dyDescent="0.2">
      <c r="A1008" s="16">
        <v>189</v>
      </c>
      <c r="B1008" s="20">
        <v>43478</v>
      </c>
      <c r="C1008" s="16">
        <v>2</v>
      </c>
      <c r="D1008" s="16">
        <v>319</v>
      </c>
      <c r="E1008" s="16">
        <v>3</v>
      </c>
      <c r="F1008" s="16">
        <v>1</v>
      </c>
      <c r="G1008" s="16">
        <v>2</v>
      </c>
      <c r="H1008" s="16">
        <v>0</v>
      </c>
      <c r="I1008" s="16">
        <v>1</v>
      </c>
      <c r="J1008" s="21">
        <v>7</v>
      </c>
      <c r="K1008" s="21">
        <v>12.5</v>
      </c>
      <c r="L1008" s="16">
        <f t="shared" si="38"/>
        <v>5.5</v>
      </c>
      <c r="M1008" s="16">
        <f t="shared" si="39"/>
        <v>11</v>
      </c>
      <c r="N1008" s="16">
        <v>0</v>
      </c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8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  <c r="AV1008" s="16"/>
      <c r="AW1008" s="16"/>
      <c r="AX1008" s="16"/>
      <c r="AY1008" s="16"/>
      <c r="AZ1008" s="16"/>
      <c r="BA1008" s="16"/>
      <c r="BB1008" s="16"/>
      <c r="BC1008" s="16"/>
      <c r="BD1008" s="16"/>
      <c r="BE1008" s="16"/>
      <c r="BF1008" s="16"/>
      <c r="BG1008" s="16"/>
      <c r="BH1008" s="16"/>
      <c r="BI1008" s="16"/>
      <c r="BJ1008" s="16"/>
      <c r="BK1008" s="16"/>
      <c r="BL1008" s="16"/>
      <c r="BM1008" s="16"/>
      <c r="BN1008" s="16"/>
      <c r="BO1008" s="16"/>
      <c r="BP1008" s="16"/>
      <c r="BQ1008" s="16"/>
      <c r="BR1008" s="16"/>
      <c r="BS1008" s="16"/>
      <c r="BT1008" s="17"/>
      <c r="BU1008" s="16"/>
      <c r="BV1008" s="16"/>
      <c r="BW1008" s="16"/>
    </row>
    <row r="1009" spans="1:75" x14ac:dyDescent="0.2">
      <c r="A1009" s="16">
        <v>190</v>
      </c>
      <c r="B1009" s="20">
        <v>43478</v>
      </c>
      <c r="C1009" s="16">
        <v>2</v>
      </c>
      <c r="D1009" s="16">
        <v>319</v>
      </c>
      <c r="E1009" s="16">
        <v>3</v>
      </c>
      <c r="F1009" s="16">
        <v>1</v>
      </c>
      <c r="G1009" s="16">
        <v>1</v>
      </c>
      <c r="H1009" s="16">
        <v>0</v>
      </c>
      <c r="I1009" s="16">
        <v>1</v>
      </c>
      <c r="J1009" s="21">
        <v>6.5</v>
      </c>
      <c r="K1009" s="21">
        <v>12.5</v>
      </c>
      <c r="L1009" s="16">
        <f t="shared" si="38"/>
        <v>6</v>
      </c>
      <c r="M1009" s="16">
        <f t="shared" si="39"/>
        <v>6</v>
      </c>
      <c r="N1009" s="16">
        <v>0</v>
      </c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8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  <c r="AV1009" s="16"/>
      <c r="AW1009" s="16"/>
      <c r="AX1009" s="16"/>
      <c r="AY1009" s="16"/>
      <c r="AZ1009" s="16"/>
      <c r="BA1009" s="16"/>
      <c r="BB1009" s="16"/>
      <c r="BC1009" s="16"/>
      <c r="BD1009" s="16"/>
      <c r="BE1009" s="16"/>
      <c r="BF1009" s="16"/>
      <c r="BG1009" s="16"/>
      <c r="BH1009" s="16"/>
      <c r="BI1009" s="16"/>
      <c r="BJ1009" s="16"/>
      <c r="BK1009" s="16"/>
      <c r="BL1009" s="16"/>
      <c r="BM1009" s="16"/>
      <c r="BN1009" s="16"/>
      <c r="BO1009" s="16"/>
      <c r="BP1009" s="16"/>
      <c r="BQ1009" s="16"/>
      <c r="BR1009" s="16"/>
      <c r="BS1009" s="16"/>
      <c r="BT1009" s="17"/>
      <c r="BU1009" s="16"/>
      <c r="BV1009" s="16"/>
      <c r="BW1009" s="16"/>
    </row>
    <row r="1010" spans="1:75" x14ac:dyDescent="0.2">
      <c r="A1010" s="16">
        <v>191</v>
      </c>
      <c r="B1010" s="20">
        <v>43478</v>
      </c>
      <c r="C1010" s="16">
        <v>2</v>
      </c>
      <c r="D1010" s="16">
        <v>319</v>
      </c>
      <c r="E1010" s="16">
        <v>3</v>
      </c>
      <c r="F1010" s="16">
        <v>1</v>
      </c>
      <c r="G1010" s="16">
        <v>1</v>
      </c>
      <c r="H1010" s="16">
        <v>0</v>
      </c>
      <c r="I1010" s="16">
        <v>1</v>
      </c>
      <c r="J1010" s="21">
        <v>7</v>
      </c>
      <c r="K1010" s="21">
        <v>12.5</v>
      </c>
      <c r="L1010" s="16">
        <f t="shared" si="38"/>
        <v>5.5</v>
      </c>
      <c r="M1010" s="16">
        <f t="shared" si="39"/>
        <v>5.5</v>
      </c>
      <c r="N1010" s="16">
        <v>0</v>
      </c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8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  <c r="AV1010" s="16"/>
      <c r="AW1010" s="16"/>
      <c r="AX1010" s="16"/>
      <c r="AY1010" s="16"/>
      <c r="AZ1010" s="16"/>
      <c r="BA1010" s="16"/>
      <c r="BB1010" s="16"/>
      <c r="BC1010" s="16"/>
      <c r="BD1010" s="16"/>
      <c r="BE1010" s="16"/>
      <c r="BF1010" s="16"/>
      <c r="BG1010" s="16"/>
      <c r="BH1010" s="16"/>
      <c r="BI1010" s="16"/>
      <c r="BJ1010" s="16"/>
      <c r="BK1010" s="16"/>
      <c r="BL1010" s="16"/>
      <c r="BM1010" s="16"/>
      <c r="BN1010" s="16"/>
      <c r="BO1010" s="16"/>
      <c r="BP1010" s="16"/>
      <c r="BQ1010" s="16"/>
      <c r="BR1010" s="16"/>
      <c r="BS1010" s="16"/>
      <c r="BT1010" s="17"/>
      <c r="BU1010" s="16"/>
      <c r="BV1010" s="16"/>
      <c r="BW1010" s="16"/>
    </row>
    <row r="1011" spans="1:75" x14ac:dyDescent="0.2">
      <c r="A1011" s="16">
        <v>192</v>
      </c>
      <c r="B1011" s="20">
        <v>43478</v>
      </c>
      <c r="C1011" s="16">
        <v>2</v>
      </c>
      <c r="D1011" s="16">
        <v>319</v>
      </c>
      <c r="E1011" s="16">
        <v>3</v>
      </c>
      <c r="F1011" s="16">
        <v>1</v>
      </c>
      <c r="G1011" s="16">
        <v>1</v>
      </c>
      <c r="H1011" s="16">
        <v>0</v>
      </c>
      <c r="I1011" s="16">
        <v>1</v>
      </c>
      <c r="J1011" s="21">
        <v>7</v>
      </c>
      <c r="K1011" s="21">
        <v>12.5</v>
      </c>
      <c r="L1011" s="16">
        <f t="shared" si="38"/>
        <v>5.5</v>
      </c>
      <c r="M1011" s="16">
        <f t="shared" si="39"/>
        <v>5.5</v>
      </c>
      <c r="N1011" s="16">
        <v>0</v>
      </c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8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  <c r="AV1011" s="16"/>
      <c r="AW1011" s="16"/>
      <c r="AX1011" s="16"/>
      <c r="AY1011" s="16"/>
      <c r="AZ1011" s="16"/>
      <c r="BA1011" s="16"/>
      <c r="BB1011" s="16"/>
      <c r="BC1011" s="16"/>
      <c r="BD1011" s="16"/>
      <c r="BE1011" s="16"/>
      <c r="BF1011" s="16"/>
      <c r="BG1011" s="16"/>
      <c r="BH1011" s="16"/>
      <c r="BI1011" s="16"/>
      <c r="BJ1011" s="16"/>
      <c r="BK1011" s="16"/>
      <c r="BL1011" s="16"/>
      <c r="BM1011" s="16"/>
      <c r="BN1011" s="16"/>
      <c r="BO1011" s="16"/>
      <c r="BP1011" s="16"/>
      <c r="BQ1011" s="16"/>
      <c r="BR1011" s="16"/>
      <c r="BS1011" s="16"/>
      <c r="BT1011" s="17"/>
      <c r="BU1011" s="16"/>
      <c r="BV1011" s="16"/>
      <c r="BW1011" s="16"/>
    </row>
    <row r="1012" spans="1:75" x14ac:dyDescent="0.2">
      <c r="A1012" s="16">
        <v>193</v>
      </c>
      <c r="B1012" s="20">
        <v>43478</v>
      </c>
      <c r="C1012" s="16">
        <v>2</v>
      </c>
      <c r="D1012" s="16">
        <v>319</v>
      </c>
      <c r="E1012" s="16">
        <v>3</v>
      </c>
      <c r="F1012" s="16">
        <v>1</v>
      </c>
      <c r="G1012" s="16">
        <v>2</v>
      </c>
      <c r="H1012" s="16">
        <v>0</v>
      </c>
      <c r="I1012" s="16">
        <v>1</v>
      </c>
      <c r="J1012" s="21">
        <v>7.5</v>
      </c>
      <c r="K1012" s="21">
        <v>13</v>
      </c>
      <c r="L1012" s="16">
        <f t="shared" si="38"/>
        <v>5.5</v>
      </c>
      <c r="M1012" s="16">
        <f t="shared" si="39"/>
        <v>11</v>
      </c>
      <c r="N1012" s="16">
        <v>0</v>
      </c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8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  <c r="AV1012" s="16"/>
      <c r="AW1012" s="16"/>
      <c r="AX1012" s="16"/>
      <c r="AY1012" s="16"/>
      <c r="AZ1012" s="16"/>
      <c r="BA1012" s="16"/>
      <c r="BB1012" s="16"/>
      <c r="BC1012" s="16"/>
      <c r="BD1012" s="16"/>
      <c r="BE1012" s="16"/>
      <c r="BF1012" s="16"/>
      <c r="BG1012" s="16"/>
      <c r="BH1012" s="16"/>
      <c r="BI1012" s="16"/>
      <c r="BJ1012" s="16"/>
      <c r="BK1012" s="16"/>
      <c r="BL1012" s="16"/>
      <c r="BM1012" s="16"/>
      <c r="BN1012" s="16"/>
      <c r="BO1012" s="16"/>
      <c r="BP1012" s="16"/>
      <c r="BQ1012" s="16"/>
      <c r="BR1012" s="16"/>
      <c r="BS1012" s="16"/>
      <c r="BT1012" s="17"/>
      <c r="BU1012" s="16"/>
      <c r="BV1012" s="16"/>
      <c r="BW1012" s="16"/>
    </row>
    <row r="1013" spans="1:75" x14ac:dyDescent="0.2">
      <c r="A1013" s="16">
        <v>194</v>
      </c>
      <c r="B1013" s="20">
        <v>43478</v>
      </c>
      <c r="C1013" s="16">
        <v>2</v>
      </c>
      <c r="D1013" s="16">
        <v>319</v>
      </c>
      <c r="E1013" s="16">
        <v>3</v>
      </c>
      <c r="F1013" s="16">
        <v>1</v>
      </c>
      <c r="G1013" s="16">
        <v>2</v>
      </c>
      <c r="H1013" s="16">
        <v>2</v>
      </c>
      <c r="I1013" s="16">
        <v>1</v>
      </c>
      <c r="J1013" s="21">
        <v>7.5</v>
      </c>
      <c r="K1013" s="21">
        <v>13</v>
      </c>
      <c r="L1013" s="16">
        <f t="shared" si="38"/>
        <v>5.5</v>
      </c>
      <c r="M1013" s="16">
        <f t="shared" si="39"/>
        <v>11</v>
      </c>
      <c r="N1013" s="16">
        <v>3</v>
      </c>
      <c r="O1013" s="16"/>
      <c r="P1013" s="16">
        <v>1</v>
      </c>
      <c r="Q1013" s="16">
        <v>1</v>
      </c>
      <c r="R1013" s="16"/>
      <c r="S1013" s="16"/>
      <c r="T1013" s="16">
        <v>1</v>
      </c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8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  <c r="AV1013" s="16"/>
      <c r="AW1013" s="16"/>
      <c r="AX1013" s="16"/>
      <c r="AY1013" s="16"/>
      <c r="AZ1013" s="16"/>
      <c r="BA1013" s="16"/>
      <c r="BB1013" s="16"/>
      <c r="BC1013" s="16"/>
      <c r="BD1013" s="16"/>
      <c r="BE1013" s="16"/>
      <c r="BF1013" s="16"/>
      <c r="BG1013" s="16"/>
      <c r="BH1013" s="16"/>
      <c r="BI1013" s="16"/>
      <c r="BJ1013" s="16"/>
      <c r="BK1013" s="16"/>
      <c r="BL1013" s="16"/>
      <c r="BM1013" s="16"/>
      <c r="BN1013" s="16"/>
      <c r="BO1013" s="16"/>
      <c r="BP1013" s="16"/>
      <c r="BQ1013" s="16"/>
      <c r="BR1013" s="16"/>
      <c r="BS1013" s="16"/>
      <c r="BT1013" s="17"/>
      <c r="BU1013" s="16"/>
      <c r="BV1013" s="16"/>
      <c r="BW1013" s="16"/>
    </row>
    <row r="1014" spans="1:75" x14ac:dyDescent="0.2">
      <c r="A1014" s="16">
        <v>195</v>
      </c>
      <c r="B1014" s="20">
        <v>43478</v>
      </c>
      <c r="C1014" s="16">
        <v>2</v>
      </c>
      <c r="D1014" s="16">
        <v>319</v>
      </c>
      <c r="E1014" s="16">
        <v>3</v>
      </c>
      <c r="F1014" s="16">
        <v>1</v>
      </c>
      <c r="G1014" s="16">
        <v>1</v>
      </c>
      <c r="H1014" s="16">
        <v>0</v>
      </c>
      <c r="I1014" s="16">
        <v>1</v>
      </c>
      <c r="J1014" s="21">
        <v>7.5</v>
      </c>
      <c r="K1014" s="21">
        <v>13</v>
      </c>
      <c r="L1014" s="16">
        <f t="shared" si="38"/>
        <v>5.5</v>
      </c>
      <c r="M1014" s="16">
        <f t="shared" si="39"/>
        <v>5.5</v>
      </c>
      <c r="N1014" s="16">
        <v>0</v>
      </c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8">
        <v>3</v>
      </c>
      <c r="AL1014" s="16"/>
      <c r="AM1014" s="16">
        <v>1</v>
      </c>
      <c r="AN1014" s="16"/>
      <c r="AO1014" s="16"/>
      <c r="AP1014" s="16"/>
      <c r="AQ1014" s="16"/>
      <c r="AR1014" s="16"/>
      <c r="AS1014" s="16">
        <v>1</v>
      </c>
      <c r="AT1014" s="16"/>
      <c r="AU1014" s="16"/>
      <c r="AV1014" s="16"/>
      <c r="AW1014" s="16">
        <v>1</v>
      </c>
      <c r="AX1014" s="16"/>
      <c r="AY1014" s="16"/>
      <c r="AZ1014" s="16"/>
      <c r="BA1014" s="16"/>
      <c r="BB1014" s="16"/>
      <c r="BC1014" s="16"/>
      <c r="BD1014" s="16"/>
      <c r="BE1014" s="16"/>
      <c r="BF1014" s="16"/>
      <c r="BG1014" s="16"/>
      <c r="BH1014" s="16"/>
      <c r="BI1014" s="16"/>
      <c r="BJ1014" s="16"/>
      <c r="BK1014" s="16"/>
      <c r="BL1014" s="16"/>
      <c r="BM1014" s="16"/>
      <c r="BN1014" s="16"/>
      <c r="BO1014" s="16"/>
      <c r="BP1014" s="16"/>
      <c r="BQ1014" s="16"/>
      <c r="BR1014" s="16"/>
      <c r="BS1014" s="16"/>
      <c r="BT1014" s="17"/>
      <c r="BU1014" s="16"/>
      <c r="BV1014" s="16"/>
      <c r="BW1014" s="16"/>
    </row>
    <row r="1015" spans="1:75" x14ac:dyDescent="0.2">
      <c r="A1015" s="16">
        <v>196</v>
      </c>
      <c r="B1015" s="20">
        <v>43478</v>
      </c>
      <c r="C1015" s="16">
        <v>2</v>
      </c>
      <c r="D1015" s="16">
        <v>319</v>
      </c>
      <c r="E1015" s="16">
        <v>3</v>
      </c>
      <c r="F1015" s="16">
        <v>1</v>
      </c>
      <c r="G1015" s="16">
        <v>2</v>
      </c>
      <c r="H1015" s="16">
        <v>1</v>
      </c>
      <c r="I1015" s="16">
        <v>1</v>
      </c>
      <c r="J1015" s="21">
        <v>7</v>
      </c>
      <c r="K1015" s="21">
        <v>13.75</v>
      </c>
      <c r="L1015" s="16">
        <f t="shared" si="38"/>
        <v>6.75</v>
      </c>
      <c r="M1015" s="16">
        <f t="shared" si="39"/>
        <v>13.5</v>
      </c>
      <c r="N1015" s="16">
        <v>1</v>
      </c>
      <c r="O1015" s="16"/>
      <c r="P1015" s="16"/>
      <c r="Q1015" s="16"/>
      <c r="R1015" s="16"/>
      <c r="S1015" s="16"/>
      <c r="T1015" s="16">
        <v>1</v>
      </c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8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  <c r="AV1015" s="16"/>
      <c r="AW1015" s="16"/>
      <c r="AX1015" s="16"/>
      <c r="AY1015" s="16"/>
      <c r="AZ1015" s="16"/>
      <c r="BA1015" s="16"/>
      <c r="BB1015" s="16"/>
      <c r="BC1015" s="16"/>
      <c r="BD1015" s="16"/>
      <c r="BE1015" s="16"/>
      <c r="BF1015" s="16"/>
      <c r="BG1015" s="16"/>
      <c r="BH1015" s="16"/>
      <c r="BI1015" s="16"/>
      <c r="BJ1015" s="16"/>
      <c r="BK1015" s="16"/>
      <c r="BL1015" s="16"/>
      <c r="BM1015" s="16"/>
      <c r="BN1015" s="16"/>
      <c r="BO1015" s="16"/>
      <c r="BP1015" s="16"/>
      <c r="BQ1015" s="16"/>
      <c r="BR1015" s="16"/>
      <c r="BS1015" s="16"/>
      <c r="BT1015" s="17"/>
      <c r="BU1015" s="16"/>
      <c r="BV1015" s="16"/>
      <c r="BW1015" s="16"/>
    </row>
    <row r="1016" spans="1:75" x14ac:dyDescent="0.2">
      <c r="A1016" s="16">
        <v>197</v>
      </c>
      <c r="B1016" s="20">
        <v>43478</v>
      </c>
      <c r="C1016" s="16">
        <v>2</v>
      </c>
      <c r="D1016" s="16">
        <v>305</v>
      </c>
      <c r="E1016" s="16">
        <v>3</v>
      </c>
      <c r="F1016" s="16">
        <v>1</v>
      </c>
      <c r="G1016" s="16">
        <v>2</v>
      </c>
      <c r="H1016" s="16">
        <v>1</v>
      </c>
      <c r="I1016" s="16">
        <v>1</v>
      </c>
      <c r="J1016" s="21">
        <v>7.5</v>
      </c>
      <c r="K1016" s="21">
        <v>14.5</v>
      </c>
      <c r="L1016" s="16">
        <f t="shared" si="38"/>
        <v>7</v>
      </c>
      <c r="M1016" s="16">
        <f t="shared" si="39"/>
        <v>14</v>
      </c>
      <c r="N1016" s="16">
        <v>2</v>
      </c>
      <c r="O1016" s="16"/>
      <c r="P1016" s="16"/>
      <c r="Q1016" s="16">
        <v>1</v>
      </c>
      <c r="R1016" s="16"/>
      <c r="S1016" s="16"/>
      <c r="T1016" s="16">
        <v>1</v>
      </c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  <c r="AK1016" s="18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  <c r="AV1016" s="16"/>
      <c r="AW1016" s="16"/>
      <c r="AX1016" s="16"/>
      <c r="AY1016" s="16"/>
      <c r="AZ1016" s="16"/>
      <c r="BA1016" s="16"/>
      <c r="BB1016" s="16"/>
      <c r="BC1016" s="16"/>
      <c r="BD1016" s="16"/>
      <c r="BE1016" s="16"/>
      <c r="BF1016" s="16"/>
      <c r="BG1016" s="16"/>
      <c r="BH1016" s="16"/>
      <c r="BI1016" s="16"/>
      <c r="BJ1016" s="16"/>
      <c r="BK1016" s="16"/>
      <c r="BL1016" s="16"/>
      <c r="BM1016" s="16"/>
      <c r="BN1016" s="16"/>
      <c r="BO1016" s="16"/>
      <c r="BP1016" s="16"/>
      <c r="BQ1016" s="16"/>
      <c r="BR1016" s="16"/>
      <c r="BS1016" s="16"/>
      <c r="BT1016" s="17"/>
      <c r="BU1016" s="16"/>
      <c r="BV1016" s="16"/>
      <c r="BW1016" s="16"/>
    </row>
    <row r="1017" spans="1:75" x14ac:dyDescent="0.2">
      <c r="A1017" s="16">
        <v>198</v>
      </c>
      <c r="B1017" s="20">
        <v>43478</v>
      </c>
      <c r="C1017" s="16">
        <v>2</v>
      </c>
      <c r="D1017" s="16">
        <v>319</v>
      </c>
      <c r="E1017" s="16">
        <v>3</v>
      </c>
      <c r="F1017" s="16">
        <v>1</v>
      </c>
      <c r="G1017" s="16">
        <v>3</v>
      </c>
      <c r="H1017" s="16">
        <v>3</v>
      </c>
      <c r="I1017" s="16">
        <v>1</v>
      </c>
      <c r="J1017" s="21">
        <v>7.5</v>
      </c>
      <c r="K1017" s="21">
        <v>13.25</v>
      </c>
      <c r="L1017" s="16">
        <f t="shared" si="38"/>
        <v>5.75</v>
      </c>
      <c r="M1017" s="16">
        <f t="shared" si="39"/>
        <v>17.25</v>
      </c>
      <c r="N1017" s="16">
        <v>4</v>
      </c>
      <c r="O1017" s="16"/>
      <c r="P1017" s="16"/>
      <c r="Q1017" s="16"/>
      <c r="R1017" s="16"/>
      <c r="S1017" s="16"/>
      <c r="T1017" s="16">
        <v>4</v>
      </c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8">
        <v>1</v>
      </c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  <c r="AV1017" s="16"/>
      <c r="AW1017" s="16"/>
      <c r="AX1017" s="16"/>
      <c r="AY1017" s="16">
        <v>1</v>
      </c>
      <c r="AZ1017" s="16"/>
      <c r="BA1017" s="16"/>
      <c r="BB1017" s="16"/>
      <c r="BC1017" s="16"/>
      <c r="BD1017" s="16"/>
      <c r="BE1017" s="16"/>
      <c r="BF1017" s="16"/>
      <c r="BG1017" s="16"/>
      <c r="BH1017" s="16"/>
      <c r="BI1017" s="16"/>
      <c r="BJ1017" s="16"/>
      <c r="BK1017" s="16"/>
      <c r="BL1017" s="16"/>
      <c r="BM1017" s="16"/>
      <c r="BN1017" s="16"/>
      <c r="BO1017" s="16"/>
      <c r="BP1017" s="16"/>
      <c r="BQ1017" s="16"/>
      <c r="BR1017" s="16"/>
      <c r="BS1017" s="16"/>
      <c r="BT1017" s="17"/>
      <c r="BU1017" s="16"/>
      <c r="BV1017" s="16"/>
      <c r="BW1017" s="16"/>
    </row>
    <row r="1018" spans="1:75" x14ac:dyDescent="0.2">
      <c r="A1018" s="16">
        <v>199</v>
      </c>
      <c r="B1018" s="20">
        <v>43478</v>
      </c>
      <c r="C1018" s="16">
        <v>2</v>
      </c>
      <c r="D1018" s="16">
        <v>319</v>
      </c>
      <c r="E1018" s="16">
        <v>3</v>
      </c>
      <c r="F1018" s="16">
        <v>1</v>
      </c>
      <c r="G1018" s="16">
        <v>2</v>
      </c>
      <c r="H1018" s="16">
        <v>0</v>
      </c>
      <c r="I1018" s="16">
        <v>1</v>
      </c>
      <c r="J1018" s="21">
        <v>6.5</v>
      </c>
      <c r="K1018" s="21">
        <v>13.25</v>
      </c>
      <c r="L1018" s="16">
        <f t="shared" si="38"/>
        <v>6.75</v>
      </c>
      <c r="M1018" s="16">
        <f t="shared" si="39"/>
        <v>13.5</v>
      </c>
      <c r="N1018" s="16">
        <v>0</v>
      </c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8">
        <v>2</v>
      </c>
      <c r="AL1018" s="16"/>
      <c r="AM1018" s="16">
        <v>1</v>
      </c>
      <c r="AN1018" s="16"/>
      <c r="AO1018" s="16"/>
      <c r="AP1018" s="16"/>
      <c r="AQ1018" s="16"/>
      <c r="AR1018" s="16"/>
      <c r="AS1018" s="16"/>
      <c r="AT1018" s="16"/>
      <c r="AU1018" s="16"/>
      <c r="AV1018" s="16"/>
      <c r="AW1018" s="16">
        <v>1</v>
      </c>
      <c r="AX1018" s="16"/>
      <c r="AY1018" s="16"/>
      <c r="AZ1018" s="16"/>
      <c r="BA1018" s="16"/>
      <c r="BB1018" s="16"/>
      <c r="BC1018" s="16"/>
      <c r="BD1018" s="16"/>
      <c r="BE1018" s="16"/>
      <c r="BF1018" s="16"/>
      <c r="BG1018" s="16"/>
      <c r="BH1018" s="16"/>
      <c r="BI1018" s="16"/>
      <c r="BJ1018" s="16"/>
      <c r="BK1018" s="16"/>
      <c r="BL1018" s="16"/>
      <c r="BM1018" s="16"/>
      <c r="BN1018" s="16"/>
      <c r="BO1018" s="16"/>
      <c r="BP1018" s="16"/>
      <c r="BQ1018" s="16"/>
      <c r="BR1018" s="16"/>
      <c r="BS1018" s="16"/>
      <c r="BT1018" s="17"/>
      <c r="BU1018" s="16"/>
      <c r="BV1018" s="16"/>
      <c r="BW1018" s="16"/>
    </row>
    <row r="1019" spans="1:75" x14ac:dyDescent="0.2">
      <c r="A1019" s="16">
        <v>200</v>
      </c>
      <c r="B1019" s="20">
        <v>43478</v>
      </c>
      <c r="C1019" s="16">
        <v>2</v>
      </c>
      <c r="D1019" s="16">
        <v>319</v>
      </c>
      <c r="E1019" s="16">
        <v>3</v>
      </c>
      <c r="F1019" s="16">
        <v>1</v>
      </c>
      <c r="G1019" s="16">
        <v>2</v>
      </c>
      <c r="H1019" s="16">
        <v>2</v>
      </c>
      <c r="I1019" s="16">
        <v>1</v>
      </c>
      <c r="J1019" s="21">
        <v>8.5</v>
      </c>
      <c r="K1019" s="21">
        <v>13.5</v>
      </c>
      <c r="L1019" s="16">
        <f t="shared" si="38"/>
        <v>5</v>
      </c>
      <c r="M1019" s="16">
        <f t="shared" si="39"/>
        <v>10</v>
      </c>
      <c r="N1019" s="16">
        <v>4</v>
      </c>
      <c r="O1019" s="16"/>
      <c r="P1019" s="16"/>
      <c r="Q1019" s="16">
        <v>2</v>
      </c>
      <c r="R1019" s="16"/>
      <c r="S1019" s="16"/>
      <c r="T1019" s="16">
        <v>2</v>
      </c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8">
        <v>2</v>
      </c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  <c r="AV1019" s="16"/>
      <c r="AW1019" s="16"/>
      <c r="AX1019" s="16"/>
      <c r="AY1019" s="16"/>
      <c r="AZ1019" s="16"/>
      <c r="BA1019" s="16"/>
      <c r="BB1019" s="16"/>
      <c r="BC1019" s="16"/>
      <c r="BD1019" s="16"/>
      <c r="BE1019" s="16">
        <v>2</v>
      </c>
      <c r="BF1019" s="16"/>
      <c r="BG1019" s="16"/>
      <c r="BH1019" s="16"/>
      <c r="BI1019" s="16"/>
      <c r="BJ1019" s="16"/>
      <c r="BK1019" s="16"/>
      <c r="BL1019" s="16"/>
      <c r="BM1019" s="16"/>
      <c r="BN1019" s="16"/>
      <c r="BO1019" s="16"/>
      <c r="BP1019" s="16"/>
      <c r="BQ1019" s="16"/>
      <c r="BR1019" s="16"/>
      <c r="BS1019" s="16"/>
      <c r="BT1019" s="17"/>
      <c r="BU1019" s="16"/>
      <c r="BV1019" s="16"/>
      <c r="BW1019" s="16"/>
    </row>
    <row r="1020" spans="1:75" x14ac:dyDescent="0.2">
      <c r="A1020" s="16">
        <v>201</v>
      </c>
      <c r="B1020" s="20">
        <v>43478</v>
      </c>
      <c r="C1020" s="16">
        <v>2</v>
      </c>
      <c r="D1020" s="16">
        <v>319</v>
      </c>
      <c r="E1020" s="16">
        <v>3</v>
      </c>
      <c r="F1020" s="16">
        <v>1</v>
      </c>
      <c r="G1020" s="16">
        <v>2</v>
      </c>
      <c r="H1020" s="16">
        <v>0</v>
      </c>
      <c r="I1020" s="16">
        <v>1</v>
      </c>
      <c r="J1020" s="21">
        <v>7.5</v>
      </c>
      <c r="K1020" s="21">
        <v>13.5</v>
      </c>
      <c r="L1020" s="16">
        <f t="shared" si="38"/>
        <v>6</v>
      </c>
      <c r="M1020" s="16">
        <f t="shared" si="39"/>
        <v>12</v>
      </c>
      <c r="N1020" s="16">
        <v>0</v>
      </c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  <c r="AK1020" s="18">
        <v>1</v>
      </c>
      <c r="AL1020" s="16"/>
      <c r="AM1020" s="16">
        <v>1</v>
      </c>
      <c r="AN1020" s="16"/>
      <c r="AO1020" s="16"/>
      <c r="AP1020" s="16"/>
      <c r="AQ1020" s="16"/>
      <c r="AR1020" s="16"/>
      <c r="AS1020" s="16"/>
      <c r="AT1020" s="16"/>
      <c r="AU1020" s="16"/>
      <c r="AV1020" s="16"/>
      <c r="AW1020" s="16"/>
      <c r="AX1020" s="16"/>
      <c r="AY1020" s="16"/>
      <c r="AZ1020" s="16"/>
      <c r="BA1020" s="16"/>
      <c r="BB1020" s="16"/>
      <c r="BC1020" s="16"/>
      <c r="BD1020" s="16"/>
      <c r="BE1020" s="16"/>
      <c r="BF1020" s="16"/>
      <c r="BG1020" s="16"/>
      <c r="BH1020" s="16"/>
      <c r="BI1020" s="16"/>
      <c r="BJ1020" s="16"/>
      <c r="BK1020" s="16"/>
      <c r="BL1020" s="16"/>
      <c r="BM1020" s="16"/>
      <c r="BN1020" s="16"/>
      <c r="BO1020" s="16"/>
      <c r="BP1020" s="16"/>
      <c r="BQ1020" s="16"/>
      <c r="BR1020" s="16"/>
      <c r="BS1020" s="16"/>
      <c r="BT1020" s="17"/>
      <c r="BU1020" s="16"/>
      <c r="BV1020" s="16"/>
      <c r="BW1020" s="16"/>
    </row>
    <row r="1021" spans="1:75" x14ac:dyDescent="0.2">
      <c r="A1021" s="16">
        <v>202</v>
      </c>
      <c r="B1021" s="20">
        <v>43478</v>
      </c>
      <c r="C1021" s="16">
        <v>2</v>
      </c>
      <c r="D1021" s="16">
        <v>321</v>
      </c>
      <c r="E1021" s="16">
        <v>3</v>
      </c>
      <c r="F1021" s="16">
        <v>1</v>
      </c>
      <c r="G1021" s="16">
        <v>1</v>
      </c>
      <c r="H1021" s="16">
        <v>0</v>
      </c>
      <c r="I1021" s="16">
        <v>1</v>
      </c>
      <c r="J1021" s="21">
        <v>8</v>
      </c>
      <c r="K1021" s="21">
        <v>13</v>
      </c>
      <c r="L1021" s="16">
        <f t="shared" si="38"/>
        <v>5</v>
      </c>
      <c r="M1021" s="16">
        <f t="shared" si="39"/>
        <v>5</v>
      </c>
      <c r="N1021" s="16">
        <v>0</v>
      </c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8">
        <v>4</v>
      </c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  <c r="AV1021" s="16"/>
      <c r="AW1021" s="16"/>
      <c r="AX1021" s="16"/>
      <c r="AY1021" s="16">
        <v>2</v>
      </c>
      <c r="AZ1021" s="16">
        <v>2</v>
      </c>
      <c r="BA1021" s="16"/>
      <c r="BB1021" s="16"/>
      <c r="BC1021" s="16"/>
      <c r="BD1021" s="16"/>
      <c r="BE1021" s="16"/>
      <c r="BF1021" s="16"/>
      <c r="BG1021" s="16"/>
      <c r="BH1021" s="16"/>
      <c r="BI1021" s="16"/>
      <c r="BJ1021" s="16"/>
      <c r="BK1021" s="16"/>
      <c r="BL1021" s="16"/>
      <c r="BM1021" s="16"/>
      <c r="BN1021" s="16"/>
      <c r="BO1021" s="16"/>
      <c r="BP1021" s="16"/>
      <c r="BQ1021" s="16"/>
      <c r="BR1021" s="16"/>
      <c r="BS1021" s="16"/>
      <c r="BT1021" s="17"/>
      <c r="BU1021" s="16"/>
      <c r="BV1021" s="16"/>
      <c r="BW1021" s="16"/>
    </row>
    <row r="1022" spans="1:75" x14ac:dyDescent="0.2">
      <c r="A1022" s="16">
        <v>203</v>
      </c>
      <c r="B1022" s="20">
        <v>43478</v>
      </c>
      <c r="C1022" s="16">
        <v>2</v>
      </c>
      <c r="D1022" s="16">
        <v>319</v>
      </c>
      <c r="E1022" s="16">
        <v>3</v>
      </c>
      <c r="F1022" s="16">
        <v>1</v>
      </c>
      <c r="G1022" s="16">
        <v>2</v>
      </c>
      <c r="H1022" s="16">
        <v>2</v>
      </c>
      <c r="I1022" s="16">
        <v>1</v>
      </c>
      <c r="J1022" s="21">
        <v>8</v>
      </c>
      <c r="K1022" s="21">
        <v>13.75</v>
      </c>
      <c r="L1022" s="16">
        <f t="shared" si="38"/>
        <v>5.75</v>
      </c>
      <c r="M1022" s="16">
        <f t="shared" si="39"/>
        <v>11.5</v>
      </c>
      <c r="N1022" s="16">
        <v>3</v>
      </c>
      <c r="O1022" s="16"/>
      <c r="P1022" s="16"/>
      <c r="Q1022" s="16">
        <v>2</v>
      </c>
      <c r="R1022" s="16"/>
      <c r="S1022" s="16"/>
      <c r="T1022" s="16">
        <v>1</v>
      </c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8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  <c r="AV1022" s="16"/>
      <c r="AW1022" s="16"/>
      <c r="AX1022" s="16"/>
      <c r="AY1022" s="16"/>
      <c r="AZ1022" s="16"/>
      <c r="BA1022" s="16"/>
      <c r="BB1022" s="16"/>
      <c r="BC1022" s="16"/>
      <c r="BD1022" s="16"/>
      <c r="BE1022" s="16"/>
      <c r="BF1022" s="16"/>
      <c r="BG1022" s="16"/>
      <c r="BH1022" s="16"/>
      <c r="BI1022" s="16"/>
      <c r="BJ1022" s="16"/>
      <c r="BK1022" s="16"/>
      <c r="BL1022" s="16"/>
      <c r="BM1022" s="16"/>
      <c r="BN1022" s="16"/>
      <c r="BO1022" s="16"/>
      <c r="BP1022" s="16"/>
      <c r="BQ1022" s="16"/>
      <c r="BR1022" s="16"/>
      <c r="BS1022" s="16"/>
      <c r="BT1022" s="17"/>
      <c r="BU1022" s="16"/>
      <c r="BV1022" s="16"/>
      <c r="BW1022" s="16"/>
    </row>
    <row r="1023" spans="1:75" x14ac:dyDescent="0.2">
      <c r="A1023" s="16">
        <v>204</v>
      </c>
      <c r="B1023" s="20">
        <v>43478</v>
      </c>
      <c r="C1023" s="16">
        <v>2</v>
      </c>
      <c r="D1023" s="16">
        <v>319</v>
      </c>
      <c r="E1023" s="16">
        <v>3</v>
      </c>
      <c r="F1023" s="16">
        <v>1</v>
      </c>
      <c r="G1023" s="16">
        <v>1</v>
      </c>
      <c r="H1023" s="16">
        <v>1</v>
      </c>
      <c r="I1023" s="16">
        <v>1</v>
      </c>
      <c r="J1023" s="21">
        <v>6.5</v>
      </c>
      <c r="K1023" s="21">
        <v>13.75</v>
      </c>
      <c r="L1023" s="16">
        <f t="shared" si="38"/>
        <v>7.25</v>
      </c>
      <c r="M1023" s="16">
        <f t="shared" si="39"/>
        <v>7.25</v>
      </c>
      <c r="N1023" s="16">
        <v>1</v>
      </c>
      <c r="O1023" s="16"/>
      <c r="P1023" s="16">
        <v>1</v>
      </c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8">
        <v>2</v>
      </c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  <c r="AV1023" s="16"/>
      <c r="AW1023" s="16">
        <v>2</v>
      </c>
      <c r="AX1023" s="16"/>
      <c r="AY1023" s="16"/>
      <c r="AZ1023" s="16"/>
      <c r="BA1023" s="16"/>
      <c r="BB1023" s="16"/>
      <c r="BC1023" s="16"/>
      <c r="BD1023" s="16"/>
      <c r="BE1023" s="16"/>
      <c r="BF1023" s="16"/>
      <c r="BG1023" s="16"/>
      <c r="BH1023" s="16"/>
      <c r="BI1023" s="16"/>
      <c r="BJ1023" s="16"/>
      <c r="BK1023" s="16"/>
      <c r="BL1023" s="16"/>
      <c r="BM1023" s="16"/>
      <c r="BN1023" s="16"/>
      <c r="BO1023" s="16"/>
      <c r="BP1023" s="16"/>
      <c r="BQ1023" s="16"/>
      <c r="BR1023" s="16"/>
      <c r="BS1023" s="16"/>
      <c r="BT1023" s="17"/>
      <c r="BU1023" s="16"/>
      <c r="BV1023" s="16"/>
      <c r="BW1023" s="16"/>
    </row>
    <row r="1024" spans="1:75" x14ac:dyDescent="0.2">
      <c r="A1024" s="16">
        <v>205</v>
      </c>
      <c r="B1024" s="20">
        <v>43478</v>
      </c>
      <c r="C1024" s="16">
        <v>2</v>
      </c>
      <c r="D1024" s="16">
        <v>319</v>
      </c>
      <c r="E1024" s="16">
        <v>3</v>
      </c>
      <c r="F1024" s="16">
        <v>1</v>
      </c>
      <c r="G1024" s="16">
        <v>3</v>
      </c>
      <c r="H1024" s="16">
        <v>3</v>
      </c>
      <c r="I1024" s="16">
        <v>1</v>
      </c>
      <c r="J1024" s="21">
        <v>6.5</v>
      </c>
      <c r="K1024" s="21">
        <v>13.75</v>
      </c>
      <c r="L1024" s="16">
        <f t="shared" ref="L1024:L1087" si="40">(K1024-J1024)</f>
        <v>7.25</v>
      </c>
      <c r="M1024" s="16">
        <f t="shared" ref="M1024:M1087" si="41">(G1024*L1024)</f>
        <v>21.75</v>
      </c>
      <c r="N1024" s="16">
        <v>6</v>
      </c>
      <c r="O1024" s="16"/>
      <c r="P1024" s="16"/>
      <c r="Q1024" s="16"/>
      <c r="R1024" s="16"/>
      <c r="S1024" s="16"/>
      <c r="T1024" s="16">
        <v>6</v>
      </c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8">
        <v>1</v>
      </c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  <c r="AV1024" s="16"/>
      <c r="AW1024" s="16"/>
      <c r="AX1024" s="16"/>
      <c r="AY1024" s="16"/>
      <c r="AZ1024" s="16"/>
      <c r="BA1024" s="16"/>
      <c r="BB1024" s="16"/>
      <c r="BC1024" s="16">
        <v>1</v>
      </c>
      <c r="BD1024" s="16"/>
      <c r="BE1024" s="16"/>
      <c r="BF1024" s="16"/>
      <c r="BG1024" s="16"/>
      <c r="BH1024" s="16"/>
      <c r="BI1024" s="16"/>
      <c r="BJ1024" s="16"/>
      <c r="BK1024" s="16"/>
      <c r="BL1024" s="16"/>
      <c r="BM1024" s="16"/>
      <c r="BN1024" s="16"/>
      <c r="BO1024" s="16"/>
      <c r="BP1024" s="16"/>
      <c r="BQ1024" s="16"/>
      <c r="BR1024" s="16"/>
      <c r="BS1024" s="16"/>
      <c r="BT1024" s="17"/>
      <c r="BU1024" s="16"/>
      <c r="BV1024" s="16"/>
      <c r="BW1024" s="16"/>
    </row>
    <row r="1025" spans="1:75" x14ac:dyDescent="0.2">
      <c r="A1025" s="16">
        <v>206</v>
      </c>
      <c r="B1025" s="20">
        <v>43478</v>
      </c>
      <c r="C1025" s="16">
        <v>2</v>
      </c>
      <c r="D1025" s="16">
        <v>319</v>
      </c>
      <c r="E1025" s="16">
        <v>3</v>
      </c>
      <c r="F1025" s="16">
        <v>1</v>
      </c>
      <c r="G1025" s="16">
        <v>1</v>
      </c>
      <c r="H1025" s="16">
        <v>0</v>
      </c>
      <c r="I1025" s="16">
        <v>1</v>
      </c>
      <c r="J1025" s="21">
        <v>7</v>
      </c>
      <c r="K1025" s="21">
        <v>12.25</v>
      </c>
      <c r="L1025" s="16">
        <f t="shared" si="40"/>
        <v>5.25</v>
      </c>
      <c r="M1025" s="16">
        <f t="shared" si="41"/>
        <v>5.25</v>
      </c>
      <c r="N1025" s="16">
        <v>0</v>
      </c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8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  <c r="AV1025" s="16"/>
      <c r="AW1025" s="16"/>
      <c r="AX1025" s="16"/>
      <c r="AY1025" s="16"/>
      <c r="AZ1025" s="16"/>
      <c r="BA1025" s="16"/>
      <c r="BB1025" s="16"/>
      <c r="BC1025" s="16"/>
      <c r="BD1025" s="16"/>
      <c r="BE1025" s="16"/>
      <c r="BF1025" s="16"/>
      <c r="BG1025" s="16"/>
      <c r="BH1025" s="16"/>
      <c r="BI1025" s="16"/>
      <c r="BJ1025" s="16"/>
      <c r="BK1025" s="16"/>
      <c r="BL1025" s="16"/>
      <c r="BM1025" s="16"/>
      <c r="BN1025" s="16"/>
      <c r="BO1025" s="16"/>
      <c r="BP1025" s="16"/>
      <c r="BQ1025" s="16"/>
      <c r="BR1025" s="16"/>
      <c r="BS1025" s="16"/>
      <c r="BT1025" s="17"/>
      <c r="BU1025" s="16"/>
      <c r="BV1025" s="16"/>
      <c r="BW1025" s="16"/>
    </row>
    <row r="1026" spans="1:75" x14ac:dyDescent="0.2">
      <c r="A1026" s="16">
        <v>207</v>
      </c>
      <c r="B1026" s="20">
        <v>43478</v>
      </c>
      <c r="C1026" s="16">
        <v>2</v>
      </c>
      <c r="D1026" s="16">
        <v>319</v>
      </c>
      <c r="E1026" s="16">
        <v>3</v>
      </c>
      <c r="F1026" s="16">
        <v>1</v>
      </c>
      <c r="G1026" s="16">
        <v>1</v>
      </c>
      <c r="H1026" s="16">
        <v>1</v>
      </c>
      <c r="I1026" s="16">
        <v>1</v>
      </c>
      <c r="J1026" s="21">
        <v>7</v>
      </c>
      <c r="K1026" s="21">
        <v>12.5</v>
      </c>
      <c r="L1026" s="16">
        <f t="shared" si="40"/>
        <v>5.5</v>
      </c>
      <c r="M1026" s="16">
        <f t="shared" si="41"/>
        <v>5.5</v>
      </c>
      <c r="N1026" s="16">
        <v>3</v>
      </c>
      <c r="O1026" s="16"/>
      <c r="P1026" s="16">
        <v>1</v>
      </c>
      <c r="Q1026" s="16"/>
      <c r="R1026" s="16"/>
      <c r="S1026" s="16"/>
      <c r="T1026" s="16">
        <v>1</v>
      </c>
      <c r="U1026" s="16"/>
      <c r="V1026" s="16"/>
      <c r="W1026" s="16">
        <v>1</v>
      </c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  <c r="AK1026" s="18">
        <v>5</v>
      </c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  <c r="AV1026" s="16"/>
      <c r="AW1026" s="16"/>
      <c r="AX1026" s="16"/>
      <c r="AY1026" s="16">
        <v>5</v>
      </c>
      <c r="AZ1026" s="16"/>
      <c r="BA1026" s="16"/>
      <c r="BB1026" s="16"/>
      <c r="BC1026" s="16"/>
      <c r="BD1026" s="16"/>
      <c r="BE1026" s="16"/>
      <c r="BF1026" s="16"/>
      <c r="BG1026" s="16"/>
      <c r="BH1026" s="16"/>
      <c r="BI1026" s="16"/>
      <c r="BJ1026" s="16"/>
      <c r="BK1026" s="16"/>
      <c r="BL1026" s="16"/>
      <c r="BM1026" s="16"/>
      <c r="BN1026" s="16"/>
      <c r="BO1026" s="16"/>
      <c r="BP1026" s="16"/>
      <c r="BQ1026" s="16"/>
      <c r="BR1026" s="16"/>
      <c r="BS1026" s="16"/>
      <c r="BT1026" s="17"/>
      <c r="BU1026" s="16"/>
      <c r="BV1026" s="16"/>
      <c r="BW1026" s="16"/>
    </row>
    <row r="1027" spans="1:75" x14ac:dyDescent="0.2">
      <c r="A1027" s="16">
        <v>208</v>
      </c>
      <c r="B1027" s="20">
        <v>43478</v>
      </c>
      <c r="C1027" s="16">
        <v>2</v>
      </c>
      <c r="D1027" s="16">
        <v>319</v>
      </c>
      <c r="E1027" s="16">
        <v>3</v>
      </c>
      <c r="F1027" s="16">
        <v>1</v>
      </c>
      <c r="G1027" s="16">
        <v>3</v>
      </c>
      <c r="H1027" s="16">
        <v>2</v>
      </c>
      <c r="I1027" s="16">
        <v>1</v>
      </c>
      <c r="J1027" s="21">
        <v>8</v>
      </c>
      <c r="K1027" s="21">
        <v>12.25</v>
      </c>
      <c r="L1027" s="16">
        <f t="shared" si="40"/>
        <v>4.25</v>
      </c>
      <c r="M1027" s="16">
        <f t="shared" si="41"/>
        <v>12.75</v>
      </c>
      <c r="N1027" s="16">
        <v>2</v>
      </c>
      <c r="O1027" s="16"/>
      <c r="P1027" s="16">
        <v>1</v>
      </c>
      <c r="Q1027" s="16">
        <v>1</v>
      </c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  <c r="AK1027" s="18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  <c r="AV1027" s="16"/>
      <c r="AW1027" s="16"/>
      <c r="AX1027" s="16"/>
      <c r="AY1027" s="16"/>
      <c r="AZ1027" s="16"/>
      <c r="BA1027" s="16"/>
      <c r="BB1027" s="16"/>
      <c r="BC1027" s="16"/>
      <c r="BD1027" s="16"/>
      <c r="BE1027" s="16"/>
      <c r="BF1027" s="16"/>
      <c r="BG1027" s="16"/>
      <c r="BH1027" s="16"/>
      <c r="BI1027" s="16"/>
      <c r="BJ1027" s="16"/>
      <c r="BK1027" s="16"/>
      <c r="BL1027" s="16"/>
      <c r="BM1027" s="16"/>
      <c r="BN1027" s="16"/>
      <c r="BO1027" s="16"/>
      <c r="BP1027" s="16"/>
      <c r="BQ1027" s="16"/>
      <c r="BR1027" s="16"/>
      <c r="BS1027" s="16"/>
      <c r="BT1027" s="17"/>
      <c r="BU1027" s="16"/>
      <c r="BV1027" s="16"/>
      <c r="BW1027" s="16"/>
    </row>
    <row r="1028" spans="1:75" x14ac:dyDescent="0.2">
      <c r="A1028" s="16">
        <v>209</v>
      </c>
      <c r="B1028" s="20">
        <v>43478</v>
      </c>
      <c r="C1028" s="16">
        <v>2</v>
      </c>
      <c r="D1028" s="16">
        <v>319</v>
      </c>
      <c r="E1028" s="16">
        <v>3</v>
      </c>
      <c r="F1028" s="16">
        <v>1</v>
      </c>
      <c r="G1028" s="16">
        <v>1</v>
      </c>
      <c r="H1028" s="16">
        <v>0</v>
      </c>
      <c r="I1028" s="16">
        <v>1</v>
      </c>
      <c r="J1028" s="21">
        <v>8</v>
      </c>
      <c r="K1028" s="21">
        <v>12.5</v>
      </c>
      <c r="L1028" s="16">
        <f t="shared" si="40"/>
        <v>4.5</v>
      </c>
      <c r="M1028" s="16">
        <f t="shared" si="41"/>
        <v>4.5</v>
      </c>
      <c r="N1028" s="16">
        <v>0</v>
      </c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  <c r="AK1028" s="18">
        <v>2</v>
      </c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  <c r="AV1028" s="16"/>
      <c r="AW1028" s="16"/>
      <c r="AX1028" s="16"/>
      <c r="AY1028" s="16"/>
      <c r="AZ1028" s="16"/>
      <c r="BA1028" s="16"/>
      <c r="BB1028" s="16"/>
      <c r="BC1028" s="16"/>
      <c r="BD1028" s="16"/>
      <c r="BE1028" s="16">
        <v>2</v>
      </c>
      <c r="BF1028" s="16"/>
      <c r="BG1028" s="16"/>
      <c r="BH1028" s="16"/>
      <c r="BI1028" s="16"/>
      <c r="BJ1028" s="16"/>
      <c r="BK1028" s="16"/>
      <c r="BL1028" s="16"/>
      <c r="BM1028" s="16"/>
      <c r="BN1028" s="16"/>
      <c r="BO1028" s="16"/>
      <c r="BP1028" s="16"/>
      <c r="BQ1028" s="16"/>
      <c r="BR1028" s="16"/>
      <c r="BS1028" s="16"/>
      <c r="BT1028" s="17"/>
      <c r="BU1028" s="16"/>
      <c r="BV1028" s="16"/>
      <c r="BW1028" s="16"/>
    </row>
    <row r="1029" spans="1:75" x14ac:dyDescent="0.2">
      <c r="A1029" s="16">
        <v>210</v>
      </c>
      <c r="B1029" s="20">
        <v>43478</v>
      </c>
      <c r="C1029" s="16">
        <v>2</v>
      </c>
      <c r="D1029" s="16">
        <v>319</v>
      </c>
      <c r="E1029" s="16">
        <v>3</v>
      </c>
      <c r="F1029" s="16">
        <v>1</v>
      </c>
      <c r="G1029" s="16">
        <v>2</v>
      </c>
      <c r="H1029" s="16">
        <v>1</v>
      </c>
      <c r="I1029" s="16">
        <v>1</v>
      </c>
      <c r="J1029" s="21">
        <v>8</v>
      </c>
      <c r="K1029" s="21">
        <v>12.25</v>
      </c>
      <c r="L1029" s="16">
        <f t="shared" si="40"/>
        <v>4.25</v>
      </c>
      <c r="M1029" s="16">
        <f t="shared" si="41"/>
        <v>8.5</v>
      </c>
      <c r="N1029" s="16">
        <v>1</v>
      </c>
      <c r="O1029" s="16"/>
      <c r="P1029" s="16"/>
      <c r="Q1029" s="16"/>
      <c r="R1029" s="16"/>
      <c r="S1029" s="16"/>
      <c r="T1029" s="16">
        <v>1</v>
      </c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  <c r="AK1029" s="18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  <c r="AV1029" s="16"/>
      <c r="AW1029" s="16"/>
      <c r="AX1029" s="16"/>
      <c r="AY1029" s="16"/>
      <c r="AZ1029" s="16"/>
      <c r="BA1029" s="16"/>
      <c r="BB1029" s="16"/>
      <c r="BC1029" s="16"/>
      <c r="BD1029" s="16"/>
      <c r="BE1029" s="16"/>
      <c r="BF1029" s="16"/>
      <c r="BG1029" s="16"/>
      <c r="BH1029" s="16"/>
      <c r="BI1029" s="16"/>
      <c r="BJ1029" s="16"/>
      <c r="BK1029" s="16"/>
      <c r="BL1029" s="16"/>
      <c r="BM1029" s="16"/>
      <c r="BN1029" s="16"/>
      <c r="BO1029" s="16"/>
      <c r="BP1029" s="16"/>
      <c r="BQ1029" s="16"/>
      <c r="BR1029" s="16"/>
      <c r="BS1029" s="16"/>
      <c r="BT1029" s="17"/>
      <c r="BU1029" s="16"/>
      <c r="BV1029" s="16"/>
      <c r="BW1029" s="16"/>
    </row>
    <row r="1030" spans="1:75" x14ac:dyDescent="0.2">
      <c r="A1030" s="16">
        <v>211</v>
      </c>
      <c r="B1030" s="20">
        <v>43478</v>
      </c>
      <c r="C1030" s="16">
        <v>2</v>
      </c>
      <c r="D1030" s="16">
        <v>319</v>
      </c>
      <c r="E1030" s="16">
        <v>3</v>
      </c>
      <c r="F1030" s="16">
        <v>1</v>
      </c>
      <c r="G1030" s="16">
        <v>1</v>
      </c>
      <c r="H1030" s="16">
        <v>0</v>
      </c>
      <c r="I1030" s="16">
        <v>1</v>
      </c>
      <c r="J1030" s="21">
        <v>6.5</v>
      </c>
      <c r="K1030" s="21">
        <v>12.25</v>
      </c>
      <c r="L1030" s="16">
        <f t="shared" si="40"/>
        <v>5.75</v>
      </c>
      <c r="M1030" s="16">
        <f t="shared" si="41"/>
        <v>5.75</v>
      </c>
      <c r="N1030" s="16">
        <v>0</v>
      </c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8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  <c r="AV1030" s="16"/>
      <c r="AW1030" s="16"/>
      <c r="AX1030" s="16"/>
      <c r="AY1030" s="16"/>
      <c r="AZ1030" s="16"/>
      <c r="BA1030" s="16"/>
      <c r="BB1030" s="16"/>
      <c r="BC1030" s="16"/>
      <c r="BD1030" s="16"/>
      <c r="BE1030" s="16"/>
      <c r="BF1030" s="16"/>
      <c r="BG1030" s="16"/>
      <c r="BH1030" s="16"/>
      <c r="BI1030" s="16"/>
      <c r="BJ1030" s="16"/>
      <c r="BK1030" s="16"/>
      <c r="BL1030" s="16"/>
      <c r="BM1030" s="16"/>
      <c r="BN1030" s="16"/>
      <c r="BO1030" s="16"/>
      <c r="BP1030" s="16"/>
      <c r="BQ1030" s="16"/>
      <c r="BR1030" s="16"/>
      <c r="BS1030" s="16"/>
      <c r="BT1030" s="17"/>
      <c r="BU1030" s="16"/>
      <c r="BV1030" s="16"/>
      <c r="BW1030" s="16"/>
    </row>
    <row r="1031" spans="1:75" x14ac:dyDescent="0.2">
      <c r="A1031" s="16">
        <v>212</v>
      </c>
      <c r="B1031" s="20">
        <v>43478</v>
      </c>
      <c r="C1031" s="16">
        <v>2</v>
      </c>
      <c r="D1031" s="16">
        <v>319</v>
      </c>
      <c r="E1031" s="16">
        <v>3</v>
      </c>
      <c r="F1031" s="16">
        <v>1</v>
      </c>
      <c r="G1031" s="16">
        <v>1</v>
      </c>
      <c r="H1031" s="16">
        <v>1</v>
      </c>
      <c r="I1031" s="16">
        <v>1</v>
      </c>
      <c r="J1031" s="21">
        <v>7.5</v>
      </c>
      <c r="K1031" s="21">
        <v>12.25</v>
      </c>
      <c r="L1031" s="16">
        <f t="shared" si="40"/>
        <v>4.75</v>
      </c>
      <c r="M1031" s="16">
        <f t="shared" si="41"/>
        <v>4.75</v>
      </c>
      <c r="N1031" s="16">
        <v>1</v>
      </c>
      <c r="O1031" s="16"/>
      <c r="P1031" s="16"/>
      <c r="Q1031" s="16"/>
      <c r="R1031" s="16"/>
      <c r="S1031" s="16"/>
      <c r="T1031" s="16">
        <v>1</v>
      </c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  <c r="AK1031" s="18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  <c r="AV1031" s="16"/>
      <c r="AW1031" s="16"/>
      <c r="AX1031" s="16"/>
      <c r="AY1031" s="16"/>
      <c r="AZ1031" s="16"/>
      <c r="BA1031" s="16"/>
      <c r="BB1031" s="16"/>
      <c r="BC1031" s="16"/>
      <c r="BD1031" s="16"/>
      <c r="BE1031" s="16"/>
      <c r="BF1031" s="16"/>
      <c r="BG1031" s="16"/>
      <c r="BH1031" s="16"/>
      <c r="BI1031" s="16"/>
      <c r="BJ1031" s="16"/>
      <c r="BK1031" s="16"/>
      <c r="BL1031" s="16"/>
      <c r="BM1031" s="16"/>
      <c r="BN1031" s="16"/>
      <c r="BO1031" s="16"/>
      <c r="BP1031" s="16"/>
      <c r="BQ1031" s="16"/>
      <c r="BR1031" s="16"/>
      <c r="BS1031" s="16"/>
      <c r="BT1031" s="17"/>
      <c r="BU1031" s="16"/>
      <c r="BV1031" s="16"/>
      <c r="BW1031" s="16"/>
    </row>
    <row r="1032" spans="1:75" x14ac:dyDescent="0.2">
      <c r="A1032" s="16">
        <v>214</v>
      </c>
      <c r="B1032" s="20">
        <v>43478</v>
      </c>
      <c r="C1032" s="16">
        <v>2</v>
      </c>
      <c r="D1032" s="16">
        <v>319</v>
      </c>
      <c r="E1032" s="16">
        <v>3</v>
      </c>
      <c r="F1032" s="16">
        <v>1</v>
      </c>
      <c r="G1032" s="16">
        <v>1</v>
      </c>
      <c r="H1032" s="16">
        <v>1</v>
      </c>
      <c r="I1032" s="16">
        <v>1</v>
      </c>
      <c r="J1032" s="21">
        <v>7.5</v>
      </c>
      <c r="K1032" s="21">
        <v>12</v>
      </c>
      <c r="L1032" s="16">
        <f t="shared" si="40"/>
        <v>4.5</v>
      </c>
      <c r="M1032" s="16">
        <f t="shared" si="41"/>
        <v>4.5</v>
      </c>
      <c r="N1032" s="16">
        <v>4</v>
      </c>
      <c r="O1032" s="16"/>
      <c r="P1032" s="16">
        <v>1</v>
      </c>
      <c r="Q1032" s="16"/>
      <c r="R1032" s="16"/>
      <c r="S1032" s="16"/>
      <c r="T1032" s="16">
        <v>2</v>
      </c>
      <c r="U1032" s="16"/>
      <c r="V1032" s="16"/>
      <c r="W1032" s="16"/>
      <c r="X1032" s="16"/>
      <c r="Y1032" s="16"/>
      <c r="Z1032" s="16">
        <v>1</v>
      </c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  <c r="AK1032" s="18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  <c r="AV1032" s="16"/>
      <c r="AW1032" s="16"/>
      <c r="AX1032" s="16"/>
      <c r="AY1032" s="16"/>
      <c r="AZ1032" s="16"/>
      <c r="BA1032" s="16"/>
      <c r="BB1032" s="16"/>
      <c r="BC1032" s="16"/>
      <c r="BD1032" s="16"/>
      <c r="BE1032" s="16"/>
      <c r="BF1032" s="16"/>
      <c r="BG1032" s="16"/>
      <c r="BH1032" s="16"/>
      <c r="BI1032" s="16"/>
      <c r="BJ1032" s="16"/>
      <c r="BK1032" s="16"/>
      <c r="BL1032" s="16"/>
      <c r="BM1032" s="16"/>
      <c r="BN1032" s="16"/>
      <c r="BO1032" s="16"/>
      <c r="BP1032" s="16"/>
      <c r="BQ1032" s="16"/>
      <c r="BR1032" s="16"/>
      <c r="BS1032" s="16"/>
      <c r="BT1032" s="17"/>
      <c r="BU1032" s="16"/>
      <c r="BV1032" s="16"/>
      <c r="BW1032" s="16"/>
    </row>
    <row r="1033" spans="1:75" x14ac:dyDescent="0.2">
      <c r="A1033" s="16">
        <v>215</v>
      </c>
      <c r="B1033" s="20">
        <v>43478</v>
      </c>
      <c r="C1033" s="16">
        <v>2</v>
      </c>
      <c r="D1033" s="16">
        <v>319</v>
      </c>
      <c r="E1033" s="16">
        <v>3</v>
      </c>
      <c r="F1033" s="16">
        <v>1</v>
      </c>
      <c r="G1033" s="16">
        <v>1</v>
      </c>
      <c r="H1033" s="16">
        <v>1</v>
      </c>
      <c r="I1033" s="16">
        <v>1</v>
      </c>
      <c r="J1033" s="21">
        <v>7.5</v>
      </c>
      <c r="K1033" s="21">
        <v>12</v>
      </c>
      <c r="L1033" s="16">
        <f t="shared" si="40"/>
        <v>4.5</v>
      </c>
      <c r="M1033" s="16">
        <f t="shared" si="41"/>
        <v>4.5</v>
      </c>
      <c r="N1033" s="16">
        <v>1</v>
      </c>
      <c r="O1033" s="16"/>
      <c r="P1033" s="16">
        <v>1</v>
      </c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8">
        <v>1</v>
      </c>
      <c r="AL1033" s="16"/>
      <c r="AM1033" s="16">
        <v>1</v>
      </c>
      <c r="AN1033" s="16"/>
      <c r="AO1033" s="16"/>
      <c r="AP1033" s="16"/>
      <c r="AQ1033" s="16"/>
      <c r="AR1033" s="16"/>
      <c r="AS1033" s="16"/>
      <c r="AT1033" s="16"/>
      <c r="AU1033" s="16"/>
      <c r="AV1033" s="16"/>
      <c r="AW1033" s="16"/>
      <c r="AX1033" s="16"/>
      <c r="AY1033" s="16"/>
      <c r="AZ1033" s="16"/>
      <c r="BA1033" s="16"/>
      <c r="BB1033" s="16"/>
      <c r="BC1033" s="16"/>
      <c r="BD1033" s="16"/>
      <c r="BE1033" s="16"/>
      <c r="BF1033" s="16"/>
      <c r="BG1033" s="16"/>
      <c r="BH1033" s="16"/>
      <c r="BI1033" s="16"/>
      <c r="BJ1033" s="16"/>
      <c r="BK1033" s="16"/>
      <c r="BL1033" s="16"/>
      <c r="BM1033" s="16"/>
      <c r="BN1033" s="16"/>
      <c r="BO1033" s="16"/>
      <c r="BP1033" s="16"/>
      <c r="BQ1033" s="16"/>
      <c r="BR1033" s="16"/>
      <c r="BS1033" s="16"/>
      <c r="BT1033" s="17"/>
      <c r="BU1033" s="16"/>
      <c r="BV1033" s="16"/>
      <c r="BW1033" s="16"/>
    </row>
    <row r="1034" spans="1:75" x14ac:dyDescent="0.2">
      <c r="A1034" s="16">
        <v>216</v>
      </c>
      <c r="B1034" s="20">
        <v>43478</v>
      </c>
      <c r="C1034" s="16">
        <v>2</v>
      </c>
      <c r="D1034" s="16">
        <v>319</v>
      </c>
      <c r="E1034" s="16">
        <v>3</v>
      </c>
      <c r="F1034" s="16">
        <v>1</v>
      </c>
      <c r="G1034" s="16">
        <v>1</v>
      </c>
      <c r="H1034" s="16">
        <v>1</v>
      </c>
      <c r="I1034" s="16">
        <v>1</v>
      </c>
      <c r="J1034" s="21">
        <v>7</v>
      </c>
      <c r="K1034" s="21">
        <v>12</v>
      </c>
      <c r="L1034" s="16">
        <f t="shared" si="40"/>
        <v>5</v>
      </c>
      <c r="M1034" s="16">
        <f t="shared" si="41"/>
        <v>5</v>
      </c>
      <c r="N1034" s="16">
        <v>1</v>
      </c>
      <c r="O1034" s="16"/>
      <c r="P1034" s="16">
        <v>1</v>
      </c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  <c r="AK1034" s="18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  <c r="AV1034" s="16"/>
      <c r="AW1034" s="16"/>
      <c r="AX1034" s="16"/>
      <c r="AY1034" s="16"/>
      <c r="AZ1034" s="16"/>
      <c r="BA1034" s="16"/>
      <c r="BB1034" s="16"/>
      <c r="BC1034" s="16"/>
      <c r="BD1034" s="16"/>
      <c r="BE1034" s="16"/>
      <c r="BF1034" s="16"/>
      <c r="BG1034" s="16"/>
      <c r="BH1034" s="16"/>
      <c r="BI1034" s="16"/>
      <c r="BJ1034" s="16"/>
      <c r="BK1034" s="16"/>
      <c r="BL1034" s="16"/>
      <c r="BM1034" s="16"/>
      <c r="BN1034" s="16"/>
      <c r="BO1034" s="16"/>
      <c r="BP1034" s="16"/>
      <c r="BQ1034" s="16"/>
      <c r="BR1034" s="16"/>
      <c r="BS1034" s="16"/>
      <c r="BT1034" s="17"/>
      <c r="BU1034" s="16"/>
      <c r="BV1034" s="16"/>
      <c r="BW1034" s="16"/>
    </row>
    <row r="1035" spans="1:75" x14ac:dyDescent="0.2">
      <c r="A1035" s="16">
        <v>217</v>
      </c>
      <c r="B1035" s="20">
        <v>43478</v>
      </c>
      <c r="C1035" s="16">
        <v>2</v>
      </c>
      <c r="D1035" s="16">
        <v>319</v>
      </c>
      <c r="E1035" s="16">
        <v>3</v>
      </c>
      <c r="F1035" s="16">
        <v>1</v>
      </c>
      <c r="G1035" s="16">
        <v>1</v>
      </c>
      <c r="H1035" s="16">
        <v>1</v>
      </c>
      <c r="I1035" s="16">
        <v>1</v>
      </c>
      <c r="J1035" s="21">
        <v>8.5</v>
      </c>
      <c r="K1035" s="21">
        <v>12</v>
      </c>
      <c r="L1035" s="16">
        <f t="shared" si="40"/>
        <v>3.5</v>
      </c>
      <c r="M1035" s="16">
        <f t="shared" si="41"/>
        <v>3.5</v>
      </c>
      <c r="N1035" s="16">
        <v>1</v>
      </c>
      <c r="O1035" s="16"/>
      <c r="P1035" s="16"/>
      <c r="Q1035" s="16"/>
      <c r="R1035" s="16"/>
      <c r="S1035" s="16"/>
      <c r="T1035" s="16">
        <v>1</v>
      </c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  <c r="AK1035" s="18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  <c r="AV1035" s="16"/>
      <c r="AW1035" s="16"/>
      <c r="AX1035" s="16"/>
      <c r="AY1035" s="16"/>
      <c r="AZ1035" s="16"/>
      <c r="BA1035" s="16"/>
      <c r="BB1035" s="16"/>
      <c r="BC1035" s="16"/>
      <c r="BD1035" s="16"/>
      <c r="BE1035" s="16"/>
      <c r="BF1035" s="16"/>
      <c r="BG1035" s="16"/>
      <c r="BH1035" s="16"/>
      <c r="BI1035" s="16"/>
      <c r="BJ1035" s="16"/>
      <c r="BK1035" s="16"/>
      <c r="BL1035" s="16"/>
      <c r="BM1035" s="16"/>
      <c r="BN1035" s="16"/>
      <c r="BO1035" s="16"/>
      <c r="BP1035" s="16"/>
      <c r="BQ1035" s="16"/>
      <c r="BR1035" s="16"/>
      <c r="BS1035" s="16"/>
      <c r="BT1035" s="17"/>
      <c r="BU1035" s="16"/>
      <c r="BV1035" s="16"/>
      <c r="BW1035" s="16"/>
    </row>
    <row r="1036" spans="1:75" x14ac:dyDescent="0.2">
      <c r="A1036" s="16">
        <v>218</v>
      </c>
      <c r="B1036" s="20">
        <v>43478</v>
      </c>
      <c r="C1036" s="16">
        <v>2</v>
      </c>
      <c r="D1036" s="16">
        <v>319</v>
      </c>
      <c r="E1036" s="16">
        <v>3</v>
      </c>
      <c r="F1036" s="16">
        <v>1</v>
      </c>
      <c r="G1036" s="16">
        <v>1</v>
      </c>
      <c r="H1036" s="16">
        <v>0</v>
      </c>
      <c r="I1036" s="16">
        <v>1</v>
      </c>
      <c r="J1036" s="21">
        <v>7</v>
      </c>
      <c r="K1036" s="21">
        <v>11.75</v>
      </c>
      <c r="L1036" s="16">
        <f t="shared" si="40"/>
        <v>4.75</v>
      </c>
      <c r="M1036" s="16">
        <f t="shared" si="41"/>
        <v>4.75</v>
      </c>
      <c r="N1036" s="16">
        <v>0</v>
      </c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  <c r="AK1036" s="18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  <c r="AV1036" s="16"/>
      <c r="AW1036" s="16"/>
      <c r="AX1036" s="16"/>
      <c r="AY1036" s="16"/>
      <c r="AZ1036" s="16"/>
      <c r="BA1036" s="16"/>
      <c r="BB1036" s="16"/>
      <c r="BC1036" s="16"/>
      <c r="BD1036" s="16"/>
      <c r="BE1036" s="16"/>
      <c r="BF1036" s="16"/>
      <c r="BG1036" s="16"/>
      <c r="BH1036" s="16"/>
      <c r="BI1036" s="16"/>
      <c r="BJ1036" s="16"/>
      <c r="BK1036" s="16"/>
      <c r="BL1036" s="16"/>
      <c r="BM1036" s="16"/>
      <c r="BN1036" s="16"/>
      <c r="BO1036" s="16"/>
      <c r="BP1036" s="16"/>
      <c r="BQ1036" s="16"/>
      <c r="BR1036" s="16"/>
      <c r="BS1036" s="16"/>
      <c r="BT1036" s="17"/>
      <c r="BU1036" s="16"/>
      <c r="BV1036" s="16"/>
      <c r="BW1036" s="16"/>
    </row>
    <row r="1037" spans="1:75" x14ac:dyDescent="0.2">
      <c r="A1037" s="16">
        <v>219</v>
      </c>
      <c r="B1037" s="20">
        <v>43478</v>
      </c>
      <c r="C1037" s="16">
        <v>2</v>
      </c>
      <c r="D1037" s="16">
        <v>319</v>
      </c>
      <c r="E1037" s="16">
        <v>3</v>
      </c>
      <c r="F1037" s="16">
        <v>1</v>
      </c>
      <c r="G1037" s="16">
        <v>1</v>
      </c>
      <c r="H1037" s="16">
        <v>0</v>
      </c>
      <c r="I1037" s="16">
        <v>1</v>
      </c>
      <c r="J1037" s="21">
        <v>7.75</v>
      </c>
      <c r="K1037" s="21">
        <v>12</v>
      </c>
      <c r="L1037" s="16">
        <f t="shared" si="40"/>
        <v>4.25</v>
      </c>
      <c r="M1037" s="16">
        <f t="shared" si="41"/>
        <v>4.25</v>
      </c>
      <c r="N1037" s="16">
        <v>0</v>
      </c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  <c r="AK1037" s="18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  <c r="AV1037" s="16"/>
      <c r="AW1037" s="16"/>
      <c r="AX1037" s="16"/>
      <c r="AY1037" s="16"/>
      <c r="AZ1037" s="16"/>
      <c r="BA1037" s="16"/>
      <c r="BB1037" s="16"/>
      <c r="BC1037" s="16"/>
      <c r="BD1037" s="16"/>
      <c r="BE1037" s="16"/>
      <c r="BF1037" s="16"/>
      <c r="BG1037" s="16"/>
      <c r="BH1037" s="16"/>
      <c r="BI1037" s="16"/>
      <c r="BJ1037" s="16"/>
      <c r="BK1037" s="16"/>
      <c r="BL1037" s="16"/>
      <c r="BM1037" s="16"/>
      <c r="BN1037" s="16"/>
      <c r="BO1037" s="16"/>
      <c r="BP1037" s="16"/>
      <c r="BQ1037" s="16"/>
      <c r="BR1037" s="16"/>
      <c r="BS1037" s="16"/>
      <c r="BT1037" s="17"/>
      <c r="BU1037" s="16"/>
      <c r="BV1037" s="16"/>
      <c r="BW1037" s="16"/>
    </row>
    <row r="1038" spans="1:75" x14ac:dyDescent="0.2">
      <c r="A1038" s="16">
        <v>220</v>
      </c>
      <c r="B1038" s="20">
        <v>43478</v>
      </c>
      <c r="C1038" s="16">
        <v>2</v>
      </c>
      <c r="D1038" s="16">
        <v>319</v>
      </c>
      <c r="E1038" s="16">
        <v>3</v>
      </c>
      <c r="F1038" s="16">
        <v>1</v>
      </c>
      <c r="G1038" s="16">
        <v>1</v>
      </c>
      <c r="H1038" s="16">
        <v>0</v>
      </c>
      <c r="I1038" s="16">
        <v>1</v>
      </c>
      <c r="J1038" s="21">
        <v>7</v>
      </c>
      <c r="K1038" s="21">
        <v>11.75</v>
      </c>
      <c r="L1038" s="16">
        <f t="shared" si="40"/>
        <v>4.75</v>
      </c>
      <c r="M1038" s="16">
        <f t="shared" si="41"/>
        <v>4.75</v>
      </c>
      <c r="N1038" s="16">
        <v>0</v>
      </c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  <c r="AK1038" s="18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  <c r="AV1038" s="16"/>
      <c r="AW1038" s="16"/>
      <c r="AX1038" s="16"/>
      <c r="AY1038" s="16"/>
      <c r="AZ1038" s="16"/>
      <c r="BA1038" s="16"/>
      <c r="BB1038" s="16"/>
      <c r="BC1038" s="16"/>
      <c r="BD1038" s="16"/>
      <c r="BE1038" s="16"/>
      <c r="BF1038" s="16"/>
      <c r="BG1038" s="16"/>
      <c r="BH1038" s="16"/>
      <c r="BI1038" s="16"/>
      <c r="BJ1038" s="16"/>
      <c r="BK1038" s="16"/>
      <c r="BL1038" s="16"/>
      <c r="BM1038" s="16"/>
      <c r="BN1038" s="16"/>
      <c r="BO1038" s="16"/>
      <c r="BP1038" s="16"/>
      <c r="BQ1038" s="16"/>
      <c r="BR1038" s="16"/>
      <c r="BS1038" s="16"/>
      <c r="BT1038" s="17"/>
      <c r="BU1038" s="16"/>
      <c r="BV1038" s="16"/>
      <c r="BW1038" s="16"/>
    </row>
    <row r="1039" spans="1:75" x14ac:dyDescent="0.2">
      <c r="A1039" s="16">
        <v>221</v>
      </c>
      <c r="B1039" s="20">
        <v>43478</v>
      </c>
      <c r="C1039" s="16">
        <v>2</v>
      </c>
      <c r="D1039" s="16">
        <v>319</v>
      </c>
      <c r="E1039" s="16">
        <v>3</v>
      </c>
      <c r="F1039" s="16">
        <v>1</v>
      </c>
      <c r="G1039" s="16">
        <v>1</v>
      </c>
      <c r="H1039" s="16">
        <v>0</v>
      </c>
      <c r="I1039" s="16">
        <v>1</v>
      </c>
      <c r="J1039" s="21">
        <v>7</v>
      </c>
      <c r="K1039" s="21">
        <v>11.75</v>
      </c>
      <c r="L1039" s="16">
        <f t="shared" si="40"/>
        <v>4.75</v>
      </c>
      <c r="M1039" s="16">
        <f t="shared" si="41"/>
        <v>4.75</v>
      </c>
      <c r="N1039" s="16">
        <v>0</v>
      </c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8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  <c r="AV1039" s="16"/>
      <c r="AW1039" s="16"/>
      <c r="AX1039" s="16"/>
      <c r="AY1039" s="16"/>
      <c r="AZ1039" s="16"/>
      <c r="BA1039" s="16"/>
      <c r="BB1039" s="16"/>
      <c r="BC1039" s="16"/>
      <c r="BD1039" s="16"/>
      <c r="BE1039" s="16"/>
      <c r="BF1039" s="16"/>
      <c r="BG1039" s="16"/>
      <c r="BH1039" s="16"/>
      <c r="BI1039" s="16"/>
      <c r="BJ1039" s="16"/>
      <c r="BK1039" s="16"/>
      <c r="BL1039" s="16"/>
      <c r="BM1039" s="16"/>
      <c r="BN1039" s="16"/>
      <c r="BO1039" s="16"/>
      <c r="BP1039" s="16"/>
      <c r="BQ1039" s="16"/>
      <c r="BR1039" s="16"/>
      <c r="BS1039" s="16"/>
      <c r="BT1039" s="17"/>
      <c r="BU1039" s="16"/>
      <c r="BV1039" s="16"/>
      <c r="BW1039" s="16"/>
    </row>
    <row r="1040" spans="1:75" x14ac:dyDescent="0.2">
      <c r="A1040" s="16">
        <v>222</v>
      </c>
      <c r="B1040" s="20">
        <v>43478</v>
      </c>
      <c r="C1040" s="16">
        <v>2</v>
      </c>
      <c r="D1040" s="16">
        <v>319</v>
      </c>
      <c r="E1040" s="16">
        <v>3</v>
      </c>
      <c r="F1040" s="16">
        <v>1</v>
      </c>
      <c r="G1040" s="16">
        <v>2</v>
      </c>
      <c r="H1040" s="16">
        <v>0</v>
      </c>
      <c r="I1040" s="16">
        <v>1</v>
      </c>
      <c r="J1040" s="21">
        <v>8</v>
      </c>
      <c r="K1040" s="21">
        <v>11.75</v>
      </c>
      <c r="L1040" s="16">
        <f t="shared" si="40"/>
        <v>3.75</v>
      </c>
      <c r="M1040" s="16">
        <f t="shared" si="41"/>
        <v>7.5</v>
      </c>
      <c r="N1040" s="16">
        <v>0</v>
      </c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  <c r="AK1040" s="18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  <c r="AV1040" s="16"/>
      <c r="AW1040" s="16"/>
      <c r="AX1040" s="16"/>
      <c r="AY1040" s="16"/>
      <c r="AZ1040" s="16"/>
      <c r="BA1040" s="16"/>
      <c r="BB1040" s="16"/>
      <c r="BC1040" s="16"/>
      <c r="BD1040" s="16"/>
      <c r="BE1040" s="16"/>
      <c r="BF1040" s="16"/>
      <c r="BG1040" s="16"/>
      <c r="BH1040" s="16"/>
      <c r="BI1040" s="16"/>
      <c r="BJ1040" s="16"/>
      <c r="BK1040" s="16"/>
      <c r="BL1040" s="16"/>
      <c r="BM1040" s="16"/>
      <c r="BN1040" s="16"/>
      <c r="BO1040" s="16"/>
      <c r="BP1040" s="16"/>
      <c r="BQ1040" s="16"/>
      <c r="BR1040" s="16"/>
      <c r="BS1040" s="16"/>
      <c r="BT1040" s="17"/>
      <c r="BU1040" s="16"/>
      <c r="BV1040" s="16"/>
      <c r="BW1040" s="16"/>
    </row>
    <row r="1041" spans="1:75" x14ac:dyDescent="0.2">
      <c r="A1041" s="16">
        <v>223</v>
      </c>
      <c r="B1041" s="20">
        <v>43478</v>
      </c>
      <c r="C1041" s="16">
        <v>2</v>
      </c>
      <c r="D1041" s="16">
        <v>319</v>
      </c>
      <c r="E1041" s="16">
        <v>3</v>
      </c>
      <c r="F1041" s="16">
        <v>1</v>
      </c>
      <c r="G1041" s="16">
        <v>1</v>
      </c>
      <c r="H1041" s="16">
        <v>1</v>
      </c>
      <c r="I1041" s="16">
        <v>1</v>
      </c>
      <c r="J1041" s="21">
        <v>7</v>
      </c>
      <c r="K1041" s="21">
        <v>11.75</v>
      </c>
      <c r="L1041" s="16">
        <f t="shared" si="40"/>
        <v>4.75</v>
      </c>
      <c r="M1041" s="16">
        <f t="shared" si="41"/>
        <v>4.75</v>
      </c>
      <c r="N1041" s="16">
        <v>1</v>
      </c>
      <c r="O1041" s="16"/>
      <c r="P1041" s="16"/>
      <c r="Q1041" s="16"/>
      <c r="R1041" s="16"/>
      <c r="S1041" s="16"/>
      <c r="T1041" s="16">
        <v>1</v>
      </c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  <c r="AK1041" s="18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  <c r="AV1041" s="16"/>
      <c r="AW1041" s="16"/>
      <c r="AX1041" s="16"/>
      <c r="AY1041" s="16"/>
      <c r="AZ1041" s="16"/>
      <c r="BA1041" s="16"/>
      <c r="BB1041" s="16"/>
      <c r="BC1041" s="16"/>
      <c r="BD1041" s="16"/>
      <c r="BE1041" s="16"/>
      <c r="BF1041" s="16"/>
      <c r="BG1041" s="16"/>
      <c r="BH1041" s="16"/>
      <c r="BI1041" s="16"/>
      <c r="BJ1041" s="16"/>
      <c r="BK1041" s="16"/>
      <c r="BL1041" s="16"/>
      <c r="BM1041" s="16"/>
      <c r="BN1041" s="16"/>
      <c r="BO1041" s="16"/>
      <c r="BP1041" s="16"/>
      <c r="BQ1041" s="16"/>
      <c r="BR1041" s="16"/>
      <c r="BS1041" s="16"/>
      <c r="BT1041" s="17"/>
      <c r="BU1041" s="16"/>
      <c r="BV1041" s="16"/>
      <c r="BW1041" s="16"/>
    </row>
    <row r="1042" spans="1:75" x14ac:dyDescent="0.2">
      <c r="A1042" s="16">
        <v>224</v>
      </c>
      <c r="B1042" s="20">
        <v>43478</v>
      </c>
      <c r="C1042" s="16">
        <v>2</v>
      </c>
      <c r="D1042" s="16">
        <v>319</v>
      </c>
      <c r="E1042" s="16">
        <v>3</v>
      </c>
      <c r="F1042" s="16">
        <v>1</v>
      </c>
      <c r="G1042" s="16">
        <v>1</v>
      </c>
      <c r="H1042" s="16">
        <v>0</v>
      </c>
      <c r="I1042" s="16">
        <v>1</v>
      </c>
      <c r="J1042" s="21">
        <v>9.5</v>
      </c>
      <c r="K1042" s="21">
        <v>11.5</v>
      </c>
      <c r="L1042" s="16">
        <f t="shared" si="40"/>
        <v>2</v>
      </c>
      <c r="M1042" s="16">
        <f t="shared" si="41"/>
        <v>2</v>
      </c>
      <c r="N1042" s="16">
        <v>0</v>
      </c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  <c r="AK1042" s="18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  <c r="AV1042" s="16"/>
      <c r="AW1042" s="16"/>
      <c r="AX1042" s="16"/>
      <c r="AY1042" s="16"/>
      <c r="AZ1042" s="16"/>
      <c r="BA1042" s="16"/>
      <c r="BB1042" s="16"/>
      <c r="BC1042" s="16"/>
      <c r="BD1042" s="16"/>
      <c r="BE1042" s="16"/>
      <c r="BF1042" s="16"/>
      <c r="BG1042" s="16"/>
      <c r="BH1042" s="16"/>
      <c r="BI1042" s="16"/>
      <c r="BJ1042" s="16"/>
      <c r="BK1042" s="16"/>
      <c r="BL1042" s="16"/>
      <c r="BM1042" s="16"/>
      <c r="BN1042" s="16"/>
      <c r="BO1042" s="16"/>
      <c r="BP1042" s="16"/>
      <c r="BQ1042" s="16"/>
      <c r="BR1042" s="16"/>
      <c r="BS1042" s="16"/>
      <c r="BT1042" s="17"/>
      <c r="BU1042" s="16"/>
      <c r="BV1042" s="16"/>
      <c r="BW1042" s="16"/>
    </row>
    <row r="1043" spans="1:75" x14ac:dyDescent="0.2">
      <c r="A1043" s="16">
        <v>225</v>
      </c>
      <c r="B1043" s="20">
        <v>43478</v>
      </c>
      <c r="C1043" s="16">
        <v>2</v>
      </c>
      <c r="D1043" s="16">
        <v>319</v>
      </c>
      <c r="E1043" s="16">
        <v>3</v>
      </c>
      <c r="F1043" s="16">
        <v>1</v>
      </c>
      <c r="G1043" s="16">
        <v>1</v>
      </c>
      <c r="H1043" s="16">
        <v>0</v>
      </c>
      <c r="I1043" s="16">
        <v>1</v>
      </c>
      <c r="J1043" s="21">
        <v>8</v>
      </c>
      <c r="K1043" s="21">
        <v>11.75</v>
      </c>
      <c r="L1043" s="16">
        <f t="shared" si="40"/>
        <v>3.75</v>
      </c>
      <c r="M1043" s="16">
        <f t="shared" si="41"/>
        <v>3.75</v>
      </c>
      <c r="N1043" s="16">
        <v>0</v>
      </c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8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  <c r="AV1043" s="16"/>
      <c r="AW1043" s="16"/>
      <c r="AX1043" s="16"/>
      <c r="AY1043" s="16"/>
      <c r="AZ1043" s="16"/>
      <c r="BA1043" s="16"/>
      <c r="BB1043" s="16"/>
      <c r="BC1043" s="16"/>
      <c r="BD1043" s="16"/>
      <c r="BE1043" s="16"/>
      <c r="BF1043" s="16"/>
      <c r="BG1043" s="16"/>
      <c r="BH1043" s="16"/>
      <c r="BI1043" s="16"/>
      <c r="BJ1043" s="16"/>
      <c r="BK1043" s="16"/>
      <c r="BL1043" s="16"/>
      <c r="BM1043" s="16"/>
      <c r="BN1043" s="16"/>
      <c r="BO1043" s="16"/>
      <c r="BP1043" s="16"/>
      <c r="BQ1043" s="16"/>
      <c r="BR1043" s="16"/>
      <c r="BS1043" s="16"/>
      <c r="BT1043" s="17"/>
      <c r="BU1043" s="16"/>
      <c r="BV1043" s="16"/>
      <c r="BW1043" s="16"/>
    </row>
    <row r="1044" spans="1:75" x14ac:dyDescent="0.2">
      <c r="A1044" s="16">
        <v>226</v>
      </c>
      <c r="B1044" s="20">
        <v>43478</v>
      </c>
      <c r="C1044" s="16">
        <v>2</v>
      </c>
      <c r="D1044" s="16">
        <v>319</v>
      </c>
      <c r="E1044" s="16">
        <v>3</v>
      </c>
      <c r="F1044" s="16">
        <v>1</v>
      </c>
      <c r="G1044" s="16">
        <v>1</v>
      </c>
      <c r="H1044" s="16">
        <v>0</v>
      </c>
      <c r="I1044" s="16">
        <v>1</v>
      </c>
      <c r="J1044" s="21">
        <v>7</v>
      </c>
      <c r="K1044" s="21">
        <v>10.75</v>
      </c>
      <c r="L1044" s="16">
        <f t="shared" si="40"/>
        <v>3.75</v>
      </c>
      <c r="M1044" s="16">
        <f t="shared" si="41"/>
        <v>3.75</v>
      </c>
      <c r="N1044" s="16">
        <v>0</v>
      </c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  <c r="AK1044" s="18">
        <v>1</v>
      </c>
      <c r="AL1044" s="16">
        <v>1</v>
      </c>
      <c r="AM1044" s="16"/>
      <c r="AN1044" s="16"/>
      <c r="AO1044" s="16"/>
      <c r="AP1044" s="16"/>
      <c r="AQ1044" s="16"/>
      <c r="AR1044" s="16"/>
      <c r="AS1044" s="16"/>
      <c r="AT1044" s="16"/>
      <c r="AU1044" s="16"/>
      <c r="AV1044" s="16"/>
      <c r="AW1044" s="16"/>
      <c r="AX1044" s="16"/>
      <c r="AY1044" s="16"/>
      <c r="AZ1044" s="16"/>
      <c r="BA1044" s="16"/>
      <c r="BB1044" s="16"/>
      <c r="BC1044" s="16"/>
      <c r="BD1044" s="16"/>
      <c r="BE1044" s="16"/>
      <c r="BF1044" s="16"/>
      <c r="BG1044" s="16"/>
      <c r="BH1044" s="16"/>
      <c r="BI1044" s="16"/>
      <c r="BJ1044" s="16"/>
      <c r="BK1044" s="16"/>
      <c r="BL1044" s="16"/>
      <c r="BM1044" s="16"/>
      <c r="BN1044" s="16"/>
      <c r="BO1044" s="16"/>
      <c r="BP1044" s="16"/>
      <c r="BQ1044" s="16"/>
      <c r="BR1044" s="16"/>
      <c r="BS1044" s="16"/>
      <c r="BT1044" s="17"/>
      <c r="BU1044" s="16"/>
      <c r="BV1044" s="16"/>
      <c r="BW1044" s="16"/>
    </row>
    <row r="1045" spans="1:75" x14ac:dyDescent="0.2">
      <c r="A1045" s="16">
        <v>227</v>
      </c>
      <c r="B1045" s="20">
        <v>43478</v>
      </c>
      <c r="C1045" s="16">
        <v>2</v>
      </c>
      <c r="D1045" s="16">
        <v>319</v>
      </c>
      <c r="E1045" s="16">
        <v>3</v>
      </c>
      <c r="F1045" s="16">
        <v>1</v>
      </c>
      <c r="G1045" s="16">
        <v>3</v>
      </c>
      <c r="H1045" s="16">
        <v>2</v>
      </c>
      <c r="I1045" s="16">
        <v>1</v>
      </c>
      <c r="J1045" s="21">
        <v>7.5</v>
      </c>
      <c r="K1045" s="21">
        <v>11.25</v>
      </c>
      <c r="L1045" s="16">
        <f t="shared" si="40"/>
        <v>3.75</v>
      </c>
      <c r="M1045" s="16">
        <f t="shared" si="41"/>
        <v>11.25</v>
      </c>
      <c r="N1045" s="16">
        <v>2</v>
      </c>
      <c r="O1045" s="16"/>
      <c r="P1045" s="16"/>
      <c r="Q1045" s="16"/>
      <c r="R1045" s="16"/>
      <c r="S1045" s="16"/>
      <c r="T1045" s="16">
        <v>2</v>
      </c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  <c r="AK1045" s="18">
        <v>2</v>
      </c>
      <c r="AL1045" s="16"/>
      <c r="AM1045" s="16">
        <v>1</v>
      </c>
      <c r="AN1045" s="16"/>
      <c r="AO1045" s="16"/>
      <c r="AP1045" s="16"/>
      <c r="AQ1045" s="16"/>
      <c r="AR1045" s="16"/>
      <c r="AS1045" s="16"/>
      <c r="AT1045" s="16"/>
      <c r="AU1045" s="16"/>
      <c r="AV1045" s="16"/>
      <c r="AW1045" s="16"/>
      <c r="AX1045" s="16"/>
      <c r="AY1045" s="16"/>
      <c r="AZ1045" s="16">
        <v>1</v>
      </c>
      <c r="BA1045" s="16"/>
      <c r="BB1045" s="16"/>
      <c r="BC1045" s="16"/>
      <c r="BD1045" s="16"/>
      <c r="BE1045" s="16"/>
      <c r="BF1045" s="16"/>
      <c r="BG1045" s="16"/>
      <c r="BH1045" s="16"/>
      <c r="BI1045" s="16"/>
      <c r="BJ1045" s="16"/>
      <c r="BK1045" s="16"/>
      <c r="BL1045" s="16"/>
      <c r="BM1045" s="16"/>
      <c r="BN1045" s="16"/>
      <c r="BO1045" s="16"/>
      <c r="BP1045" s="16"/>
      <c r="BQ1045" s="16"/>
      <c r="BR1045" s="16"/>
      <c r="BS1045" s="16"/>
      <c r="BT1045" s="17"/>
      <c r="BU1045" s="16"/>
      <c r="BV1045" s="16"/>
      <c r="BW1045" s="16"/>
    </row>
    <row r="1046" spans="1:75" x14ac:dyDescent="0.2">
      <c r="A1046" s="16">
        <v>228</v>
      </c>
      <c r="B1046" s="20">
        <v>43478</v>
      </c>
      <c r="C1046" s="16">
        <v>2</v>
      </c>
      <c r="D1046" s="16">
        <v>319</v>
      </c>
      <c r="E1046" s="16">
        <v>3</v>
      </c>
      <c r="F1046" s="16">
        <v>1</v>
      </c>
      <c r="G1046" s="16">
        <v>2</v>
      </c>
      <c r="H1046" s="16">
        <v>2</v>
      </c>
      <c r="I1046" s="16">
        <v>1</v>
      </c>
      <c r="J1046" s="21">
        <v>8</v>
      </c>
      <c r="K1046" s="21">
        <v>15</v>
      </c>
      <c r="L1046" s="16">
        <f t="shared" si="40"/>
        <v>7</v>
      </c>
      <c r="M1046" s="16">
        <f t="shared" si="41"/>
        <v>14</v>
      </c>
      <c r="N1046" s="16">
        <v>9</v>
      </c>
      <c r="O1046" s="16"/>
      <c r="P1046" s="16">
        <v>1</v>
      </c>
      <c r="Q1046" s="16">
        <v>1</v>
      </c>
      <c r="R1046" s="16"/>
      <c r="S1046" s="16"/>
      <c r="T1046" s="16">
        <v>7</v>
      </c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8">
        <v>1</v>
      </c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  <c r="AV1046" s="16"/>
      <c r="AW1046" s="16"/>
      <c r="AX1046" s="16"/>
      <c r="AY1046" s="16">
        <v>1</v>
      </c>
      <c r="AZ1046" s="16"/>
      <c r="BA1046" s="16"/>
      <c r="BB1046" s="16"/>
      <c r="BC1046" s="16"/>
      <c r="BD1046" s="16"/>
      <c r="BE1046" s="16"/>
      <c r="BF1046" s="16"/>
      <c r="BG1046" s="16"/>
      <c r="BH1046" s="16"/>
      <c r="BI1046" s="16"/>
      <c r="BJ1046" s="16"/>
      <c r="BK1046" s="16"/>
      <c r="BL1046" s="16"/>
      <c r="BM1046" s="16"/>
      <c r="BN1046" s="16"/>
      <c r="BO1046" s="16"/>
      <c r="BP1046" s="16"/>
      <c r="BQ1046" s="16"/>
      <c r="BR1046" s="16"/>
      <c r="BS1046" s="16"/>
      <c r="BT1046" s="17"/>
      <c r="BU1046" s="16"/>
      <c r="BV1046" s="16"/>
      <c r="BW1046" s="16"/>
    </row>
    <row r="1047" spans="1:75" x14ac:dyDescent="0.2">
      <c r="A1047" s="16">
        <v>229</v>
      </c>
      <c r="B1047" s="20">
        <v>43481</v>
      </c>
      <c r="C1047" s="16">
        <v>1</v>
      </c>
      <c r="D1047" s="16">
        <v>319</v>
      </c>
      <c r="E1047" s="16">
        <v>3</v>
      </c>
      <c r="F1047" s="16">
        <v>1</v>
      </c>
      <c r="G1047" s="16">
        <v>1</v>
      </c>
      <c r="H1047" s="16">
        <v>1</v>
      </c>
      <c r="I1047" s="16">
        <v>1</v>
      </c>
      <c r="J1047" s="21">
        <v>7.5</v>
      </c>
      <c r="K1047" s="21">
        <v>16</v>
      </c>
      <c r="L1047" s="16">
        <f t="shared" si="40"/>
        <v>8.5</v>
      </c>
      <c r="M1047" s="16">
        <f t="shared" si="41"/>
        <v>8.5</v>
      </c>
      <c r="N1047" s="16">
        <v>2</v>
      </c>
      <c r="O1047" s="16">
        <v>1</v>
      </c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>
        <v>1</v>
      </c>
      <c r="AD1047" s="16"/>
      <c r="AE1047" s="16"/>
      <c r="AF1047" s="16"/>
      <c r="AG1047" s="16"/>
      <c r="AH1047" s="16"/>
      <c r="AI1047" s="16"/>
      <c r="AJ1047" s="16"/>
      <c r="AK1047" s="18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  <c r="AV1047" s="16"/>
      <c r="AW1047" s="16"/>
      <c r="AX1047" s="16"/>
      <c r="AY1047" s="16"/>
      <c r="AZ1047" s="16"/>
      <c r="BA1047" s="16"/>
      <c r="BB1047" s="16"/>
      <c r="BC1047" s="16"/>
      <c r="BD1047" s="16"/>
      <c r="BE1047" s="16"/>
      <c r="BF1047" s="16"/>
      <c r="BG1047" s="16"/>
      <c r="BH1047" s="16"/>
      <c r="BI1047" s="16"/>
      <c r="BJ1047" s="16"/>
      <c r="BK1047" s="16"/>
      <c r="BL1047" s="16"/>
      <c r="BM1047" s="16"/>
      <c r="BN1047" s="16"/>
      <c r="BO1047" s="16"/>
      <c r="BP1047" s="16"/>
      <c r="BQ1047" s="16"/>
      <c r="BR1047" s="16"/>
      <c r="BS1047" s="16"/>
      <c r="BT1047" s="17"/>
      <c r="BU1047" s="16"/>
      <c r="BV1047" s="16"/>
      <c r="BW1047" s="16"/>
    </row>
    <row r="1048" spans="1:75" x14ac:dyDescent="0.2">
      <c r="A1048" s="16">
        <v>230</v>
      </c>
      <c r="B1048" s="20">
        <v>43481</v>
      </c>
      <c r="C1048" s="16">
        <v>1</v>
      </c>
      <c r="D1048" s="16">
        <v>319</v>
      </c>
      <c r="E1048" s="16">
        <v>3</v>
      </c>
      <c r="F1048" s="16">
        <v>1</v>
      </c>
      <c r="G1048" s="16">
        <v>1</v>
      </c>
      <c r="H1048" s="16">
        <v>1</v>
      </c>
      <c r="I1048" s="16">
        <v>1</v>
      </c>
      <c r="J1048" s="21">
        <v>7.5</v>
      </c>
      <c r="K1048" s="21">
        <v>16</v>
      </c>
      <c r="L1048" s="16">
        <f t="shared" si="40"/>
        <v>8.5</v>
      </c>
      <c r="M1048" s="16">
        <f t="shared" si="41"/>
        <v>8.5</v>
      </c>
      <c r="N1048" s="16">
        <v>1</v>
      </c>
      <c r="O1048" s="16"/>
      <c r="P1048" s="16"/>
      <c r="Q1048" s="16">
        <v>1</v>
      </c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8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  <c r="AV1048" s="16"/>
      <c r="AW1048" s="16"/>
      <c r="AX1048" s="16"/>
      <c r="AY1048" s="16"/>
      <c r="AZ1048" s="16"/>
      <c r="BA1048" s="16"/>
      <c r="BB1048" s="16"/>
      <c r="BC1048" s="16"/>
      <c r="BD1048" s="16"/>
      <c r="BE1048" s="16"/>
      <c r="BF1048" s="16"/>
      <c r="BG1048" s="16"/>
      <c r="BH1048" s="16"/>
      <c r="BI1048" s="16"/>
      <c r="BJ1048" s="16"/>
      <c r="BK1048" s="16"/>
      <c r="BL1048" s="16"/>
      <c r="BM1048" s="16"/>
      <c r="BN1048" s="16"/>
      <c r="BO1048" s="16"/>
      <c r="BP1048" s="16"/>
      <c r="BQ1048" s="16"/>
      <c r="BR1048" s="16"/>
      <c r="BS1048" s="16"/>
      <c r="BT1048" s="17"/>
      <c r="BU1048" s="16"/>
      <c r="BV1048" s="16"/>
      <c r="BW1048" s="16"/>
    </row>
    <row r="1049" spans="1:75" x14ac:dyDescent="0.2">
      <c r="A1049" s="16">
        <v>231</v>
      </c>
      <c r="B1049" s="20">
        <v>43481</v>
      </c>
      <c r="C1049" s="16">
        <v>1</v>
      </c>
      <c r="D1049" s="16">
        <v>319</v>
      </c>
      <c r="E1049" s="16">
        <v>3</v>
      </c>
      <c r="F1049" s="16">
        <v>1</v>
      </c>
      <c r="G1049" s="16">
        <v>1</v>
      </c>
      <c r="H1049" s="16">
        <v>0</v>
      </c>
      <c r="I1049" s="16">
        <v>1</v>
      </c>
      <c r="J1049" s="21">
        <v>8</v>
      </c>
      <c r="K1049" s="21">
        <v>15.5</v>
      </c>
      <c r="L1049" s="16">
        <f t="shared" si="40"/>
        <v>7.5</v>
      </c>
      <c r="M1049" s="16">
        <f t="shared" si="41"/>
        <v>7.5</v>
      </c>
      <c r="N1049" s="16">
        <v>0</v>
      </c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6"/>
      <c r="AJ1049" s="16"/>
      <c r="AK1049" s="18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  <c r="AV1049" s="16"/>
      <c r="AW1049" s="16"/>
      <c r="AX1049" s="16"/>
      <c r="AY1049" s="16"/>
      <c r="AZ1049" s="16"/>
      <c r="BA1049" s="16"/>
      <c r="BB1049" s="16"/>
      <c r="BC1049" s="16"/>
      <c r="BD1049" s="16"/>
      <c r="BE1049" s="16"/>
      <c r="BF1049" s="16"/>
      <c r="BG1049" s="16"/>
      <c r="BH1049" s="16"/>
      <c r="BI1049" s="16"/>
      <c r="BJ1049" s="16"/>
      <c r="BK1049" s="16"/>
      <c r="BL1049" s="16"/>
      <c r="BM1049" s="16"/>
      <c r="BN1049" s="16"/>
      <c r="BO1049" s="16"/>
      <c r="BP1049" s="16"/>
      <c r="BQ1049" s="16"/>
      <c r="BR1049" s="16"/>
      <c r="BS1049" s="16"/>
      <c r="BT1049" s="17"/>
      <c r="BU1049" s="16"/>
      <c r="BV1049" s="16"/>
      <c r="BW1049" s="16"/>
    </row>
    <row r="1050" spans="1:75" x14ac:dyDescent="0.2">
      <c r="A1050" s="16">
        <v>232</v>
      </c>
      <c r="B1050" s="20">
        <v>43481</v>
      </c>
      <c r="C1050" s="16">
        <v>1</v>
      </c>
      <c r="D1050" s="16">
        <v>321</v>
      </c>
      <c r="E1050" s="16">
        <v>3</v>
      </c>
      <c r="F1050" s="16">
        <v>1</v>
      </c>
      <c r="G1050" s="16">
        <v>2</v>
      </c>
      <c r="H1050" s="16">
        <v>2</v>
      </c>
      <c r="I1050" s="16">
        <v>1</v>
      </c>
      <c r="J1050" s="21">
        <v>7.5</v>
      </c>
      <c r="K1050" s="21">
        <v>15.75</v>
      </c>
      <c r="L1050" s="16">
        <f t="shared" si="40"/>
        <v>8.25</v>
      </c>
      <c r="M1050" s="16">
        <f t="shared" si="41"/>
        <v>16.5</v>
      </c>
      <c r="N1050" s="16">
        <v>2</v>
      </c>
      <c r="O1050" s="16"/>
      <c r="P1050" s="16">
        <v>1</v>
      </c>
      <c r="Q1050" s="16"/>
      <c r="R1050" s="16"/>
      <c r="S1050" s="16"/>
      <c r="T1050" s="16">
        <v>1</v>
      </c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  <c r="AK1050" s="18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  <c r="AV1050" s="16"/>
      <c r="AW1050" s="16"/>
      <c r="AX1050" s="16"/>
      <c r="AY1050" s="16"/>
      <c r="AZ1050" s="16"/>
      <c r="BA1050" s="16"/>
      <c r="BB1050" s="16"/>
      <c r="BC1050" s="16"/>
      <c r="BD1050" s="16"/>
      <c r="BE1050" s="16"/>
      <c r="BF1050" s="16"/>
      <c r="BG1050" s="16"/>
      <c r="BH1050" s="16"/>
      <c r="BI1050" s="16"/>
      <c r="BJ1050" s="16"/>
      <c r="BK1050" s="16"/>
      <c r="BL1050" s="16"/>
      <c r="BM1050" s="16"/>
      <c r="BN1050" s="16"/>
      <c r="BO1050" s="16"/>
      <c r="BP1050" s="16"/>
      <c r="BQ1050" s="16"/>
      <c r="BR1050" s="16"/>
      <c r="BS1050" s="16"/>
      <c r="BT1050" s="17"/>
      <c r="BU1050" s="16"/>
      <c r="BV1050" s="16"/>
      <c r="BW1050" s="16"/>
    </row>
    <row r="1051" spans="1:75" x14ac:dyDescent="0.2">
      <c r="A1051" s="16">
        <v>233</v>
      </c>
      <c r="B1051" s="20">
        <v>43481</v>
      </c>
      <c r="C1051" s="16">
        <v>1</v>
      </c>
      <c r="D1051" s="16">
        <v>319</v>
      </c>
      <c r="E1051" s="16">
        <v>3</v>
      </c>
      <c r="F1051" s="16">
        <v>1</v>
      </c>
      <c r="G1051" s="16">
        <v>2</v>
      </c>
      <c r="H1051" s="16">
        <v>1</v>
      </c>
      <c r="I1051" s="16">
        <v>1</v>
      </c>
      <c r="J1051" s="21">
        <v>8.5</v>
      </c>
      <c r="K1051" s="21">
        <v>15.25</v>
      </c>
      <c r="L1051" s="16">
        <f t="shared" si="40"/>
        <v>6.75</v>
      </c>
      <c r="M1051" s="16">
        <f t="shared" si="41"/>
        <v>13.5</v>
      </c>
      <c r="N1051" s="16">
        <v>1</v>
      </c>
      <c r="O1051" s="16"/>
      <c r="P1051" s="16"/>
      <c r="Q1051" s="16"/>
      <c r="R1051" s="16"/>
      <c r="S1051" s="16"/>
      <c r="T1051" s="16"/>
      <c r="U1051" s="16"/>
      <c r="V1051" s="16"/>
      <c r="W1051" s="16">
        <v>1</v>
      </c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16"/>
      <c r="AJ1051" s="16"/>
      <c r="AK1051" s="18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  <c r="AV1051" s="16"/>
      <c r="AW1051" s="16"/>
      <c r="AX1051" s="16"/>
      <c r="AY1051" s="16"/>
      <c r="AZ1051" s="16"/>
      <c r="BA1051" s="16"/>
      <c r="BB1051" s="16"/>
      <c r="BC1051" s="16"/>
      <c r="BD1051" s="16"/>
      <c r="BE1051" s="16"/>
      <c r="BF1051" s="16"/>
      <c r="BG1051" s="16"/>
      <c r="BH1051" s="16"/>
      <c r="BI1051" s="16"/>
      <c r="BJ1051" s="16"/>
      <c r="BK1051" s="16"/>
      <c r="BL1051" s="16"/>
      <c r="BM1051" s="16"/>
      <c r="BN1051" s="16"/>
      <c r="BO1051" s="16"/>
      <c r="BP1051" s="16"/>
      <c r="BQ1051" s="16"/>
      <c r="BR1051" s="16"/>
      <c r="BS1051" s="16"/>
      <c r="BT1051" s="17"/>
      <c r="BU1051" s="16"/>
      <c r="BV1051" s="16"/>
      <c r="BW1051" s="16"/>
    </row>
    <row r="1052" spans="1:75" x14ac:dyDescent="0.2">
      <c r="A1052" s="16">
        <v>234</v>
      </c>
      <c r="B1052" s="20">
        <v>43481</v>
      </c>
      <c r="C1052" s="16">
        <v>1</v>
      </c>
      <c r="D1052" s="16">
        <v>319</v>
      </c>
      <c r="E1052" s="16">
        <v>3</v>
      </c>
      <c r="F1052" s="16">
        <v>1</v>
      </c>
      <c r="G1052" s="16">
        <v>2</v>
      </c>
      <c r="H1052" s="16">
        <v>2</v>
      </c>
      <c r="I1052" s="16">
        <v>1</v>
      </c>
      <c r="J1052" s="21">
        <v>8</v>
      </c>
      <c r="K1052" s="21">
        <v>15.5</v>
      </c>
      <c r="L1052" s="16">
        <f t="shared" si="40"/>
        <v>7.5</v>
      </c>
      <c r="M1052" s="16">
        <f t="shared" si="41"/>
        <v>15</v>
      </c>
      <c r="N1052" s="16">
        <v>9</v>
      </c>
      <c r="O1052" s="16"/>
      <c r="P1052" s="16">
        <v>1</v>
      </c>
      <c r="Q1052" s="16">
        <v>1</v>
      </c>
      <c r="R1052" s="16"/>
      <c r="S1052" s="16"/>
      <c r="T1052" s="16">
        <v>7</v>
      </c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/>
      <c r="AJ1052" s="16"/>
      <c r="AK1052" s="18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  <c r="AV1052" s="16"/>
      <c r="AW1052" s="16"/>
      <c r="AX1052" s="16"/>
      <c r="AY1052" s="16"/>
      <c r="AZ1052" s="16"/>
      <c r="BA1052" s="16"/>
      <c r="BB1052" s="16"/>
      <c r="BC1052" s="16"/>
      <c r="BD1052" s="16"/>
      <c r="BE1052" s="16"/>
      <c r="BF1052" s="16"/>
      <c r="BG1052" s="16"/>
      <c r="BH1052" s="16"/>
      <c r="BI1052" s="16"/>
      <c r="BJ1052" s="16"/>
      <c r="BK1052" s="16"/>
      <c r="BL1052" s="16"/>
      <c r="BM1052" s="16"/>
      <c r="BN1052" s="16"/>
      <c r="BO1052" s="16"/>
      <c r="BP1052" s="16"/>
      <c r="BQ1052" s="16"/>
      <c r="BR1052" s="16"/>
      <c r="BS1052" s="16"/>
      <c r="BT1052" s="17"/>
      <c r="BU1052" s="16"/>
      <c r="BV1052" s="16"/>
      <c r="BW1052" s="16"/>
    </row>
    <row r="1053" spans="1:75" x14ac:dyDescent="0.2">
      <c r="A1053" s="16">
        <v>235</v>
      </c>
      <c r="B1053" s="20">
        <v>43481</v>
      </c>
      <c r="C1053" s="16">
        <v>1</v>
      </c>
      <c r="D1053" s="16">
        <v>319</v>
      </c>
      <c r="E1053" s="16">
        <v>3</v>
      </c>
      <c r="F1053" s="16">
        <v>1</v>
      </c>
      <c r="G1053" s="16">
        <v>1</v>
      </c>
      <c r="H1053" s="16">
        <v>0</v>
      </c>
      <c r="I1053" s="16">
        <v>1</v>
      </c>
      <c r="J1053" s="21">
        <v>8.5</v>
      </c>
      <c r="K1053" s="21">
        <v>14.75</v>
      </c>
      <c r="L1053" s="16">
        <f t="shared" si="40"/>
        <v>6.25</v>
      </c>
      <c r="M1053" s="16">
        <f t="shared" si="41"/>
        <v>6.25</v>
      </c>
      <c r="N1053" s="16">
        <v>0</v>
      </c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  <c r="AK1053" s="18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  <c r="AV1053" s="16"/>
      <c r="AW1053" s="16"/>
      <c r="AX1053" s="16"/>
      <c r="AY1053" s="16"/>
      <c r="AZ1053" s="16"/>
      <c r="BA1053" s="16"/>
      <c r="BB1053" s="16"/>
      <c r="BC1053" s="16"/>
      <c r="BD1053" s="16"/>
      <c r="BE1053" s="16"/>
      <c r="BF1053" s="16"/>
      <c r="BG1053" s="16"/>
      <c r="BH1053" s="16"/>
      <c r="BI1053" s="16"/>
      <c r="BJ1053" s="16"/>
      <c r="BK1053" s="16"/>
      <c r="BL1053" s="16"/>
      <c r="BM1053" s="16"/>
      <c r="BN1053" s="16"/>
      <c r="BO1053" s="16"/>
      <c r="BP1053" s="16"/>
      <c r="BQ1053" s="16"/>
      <c r="BR1053" s="16"/>
      <c r="BS1053" s="16"/>
      <c r="BT1053" s="17"/>
      <c r="BU1053" s="16"/>
      <c r="BV1053" s="16"/>
      <c r="BW1053" s="16"/>
    </row>
    <row r="1054" spans="1:75" x14ac:dyDescent="0.2">
      <c r="A1054" s="16">
        <v>236</v>
      </c>
      <c r="B1054" s="20">
        <v>43481</v>
      </c>
      <c r="C1054" s="16">
        <v>1</v>
      </c>
      <c r="D1054" s="16">
        <v>319</v>
      </c>
      <c r="E1054" s="16">
        <v>3</v>
      </c>
      <c r="F1054" s="16">
        <v>1</v>
      </c>
      <c r="G1054" s="16">
        <v>2</v>
      </c>
      <c r="H1054" s="16">
        <v>2</v>
      </c>
      <c r="I1054" s="16">
        <v>1</v>
      </c>
      <c r="J1054" s="21">
        <v>7</v>
      </c>
      <c r="K1054" s="21">
        <v>15</v>
      </c>
      <c r="L1054" s="16">
        <f t="shared" si="40"/>
        <v>8</v>
      </c>
      <c r="M1054" s="16">
        <f t="shared" si="41"/>
        <v>16</v>
      </c>
      <c r="N1054" s="16">
        <v>6</v>
      </c>
      <c r="O1054" s="16"/>
      <c r="P1054" s="16"/>
      <c r="Q1054" s="16"/>
      <c r="R1054" s="16"/>
      <c r="S1054" s="16"/>
      <c r="T1054" s="16">
        <v>3</v>
      </c>
      <c r="U1054" s="16">
        <v>3</v>
      </c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  <c r="AK1054" s="18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  <c r="AV1054" s="16"/>
      <c r="AW1054" s="16"/>
      <c r="AX1054" s="16"/>
      <c r="AY1054" s="16"/>
      <c r="AZ1054" s="16"/>
      <c r="BA1054" s="16"/>
      <c r="BB1054" s="16"/>
      <c r="BC1054" s="16"/>
      <c r="BD1054" s="16"/>
      <c r="BE1054" s="16"/>
      <c r="BF1054" s="16"/>
      <c r="BG1054" s="16"/>
      <c r="BH1054" s="16"/>
      <c r="BI1054" s="16"/>
      <c r="BJ1054" s="16"/>
      <c r="BK1054" s="16"/>
      <c r="BL1054" s="16"/>
      <c r="BM1054" s="16"/>
      <c r="BN1054" s="16"/>
      <c r="BO1054" s="16"/>
      <c r="BP1054" s="16"/>
      <c r="BQ1054" s="16"/>
      <c r="BR1054" s="16"/>
      <c r="BS1054" s="16"/>
      <c r="BT1054" s="17"/>
      <c r="BU1054" s="16"/>
      <c r="BV1054" s="16"/>
      <c r="BW1054" s="16"/>
    </row>
    <row r="1055" spans="1:75" x14ac:dyDescent="0.2">
      <c r="A1055" s="16">
        <v>237</v>
      </c>
      <c r="B1055" s="20">
        <v>43481</v>
      </c>
      <c r="C1055" s="16">
        <v>1</v>
      </c>
      <c r="D1055" s="16">
        <v>321</v>
      </c>
      <c r="E1055" s="16">
        <v>3</v>
      </c>
      <c r="F1055" s="16">
        <v>1</v>
      </c>
      <c r="G1055" s="16">
        <v>2</v>
      </c>
      <c r="H1055" s="16">
        <v>0</v>
      </c>
      <c r="I1055" s="16">
        <v>1</v>
      </c>
      <c r="J1055" s="21">
        <v>8.5</v>
      </c>
      <c r="K1055" s="21">
        <v>14</v>
      </c>
      <c r="L1055" s="16">
        <f t="shared" si="40"/>
        <v>5.5</v>
      </c>
      <c r="M1055" s="16">
        <f t="shared" si="41"/>
        <v>11</v>
      </c>
      <c r="N1055" s="16">
        <v>0</v>
      </c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  <c r="AK1055" s="18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  <c r="AV1055" s="16"/>
      <c r="AW1055" s="16"/>
      <c r="AX1055" s="16"/>
      <c r="AY1055" s="16"/>
      <c r="AZ1055" s="16"/>
      <c r="BA1055" s="16"/>
      <c r="BB1055" s="16"/>
      <c r="BC1055" s="16"/>
      <c r="BD1055" s="16"/>
      <c r="BE1055" s="16"/>
      <c r="BF1055" s="16"/>
      <c r="BG1055" s="16"/>
      <c r="BH1055" s="16"/>
      <c r="BI1055" s="16"/>
      <c r="BJ1055" s="16"/>
      <c r="BK1055" s="16"/>
      <c r="BL1055" s="16"/>
      <c r="BM1055" s="16"/>
      <c r="BN1055" s="16"/>
      <c r="BO1055" s="16"/>
      <c r="BP1055" s="16"/>
      <c r="BQ1055" s="16"/>
      <c r="BR1055" s="16"/>
      <c r="BS1055" s="16"/>
      <c r="BT1055" s="17"/>
      <c r="BU1055" s="16"/>
      <c r="BV1055" s="16"/>
      <c r="BW1055" s="16"/>
    </row>
    <row r="1056" spans="1:75" x14ac:dyDescent="0.2">
      <c r="A1056" s="16">
        <v>238</v>
      </c>
      <c r="B1056" s="20">
        <v>43481</v>
      </c>
      <c r="C1056" s="16">
        <v>1</v>
      </c>
      <c r="D1056" s="16">
        <v>319</v>
      </c>
      <c r="E1056" s="16">
        <v>3</v>
      </c>
      <c r="F1056" s="16">
        <v>1</v>
      </c>
      <c r="G1056" s="16">
        <v>1</v>
      </c>
      <c r="H1056" s="16">
        <v>0</v>
      </c>
      <c r="I1056" s="16">
        <v>1</v>
      </c>
      <c r="J1056" s="21">
        <v>8.5</v>
      </c>
      <c r="K1056" s="21">
        <v>14.75</v>
      </c>
      <c r="L1056" s="16">
        <f t="shared" si="40"/>
        <v>6.25</v>
      </c>
      <c r="M1056" s="16">
        <f t="shared" si="41"/>
        <v>6.25</v>
      </c>
      <c r="N1056" s="16">
        <v>0</v>
      </c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6"/>
      <c r="AJ1056" s="16"/>
      <c r="AK1056" s="18">
        <v>2</v>
      </c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  <c r="AV1056" s="16"/>
      <c r="AW1056" s="16">
        <v>1</v>
      </c>
      <c r="AX1056" s="16"/>
      <c r="AY1056" s="16">
        <v>1</v>
      </c>
      <c r="AZ1056" s="16"/>
      <c r="BA1056" s="16"/>
      <c r="BB1056" s="16"/>
      <c r="BC1056" s="16"/>
      <c r="BD1056" s="16"/>
      <c r="BE1056" s="16"/>
      <c r="BF1056" s="16"/>
      <c r="BG1056" s="16"/>
      <c r="BH1056" s="16"/>
      <c r="BI1056" s="16"/>
      <c r="BJ1056" s="16"/>
      <c r="BK1056" s="16"/>
      <c r="BL1056" s="16"/>
      <c r="BM1056" s="16"/>
      <c r="BN1056" s="16"/>
      <c r="BO1056" s="16"/>
      <c r="BP1056" s="16"/>
      <c r="BQ1056" s="16"/>
      <c r="BR1056" s="16"/>
      <c r="BS1056" s="16"/>
      <c r="BT1056" s="17"/>
      <c r="BU1056" s="16"/>
      <c r="BV1056" s="16"/>
      <c r="BW1056" s="16"/>
    </row>
    <row r="1057" spans="1:75" x14ac:dyDescent="0.2">
      <c r="A1057" s="16">
        <v>239</v>
      </c>
      <c r="B1057" s="20">
        <v>43481</v>
      </c>
      <c r="C1057" s="16">
        <v>1</v>
      </c>
      <c r="D1057" s="16">
        <v>319</v>
      </c>
      <c r="E1057" s="16">
        <v>3</v>
      </c>
      <c r="F1057" s="16">
        <v>1</v>
      </c>
      <c r="G1057" s="16">
        <v>1</v>
      </c>
      <c r="H1057" s="16">
        <v>0</v>
      </c>
      <c r="I1057" s="16">
        <v>1</v>
      </c>
      <c r="J1057" s="21">
        <v>8.5</v>
      </c>
      <c r="K1057" s="21">
        <v>13</v>
      </c>
      <c r="L1057" s="16">
        <f t="shared" si="40"/>
        <v>4.5</v>
      </c>
      <c r="M1057" s="16">
        <f t="shared" si="41"/>
        <v>4.5</v>
      </c>
      <c r="N1057" s="16">
        <v>0</v>
      </c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6"/>
      <c r="AH1057" s="16"/>
      <c r="AI1057" s="16"/>
      <c r="AJ1057" s="16"/>
      <c r="AK1057" s="18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  <c r="AV1057" s="16"/>
      <c r="AW1057" s="16"/>
      <c r="AX1057" s="16"/>
      <c r="AY1057" s="16"/>
      <c r="AZ1057" s="16"/>
      <c r="BA1057" s="16"/>
      <c r="BB1057" s="16"/>
      <c r="BC1057" s="16"/>
      <c r="BD1057" s="16"/>
      <c r="BE1057" s="16"/>
      <c r="BF1057" s="16"/>
      <c r="BG1057" s="16"/>
      <c r="BH1057" s="16"/>
      <c r="BI1057" s="16"/>
      <c r="BJ1057" s="16"/>
      <c r="BK1057" s="16"/>
      <c r="BL1057" s="16"/>
      <c r="BM1057" s="16"/>
      <c r="BN1057" s="16"/>
      <c r="BO1057" s="16"/>
      <c r="BP1057" s="16"/>
      <c r="BQ1057" s="16"/>
      <c r="BR1057" s="16"/>
      <c r="BS1057" s="16"/>
      <c r="BT1057" s="17"/>
      <c r="BU1057" s="16"/>
      <c r="BV1057" s="16"/>
      <c r="BW1057" s="16"/>
    </row>
    <row r="1058" spans="1:75" x14ac:dyDescent="0.2">
      <c r="A1058" s="16">
        <v>240</v>
      </c>
      <c r="B1058" s="20">
        <v>43481</v>
      </c>
      <c r="C1058" s="16">
        <v>1</v>
      </c>
      <c r="D1058" s="16">
        <v>321</v>
      </c>
      <c r="E1058" s="16">
        <v>3</v>
      </c>
      <c r="F1058" s="16">
        <v>1</v>
      </c>
      <c r="G1058" s="16">
        <v>2</v>
      </c>
      <c r="H1058" s="16">
        <v>0</v>
      </c>
      <c r="I1058" s="16">
        <v>2</v>
      </c>
      <c r="J1058" s="21">
        <v>8</v>
      </c>
      <c r="K1058" s="21">
        <v>14</v>
      </c>
      <c r="L1058" s="16">
        <f t="shared" si="40"/>
        <v>6</v>
      </c>
      <c r="M1058" s="16">
        <f t="shared" si="41"/>
        <v>12</v>
      </c>
      <c r="N1058" s="16">
        <v>0</v>
      </c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8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  <c r="AV1058" s="16"/>
      <c r="AW1058" s="16"/>
      <c r="AX1058" s="16"/>
      <c r="AY1058" s="16"/>
      <c r="AZ1058" s="16"/>
      <c r="BA1058" s="16"/>
      <c r="BB1058" s="16"/>
      <c r="BC1058" s="16"/>
      <c r="BD1058" s="16"/>
      <c r="BE1058" s="16"/>
      <c r="BF1058" s="16"/>
      <c r="BG1058" s="16"/>
      <c r="BH1058" s="16"/>
      <c r="BI1058" s="16"/>
      <c r="BJ1058" s="16"/>
      <c r="BK1058" s="16"/>
      <c r="BL1058" s="16"/>
      <c r="BM1058" s="16"/>
      <c r="BN1058" s="16"/>
      <c r="BO1058" s="16"/>
      <c r="BP1058" s="16"/>
      <c r="BQ1058" s="16"/>
      <c r="BR1058" s="16"/>
      <c r="BS1058" s="16"/>
      <c r="BT1058" s="17"/>
      <c r="BU1058" s="16"/>
      <c r="BV1058" s="16"/>
      <c r="BW1058" s="16"/>
    </row>
    <row r="1059" spans="1:75" x14ac:dyDescent="0.2">
      <c r="A1059" s="16">
        <v>241</v>
      </c>
      <c r="B1059" s="20">
        <v>43481</v>
      </c>
      <c r="C1059" s="16">
        <v>1</v>
      </c>
      <c r="D1059" s="16">
        <v>319</v>
      </c>
      <c r="E1059" s="16">
        <v>3</v>
      </c>
      <c r="F1059" s="16">
        <v>1</v>
      </c>
      <c r="G1059" s="16">
        <v>1</v>
      </c>
      <c r="H1059" s="16">
        <v>0</v>
      </c>
      <c r="I1059" s="16">
        <v>1</v>
      </c>
      <c r="J1059" s="21">
        <v>9</v>
      </c>
      <c r="K1059" s="21">
        <v>11</v>
      </c>
      <c r="L1059" s="16">
        <f t="shared" si="40"/>
        <v>2</v>
      </c>
      <c r="M1059" s="16">
        <f t="shared" si="41"/>
        <v>2</v>
      </c>
      <c r="N1059" s="16">
        <v>0</v>
      </c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6"/>
      <c r="AH1059" s="16"/>
      <c r="AI1059" s="16"/>
      <c r="AJ1059" s="16"/>
      <c r="AK1059" s="18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  <c r="AV1059" s="16"/>
      <c r="AW1059" s="16"/>
      <c r="AX1059" s="16"/>
      <c r="AY1059" s="16"/>
      <c r="AZ1059" s="16"/>
      <c r="BA1059" s="16"/>
      <c r="BB1059" s="16"/>
      <c r="BC1059" s="16"/>
      <c r="BD1059" s="16"/>
      <c r="BE1059" s="16"/>
      <c r="BF1059" s="16"/>
      <c r="BG1059" s="16"/>
      <c r="BH1059" s="16"/>
      <c r="BI1059" s="16"/>
      <c r="BJ1059" s="16"/>
      <c r="BK1059" s="16"/>
      <c r="BL1059" s="16"/>
      <c r="BM1059" s="16"/>
      <c r="BN1059" s="16"/>
      <c r="BO1059" s="16"/>
      <c r="BP1059" s="16"/>
      <c r="BQ1059" s="16"/>
      <c r="BR1059" s="16"/>
      <c r="BS1059" s="16"/>
      <c r="BT1059" s="17"/>
      <c r="BU1059" s="16"/>
      <c r="BV1059" s="16"/>
      <c r="BW1059" s="16"/>
    </row>
    <row r="1060" spans="1:75" x14ac:dyDescent="0.2">
      <c r="A1060" s="16">
        <v>242</v>
      </c>
      <c r="B1060" s="20">
        <v>43481</v>
      </c>
      <c r="C1060" s="16">
        <v>1</v>
      </c>
      <c r="D1060" s="16">
        <v>319</v>
      </c>
      <c r="E1060" s="16">
        <v>3</v>
      </c>
      <c r="F1060" s="16">
        <v>1</v>
      </c>
      <c r="G1060" s="16">
        <v>1</v>
      </c>
      <c r="H1060" s="16">
        <v>0</v>
      </c>
      <c r="I1060" s="16">
        <v>1</v>
      </c>
      <c r="J1060" s="21">
        <v>8.5</v>
      </c>
      <c r="K1060" s="21">
        <v>11.75</v>
      </c>
      <c r="L1060" s="16">
        <f t="shared" si="40"/>
        <v>3.25</v>
      </c>
      <c r="M1060" s="16">
        <f t="shared" si="41"/>
        <v>3.25</v>
      </c>
      <c r="N1060" s="16">
        <v>0</v>
      </c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6"/>
      <c r="AH1060" s="16"/>
      <c r="AI1060" s="16"/>
      <c r="AJ1060" s="16"/>
      <c r="AK1060" s="18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  <c r="AV1060" s="16"/>
      <c r="AW1060" s="16"/>
      <c r="AX1060" s="16"/>
      <c r="AY1060" s="16"/>
      <c r="AZ1060" s="16"/>
      <c r="BA1060" s="16"/>
      <c r="BB1060" s="16"/>
      <c r="BC1060" s="16"/>
      <c r="BD1060" s="16"/>
      <c r="BE1060" s="16"/>
      <c r="BF1060" s="16"/>
      <c r="BG1060" s="16"/>
      <c r="BH1060" s="16"/>
      <c r="BI1060" s="16"/>
      <c r="BJ1060" s="16"/>
      <c r="BK1060" s="16"/>
      <c r="BL1060" s="16"/>
      <c r="BM1060" s="16"/>
      <c r="BN1060" s="16"/>
      <c r="BO1060" s="16"/>
      <c r="BP1060" s="16"/>
      <c r="BQ1060" s="16"/>
      <c r="BR1060" s="16"/>
      <c r="BS1060" s="16"/>
      <c r="BT1060" s="17"/>
      <c r="BU1060" s="16"/>
      <c r="BV1060" s="16"/>
      <c r="BW1060" s="16"/>
    </row>
    <row r="1061" spans="1:75" x14ac:dyDescent="0.2">
      <c r="A1061" s="16">
        <v>243</v>
      </c>
      <c r="B1061" s="20">
        <v>43482</v>
      </c>
      <c r="C1061" s="16">
        <v>1</v>
      </c>
      <c r="D1061" s="16">
        <v>305</v>
      </c>
      <c r="E1061" s="16">
        <v>3</v>
      </c>
      <c r="F1061" s="16">
        <v>1</v>
      </c>
      <c r="G1061" s="16">
        <v>3</v>
      </c>
      <c r="H1061" s="16">
        <v>3</v>
      </c>
      <c r="I1061" s="16">
        <v>2</v>
      </c>
      <c r="J1061" s="21">
        <v>7</v>
      </c>
      <c r="K1061" s="21">
        <v>16.25</v>
      </c>
      <c r="L1061" s="16">
        <f t="shared" si="40"/>
        <v>9.25</v>
      </c>
      <c r="M1061" s="16">
        <f t="shared" si="41"/>
        <v>27.75</v>
      </c>
      <c r="N1061" s="16">
        <v>4</v>
      </c>
      <c r="O1061" s="16"/>
      <c r="P1061" s="16">
        <v>2</v>
      </c>
      <c r="Q1061" s="16"/>
      <c r="R1061" s="16"/>
      <c r="S1061" s="16"/>
      <c r="T1061" s="16"/>
      <c r="U1061" s="16"/>
      <c r="V1061" s="16"/>
      <c r="W1061" s="16">
        <v>1</v>
      </c>
      <c r="X1061" s="16"/>
      <c r="Y1061" s="16"/>
      <c r="Z1061" s="16">
        <v>1</v>
      </c>
      <c r="AA1061" s="16"/>
      <c r="AB1061" s="16"/>
      <c r="AC1061" s="16"/>
      <c r="AD1061" s="16"/>
      <c r="AE1061" s="16"/>
      <c r="AF1061" s="16"/>
      <c r="AG1061" s="16"/>
      <c r="AH1061" s="16"/>
      <c r="AI1061" s="16"/>
      <c r="AJ1061" s="16"/>
      <c r="AK1061" s="18">
        <v>8</v>
      </c>
      <c r="AL1061" s="16">
        <v>8</v>
      </c>
      <c r="AM1061" s="16"/>
      <c r="AN1061" s="16"/>
      <c r="AO1061" s="16"/>
      <c r="AP1061" s="16"/>
      <c r="AQ1061" s="16"/>
      <c r="AR1061" s="16"/>
      <c r="AS1061" s="16"/>
      <c r="AT1061" s="16"/>
      <c r="AU1061" s="16"/>
      <c r="AV1061" s="16"/>
      <c r="AW1061" s="16"/>
      <c r="AX1061" s="16"/>
      <c r="AY1061" s="16"/>
      <c r="AZ1061" s="16"/>
      <c r="BA1061" s="16"/>
      <c r="BB1061" s="16"/>
      <c r="BC1061" s="16"/>
      <c r="BD1061" s="16"/>
      <c r="BE1061" s="16"/>
      <c r="BF1061" s="16"/>
      <c r="BG1061" s="16"/>
      <c r="BH1061" s="16"/>
      <c r="BI1061" s="16"/>
      <c r="BJ1061" s="16"/>
      <c r="BK1061" s="16"/>
      <c r="BL1061" s="16"/>
      <c r="BM1061" s="16"/>
      <c r="BN1061" s="16"/>
      <c r="BO1061" s="16"/>
      <c r="BP1061" s="16"/>
      <c r="BQ1061" s="16"/>
      <c r="BR1061" s="16"/>
      <c r="BS1061" s="16"/>
      <c r="BT1061" s="17"/>
      <c r="BU1061" s="16"/>
      <c r="BV1061" s="16"/>
      <c r="BW1061" s="16"/>
    </row>
    <row r="1062" spans="1:75" x14ac:dyDescent="0.2">
      <c r="A1062" s="16">
        <v>244</v>
      </c>
      <c r="B1062" s="20">
        <v>43482</v>
      </c>
      <c r="C1062" s="16">
        <v>1</v>
      </c>
      <c r="D1062" s="16">
        <v>319</v>
      </c>
      <c r="E1062" s="16">
        <v>3</v>
      </c>
      <c r="F1062" s="16">
        <v>1</v>
      </c>
      <c r="G1062" s="16">
        <v>2</v>
      </c>
      <c r="H1062" s="16">
        <v>0</v>
      </c>
      <c r="I1062" s="16">
        <v>1</v>
      </c>
      <c r="J1062" s="21">
        <v>8</v>
      </c>
      <c r="K1062" s="21">
        <v>16.5</v>
      </c>
      <c r="L1062" s="16">
        <f t="shared" si="40"/>
        <v>8.5</v>
      </c>
      <c r="M1062" s="16">
        <f t="shared" si="41"/>
        <v>17</v>
      </c>
      <c r="N1062" s="16">
        <v>0</v>
      </c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8">
        <v>1</v>
      </c>
      <c r="AL1062" s="16"/>
      <c r="AM1062" s="16"/>
      <c r="AN1062" s="16">
        <v>1</v>
      </c>
      <c r="AO1062" s="16"/>
      <c r="AP1062" s="16"/>
      <c r="AQ1062" s="16"/>
      <c r="AR1062" s="16"/>
      <c r="AS1062" s="16"/>
      <c r="AT1062" s="16"/>
      <c r="AU1062" s="16"/>
      <c r="AV1062" s="16"/>
      <c r="AW1062" s="16"/>
      <c r="AX1062" s="16"/>
      <c r="AY1062" s="16"/>
      <c r="AZ1062" s="16"/>
      <c r="BA1062" s="16"/>
      <c r="BB1062" s="16"/>
      <c r="BC1062" s="16"/>
      <c r="BD1062" s="16"/>
      <c r="BE1062" s="16"/>
      <c r="BF1062" s="16"/>
      <c r="BG1062" s="16"/>
      <c r="BH1062" s="16"/>
      <c r="BI1062" s="16"/>
      <c r="BJ1062" s="16"/>
      <c r="BK1062" s="16"/>
      <c r="BL1062" s="16"/>
      <c r="BM1062" s="16"/>
      <c r="BN1062" s="16"/>
      <c r="BO1062" s="16"/>
      <c r="BP1062" s="16"/>
      <c r="BQ1062" s="16"/>
      <c r="BR1062" s="16"/>
      <c r="BS1062" s="16"/>
      <c r="BT1062" s="17"/>
      <c r="BU1062" s="16"/>
      <c r="BV1062" s="16"/>
      <c r="BW1062" s="16"/>
    </row>
    <row r="1063" spans="1:75" x14ac:dyDescent="0.2">
      <c r="A1063" s="16">
        <v>245</v>
      </c>
      <c r="B1063" s="20">
        <v>43482</v>
      </c>
      <c r="C1063" s="16">
        <v>1</v>
      </c>
      <c r="D1063" s="16">
        <v>305</v>
      </c>
      <c r="E1063" s="16">
        <v>3</v>
      </c>
      <c r="F1063" s="16">
        <v>1</v>
      </c>
      <c r="G1063" s="16">
        <v>2</v>
      </c>
      <c r="H1063" s="16">
        <v>2</v>
      </c>
      <c r="I1063" s="16">
        <v>1</v>
      </c>
      <c r="J1063" s="21">
        <v>7.5</v>
      </c>
      <c r="K1063" s="21">
        <v>15</v>
      </c>
      <c r="L1063" s="16">
        <f t="shared" si="40"/>
        <v>7.5</v>
      </c>
      <c r="M1063" s="16">
        <f t="shared" si="41"/>
        <v>15</v>
      </c>
      <c r="N1063" s="16">
        <v>2</v>
      </c>
      <c r="O1063" s="16"/>
      <c r="P1063" s="16"/>
      <c r="Q1063" s="16"/>
      <c r="R1063" s="16"/>
      <c r="S1063" s="16"/>
      <c r="T1063" s="16">
        <v>2</v>
      </c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6"/>
      <c r="AJ1063" s="16"/>
      <c r="AK1063" s="18">
        <v>2</v>
      </c>
      <c r="AL1063" s="16">
        <v>2</v>
      </c>
      <c r="AM1063" s="16"/>
      <c r="AN1063" s="16"/>
      <c r="AO1063" s="16"/>
      <c r="AP1063" s="16"/>
      <c r="AQ1063" s="16"/>
      <c r="AR1063" s="16"/>
      <c r="AS1063" s="16"/>
      <c r="AT1063" s="16"/>
      <c r="AU1063" s="16"/>
      <c r="AV1063" s="16"/>
      <c r="AW1063" s="16"/>
      <c r="AX1063" s="16"/>
      <c r="AY1063" s="16"/>
      <c r="AZ1063" s="16"/>
      <c r="BA1063" s="16"/>
      <c r="BB1063" s="16"/>
      <c r="BC1063" s="16"/>
      <c r="BD1063" s="16"/>
      <c r="BE1063" s="16"/>
      <c r="BF1063" s="16"/>
      <c r="BG1063" s="16"/>
      <c r="BH1063" s="16"/>
      <c r="BI1063" s="16"/>
      <c r="BJ1063" s="16"/>
      <c r="BK1063" s="16"/>
      <c r="BL1063" s="16"/>
      <c r="BM1063" s="16"/>
      <c r="BN1063" s="16"/>
      <c r="BO1063" s="16"/>
      <c r="BP1063" s="16"/>
      <c r="BQ1063" s="16"/>
      <c r="BR1063" s="16"/>
      <c r="BS1063" s="16"/>
      <c r="BT1063" s="17"/>
      <c r="BU1063" s="16"/>
      <c r="BV1063" s="16"/>
      <c r="BW1063" s="16"/>
    </row>
    <row r="1064" spans="1:75" x14ac:dyDescent="0.2">
      <c r="A1064" s="16">
        <v>246</v>
      </c>
      <c r="B1064" s="20">
        <v>43482</v>
      </c>
      <c r="C1064" s="16">
        <v>1</v>
      </c>
      <c r="D1064" s="16">
        <v>305</v>
      </c>
      <c r="E1064" s="16">
        <v>3</v>
      </c>
      <c r="F1064" s="16">
        <v>1</v>
      </c>
      <c r="G1064" s="16">
        <v>1</v>
      </c>
      <c r="H1064" s="16">
        <v>0</v>
      </c>
      <c r="I1064" s="16">
        <v>1</v>
      </c>
      <c r="J1064" s="21">
        <v>14</v>
      </c>
      <c r="K1064" s="21">
        <v>16</v>
      </c>
      <c r="L1064" s="16">
        <f t="shared" si="40"/>
        <v>2</v>
      </c>
      <c r="M1064" s="16">
        <f t="shared" si="41"/>
        <v>2</v>
      </c>
      <c r="N1064" s="16">
        <v>0</v>
      </c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6"/>
      <c r="AH1064" s="16"/>
      <c r="AI1064" s="16"/>
      <c r="AJ1064" s="16"/>
      <c r="AK1064" s="18">
        <v>1</v>
      </c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  <c r="AV1064" s="16"/>
      <c r="AW1064" s="16"/>
      <c r="AX1064" s="16">
        <v>1</v>
      </c>
      <c r="AY1064" s="16"/>
      <c r="AZ1064" s="16"/>
      <c r="BA1064" s="16"/>
      <c r="BB1064" s="16"/>
      <c r="BC1064" s="16"/>
      <c r="BD1064" s="16"/>
      <c r="BE1064" s="16"/>
      <c r="BF1064" s="16"/>
      <c r="BG1064" s="16"/>
      <c r="BH1064" s="16"/>
      <c r="BI1064" s="16"/>
      <c r="BJ1064" s="16"/>
      <c r="BK1064" s="16"/>
      <c r="BL1064" s="16"/>
      <c r="BM1064" s="16"/>
      <c r="BN1064" s="16"/>
      <c r="BO1064" s="16"/>
      <c r="BP1064" s="16"/>
      <c r="BQ1064" s="16"/>
      <c r="BR1064" s="16"/>
      <c r="BS1064" s="16"/>
      <c r="BT1064" s="17"/>
      <c r="BU1064" s="16"/>
      <c r="BV1064" s="16"/>
      <c r="BW1064" s="16"/>
    </row>
    <row r="1065" spans="1:75" x14ac:dyDescent="0.2">
      <c r="A1065" s="16">
        <v>247</v>
      </c>
      <c r="B1065" s="20">
        <v>43482</v>
      </c>
      <c r="C1065" s="16">
        <v>1</v>
      </c>
      <c r="D1065" s="16">
        <v>305</v>
      </c>
      <c r="E1065" s="16">
        <v>3</v>
      </c>
      <c r="F1065" s="16">
        <v>1</v>
      </c>
      <c r="G1065" s="16">
        <v>2</v>
      </c>
      <c r="H1065" s="16">
        <v>1</v>
      </c>
      <c r="I1065" s="16">
        <v>1</v>
      </c>
      <c r="J1065" s="21">
        <v>8</v>
      </c>
      <c r="K1065" s="21">
        <v>13.5</v>
      </c>
      <c r="L1065" s="16">
        <f t="shared" si="40"/>
        <v>5.5</v>
      </c>
      <c r="M1065" s="16">
        <f t="shared" si="41"/>
        <v>11</v>
      </c>
      <c r="N1065" s="16">
        <v>1</v>
      </c>
      <c r="O1065" s="16"/>
      <c r="P1065" s="16">
        <v>1</v>
      </c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6"/>
      <c r="AH1065" s="16"/>
      <c r="AI1065" s="16"/>
      <c r="AJ1065" s="16"/>
      <c r="AK1065" s="18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  <c r="AV1065" s="16"/>
      <c r="AW1065" s="16"/>
      <c r="AX1065" s="16"/>
      <c r="AY1065" s="16"/>
      <c r="AZ1065" s="16"/>
      <c r="BA1065" s="16"/>
      <c r="BB1065" s="16"/>
      <c r="BC1065" s="16"/>
      <c r="BD1065" s="16"/>
      <c r="BE1065" s="16"/>
      <c r="BF1065" s="16"/>
      <c r="BG1065" s="16"/>
      <c r="BH1065" s="16"/>
      <c r="BI1065" s="16"/>
      <c r="BJ1065" s="16"/>
      <c r="BK1065" s="16"/>
      <c r="BL1065" s="16"/>
      <c r="BM1065" s="16"/>
      <c r="BN1065" s="16"/>
      <c r="BO1065" s="16"/>
      <c r="BP1065" s="16"/>
      <c r="BQ1065" s="16"/>
      <c r="BR1065" s="16"/>
      <c r="BS1065" s="16"/>
      <c r="BT1065" s="17"/>
      <c r="BU1065" s="16"/>
      <c r="BV1065" s="16"/>
      <c r="BW1065" s="16"/>
    </row>
    <row r="1066" spans="1:75" x14ac:dyDescent="0.2">
      <c r="A1066" s="16">
        <v>248</v>
      </c>
      <c r="B1066" s="20">
        <v>43482</v>
      </c>
      <c r="C1066" s="16">
        <v>1</v>
      </c>
      <c r="D1066" s="16">
        <v>305</v>
      </c>
      <c r="E1066" s="16">
        <v>3</v>
      </c>
      <c r="F1066" s="16">
        <v>1</v>
      </c>
      <c r="G1066" s="16">
        <v>1</v>
      </c>
      <c r="H1066" s="16">
        <v>0</v>
      </c>
      <c r="I1066" s="16">
        <v>2</v>
      </c>
      <c r="J1066" s="21">
        <v>6.5</v>
      </c>
      <c r="K1066" s="21">
        <v>15</v>
      </c>
      <c r="L1066" s="16">
        <f t="shared" si="40"/>
        <v>8.5</v>
      </c>
      <c r="M1066" s="16">
        <f t="shared" si="41"/>
        <v>8.5</v>
      </c>
      <c r="N1066" s="16">
        <v>0</v>
      </c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  <c r="AK1066" s="18">
        <v>3</v>
      </c>
      <c r="AL1066" s="16">
        <v>2</v>
      </c>
      <c r="AM1066" s="16"/>
      <c r="AN1066" s="16"/>
      <c r="AO1066" s="16"/>
      <c r="AP1066" s="16"/>
      <c r="AQ1066" s="16"/>
      <c r="AR1066" s="16"/>
      <c r="AS1066" s="16"/>
      <c r="AT1066" s="16"/>
      <c r="AU1066" s="16"/>
      <c r="AV1066" s="16"/>
      <c r="AW1066" s="16"/>
      <c r="AX1066" s="16">
        <v>1</v>
      </c>
      <c r="AY1066" s="16"/>
      <c r="AZ1066" s="16"/>
      <c r="BA1066" s="16"/>
      <c r="BB1066" s="16"/>
      <c r="BC1066" s="16"/>
      <c r="BD1066" s="16"/>
      <c r="BE1066" s="16"/>
      <c r="BF1066" s="16"/>
      <c r="BG1066" s="16"/>
      <c r="BH1066" s="16"/>
      <c r="BI1066" s="16"/>
      <c r="BJ1066" s="16"/>
      <c r="BK1066" s="16"/>
      <c r="BL1066" s="16"/>
      <c r="BM1066" s="16"/>
      <c r="BN1066" s="16"/>
      <c r="BO1066" s="16"/>
      <c r="BP1066" s="16"/>
      <c r="BQ1066" s="16"/>
      <c r="BR1066" s="16"/>
      <c r="BS1066" s="16"/>
      <c r="BT1066" s="17"/>
      <c r="BU1066" s="16"/>
      <c r="BV1066" s="16"/>
      <c r="BW1066" s="16"/>
    </row>
    <row r="1067" spans="1:75" x14ac:dyDescent="0.2">
      <c r="A1067" s="16">
        <v>249</v>
      </c>
      <c r="B1067" s="20">
        <v>43482</v>
      </c>
      <c r="C1067" s="16">
        <v>1</v>
      </c>
      <c r="D1067" s="16">
        <v>319</v>
      </c>
      <c r="E1067" s="16">
        <v>3</v>
      </c>
      <c r="F1067" s="16">
        <v>1</v>
      </c>
      <c r="G1067" s="16">
        <v>1</v>
      </c>
      <c r="H1067" s="16">
        <v>0</v>
      </c>
      <c r="I1067" s="16">
        <v>1</v>
      </c>
      <c r="J1067" s="21">
        <v>7.5</v>
      </c>
      <c r="K1067" s="21">
        <v>11.75</v>
      </c>
      <c r="L1067" s="16">
        <f t="shared" si="40"/>
        <v>4.25</v>
      </c>
      <c r="M1067" s="16">
        <f t="shared" si="41"/>
        <v>4.25</v>
      </c>
      <c r="N1067" s="16">
        <v>0</v>
      </c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  <c r="AK1067" s="18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  <c r="AV1067" s="16"/>
      <c r="AW1067" s="16"/>
      <c r="AX1067" s="16"/>
      <c r="AY1067" s="16"/>
      <c r="AZ1067" s="16"/>
      <c r="BA1067" s="16"/>
      <c r="BB1067" s="16"/>
      <c r="BC1067" s="16"/>
      <c r="BD1067" s="16"/>
      <c r="BE1067" s="16"/>
      <c r="BF1067" s="16"/>
      <c r="BG1067" s="16"/>
      <c r="BH1067" s="16"/>
      <c r="BI1067" s="16"/>
      <c r="BJ1067" s="16"/>
      <c r="BK1067" s="16"/>
      <c r="BL1067" s="16"/>
      <c r="BM1067" s="16"/>
      <c r="BN1067" s="16"/>
      <c r="BO1067" s="16"/>
      <c r="BP1067" s="16"/>
      <c r="BQ1067" s="16"/>
      <c r="BR1067" s="16"/>
      <c r="BS1067" s="16"/>
      <c r="BT1067" s="17"/>
      <c r="BU1067" s="16"/>
      <c r="BV1067" s="16"/>
      <c r="BW1067" s="16"/>
    </row>
    <row r="1068" spans="1:75" x14ac:dyDescent="0.2">
      <c r="A1068" s="16">
        <v>250</v>
      </c>
      <c r="B1068" s="20">
        <v>43482</v>
      </c>
      <c r="C1068" s="16">
        <v>1</v>
      </c>
      <c r="D1068" s="16">
        <v>319</v>
      </c>
      <c r="E1068" s="16">
        <v>3</v>
      </c>
      <c r="F1068" s="16">
        <v>1</v>
      </c>
      <c r="G1068" s="16">
        <v>2</v>
      </c>
      <c r="H1068" s="16">
        <v>0</v>
      </c>
      <c r="I1068" s="16">
        <v>2</v>
      </c>
      <c r="J1068" s="21">
        <v>8.5</v>
      </c>
      <c r="K1068" s="21">
        <v>13</v>
      </c>
      <c r="L1068" s="16">
        <f t="shared" si="40"/>
        <v>4.5</v>
      </c>
      <c r="M1068" s="16">
        <f t="shared" si="41"/>
        <v>9</v>
      </c>
      <c r="N1068" s="16">
        <v>0</v>
      </c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6"/>
      <c r="AH1068" s="16"/>
      <c r="AI1068" s="16"/>
      <c r="AJ1068" s="16"/>
      <c r="AK1068" s="18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  <c r="AV1068" s="16"/>
      <c r="AW1068" s="16"/>
      <c r="AX1068" s="16"/>
      <c r="AY1068" s="16"/>
      <c r="AZ1068" s="16"/>
      <c r="BA1068" s="16"/>
      <c r="BB1068" s="16"/>
      <c r="BC1068" s="16"/>
      <c r="BD1068" s="16"/>
      <c r="BE1068" s="16"/>
      <c r="BF1068" s="16"/>
      <c r="BG1068" s="16"/>
      <c r="BH1068" s="16"/>
      <c r="BI1068" s="16"/>
      <c r="BJ1068" s="16"/>
      <c r="BK1068" s="16"/>
      <c r="BL1068" s="16"/>
      <c r="BM1068" s="16"/>
      <c r="BN1068" s="16"/>
      <c r="BO1068" s="16"/>
      <c r="BP1068" s="16"/>
      <c r="BQ1068" s="16"/>
      <c r="BR1068" s="16"/>
      <c r="BS1068" s="16"/>
      <c r="BT1068" s="17"/>
      <c r="BU1068" s="16"/>
      <c r="BV1068" s="16"/>
      <c r="BW1068" s="16"/>
    </row>
    <row r="1069" spans="1:75" x14ac:dyDescent="0.2">
      <c r="A1069" s="16">
        <v>251</v>
      </c>
      <c r="B1069" s="20">
        <v>43482</v>
      </c>
      <c r="C1069" s="16">
        <v>1</v>
      </c>
      <c r="D1069" s="16">
        <v>319</v>
      </c>
      <c r="E1069" s="16">
        <v>3</v>
      </c>
      <c r="F1069" s="16">
        <v>1</v>
      </c>
      <c r="G1069" s="16">
        <v>2</v>
      </c>
      <c r="H1069" s="16">
        <v>0</v>
      </c>
      <c r="I1069" s="16">
        <v>1</v>
      </c>
      <c r="J1069" s="21">
        <v>7</v>
      </c>
      <c r="K1069" s="21">
        <v>10.75</v>
      </c>
      <c r="L1069" s="16">
        <f t="shared" si="40"/>
        <v>3.75</v>
      </c>
      <c r="M1069" s="16">
        <f t="shared" si="41"/>
        <v>7.5</v>
      </c>
      <c r="N1069" s="16">
        <v>0</v>
      </c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6"/>
      <c r="AJ1069" s="16"/>
      <c r="AK1069" s="18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  <c r="AV1069" s="16"/>
      <c r="AW1069" s="16"/>
      <c r="AX1069" s="16"/>
      <c r="AY1069" s="16"/>
      <c r="AZ1069" s="16"/>
      <c r="BA1069" s="16"/>
      <c r="BB1069" s="16"/>
      <c r="BC1069" s="16"/>
      <c r="BD1069" s="16"/>
      <c r="BE1069" s="16"/>
      <c r="BF1069" s="16"/>
      <c r="BG1069" s="16"/>
      <c r="BH1069" s="16"/>
      <c r="BI1069" s="16"/>
      <c r="BJ1069" s="16"/>
      <c r="BK1069" s="16"/>
      <c r="BL1069" s="16"/>
      <c r="BM1069" s="16"/>
      <c r="BN1069" s="16"/>
      <c r="BO1069" s="16"/>
      <c r="BP1069" s="16"/>
      <c r="BQ1069" s="16"/>
      <c r="BR1069" s="16"/>
      <c r="BS1069" s="16"/>
      <c r="BT1069" s="17"/>
      <c r="BU1069" s="16"/>
      <c r="BV1069" s="16"/>
      <c r="BW1069" s="16"/>
    </row>
    <row r="1070" spans="1:75" x14ac:dyDescent="0.2">
      <c r="A1070" s="16">
        <v>252</v>
      </c>
      <c r="B1070" s="20">
        <v>43482</v>
      </c>
      <c r="C1070" s="16">
        <v>1</v>
      </c>
      <c r="D1070" s="16">
        <v>319</v>
      </c>
      <c r="E1070" s="16">
        <v>3</v>
      </c>
      <c r="F1070" s="16">
        <v>1</v>
      </c>
      <c r="G1070" s="16">
        <v>1</v>
      </c>
      <c r="H1070" s="16">
        <v>0</v>
      </c>
      <c r="I1070" s="16">
        <v>1</v>
      </c>
      <c r="J1070" s="21">
        <v>8</v>
      </c>
      <c r="K1070" s="21">
        <v>11.25</v>
      </c>
      <c r="L1070" s="16">
        <f t="shared" si="40"/>
        <v>3.25</v>
      </c>
      <c r="M1070" s="16">
        <f t="shared" si="41"/>
        <v>3.25</v>
      </c>
      <c r="N1070" s="16">
        <v>0</v>
      </c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6"/>
      <c r="AJ1070" s="16"/>
      <c r="AK1070" s="18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  <c r="AV1070" s="16"/>
      <c r="AW1070" s="16"/>
      <c r="AX1070" s="16"/>
      <c r="AY1070" s="16"/>
      <c r="AZ1070" s="16"/>
      <c r="BA1070" s="16"/>
      <c r="BB1070" s="16"/>
      <c r="BC1070" s="16"/>
      <c r="BD1070" s="16"/>
      <c r="BE1070" s="16"/>
      <c r="BF1070" s="16"/>
      <c r="BG1070" s="16"/>
      <c r="BH1070" s="16"/>
      <c r="BI1070" s="16"/>
      <c r="BJ1070" s="16"/>
      <c r="BK1070" s="16"/>
      <c r="BL1070" s="16"/>
      <c r="BM1070" s="16"/>
      <c r="BN1070" s="16"/>
      <c r="BO1070" s="16"/>
      <c r="BP1070" s="16"/>
      <c r="BQ1070" s="16"/>
      <c r="BR1070" s="16"/>
      <c r="BS1070" s="16"/>
      <c r="BT1070" s="17"/>
      <c r="BU1070" s="16"/>
      <c r="BV1070" s="16"/>
      <c r="BW1070" s="16"/>
    </row>
    <row r="1071" spans="1:75" x14ac:dyDescent="0.2">
      <c r="A1071" s="16">
        <v>253</v>
      </c>
      <c r="B1071" s="20">
        <v>43483</v>
      </c>
      <c r="C1071" s="16">
        <v>1</v>
      </c>
      <c r="D1071" s="16">
        <v>319</v>
      </c>
      <c r="E1071" s="16">
        <v>3</v>
      </c>
      <c r="F1071" s="16">
        <v>1</v>
      </c>
      <c r="G1071" s="16">
        <v>1</v>
      </c>
      <c r="H1071" s="16">
        <v>1</v>
      </c>
      <c r="I1071" s="16">
        <v>1</v>
      </c>
      <c r="J1071" s="21">
        <v>9.5</v>
      </c>
      <c r="K1071" s="21">
        <v>16.75</v>
      </c>
      <c r="L1071" s="16">
        <f t="shared" si="40"/>
        <v>7.25</v>
      </c>
      <c r="M1071" s="16">
        <f t="shared" si="41"/>
        <v>7.25</v>
      </c>
      <c r="N1071" s="16">
        <v>1</v>
      </c>
      <c r="O1071" s="16">
        <v>1</v>
      </c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8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  <c r="AV1071" s="16"/>
      <c r="AW1071" s="16"/>
      <c r="AX1071" s="16"/>
      <c r="AY1071" s="16"/>
      <c r="AZ1071" s="16"/>
      <c r="BA1071" s="16"/>
      <c r="BB1071" s="16"/>
      <c r="BC1071" s="16"/>
      <c r="BD1071" s="16"/>
      <c r="BE1071" s="16"/>
      <c r="BF1071" s="16"/>
      <c r="BG1071" s="16"/>
      <c r="BH1071" s="16"/>
      <c r="BI1071" s="16"/>
      <c r="BJ1071" s="16"/>
      <c r="BK1071" s="16"/>
      <c r="BL1071" s="16"/>
      <c r="BM1071" s="16"/>
      <c r="BN1071" s="16"/>
      <c r="BO1071" s="16"/>
      <c r="BP1071" s="16"/>
      <c r="BQ1071" s="16"/>
      <c r="BR1071" s="16"/>
      <c r="BS1071" s="16"/>
      <c r="BT1071" s="17"/>
      <c r="BU1071" s="16"/>
      <c r="BV1071" s="16"/>
      <c r="BW1071" s="16"/>
    </row>
    <row r="1072" spans="1:75" x14ac:dyDescent="0.2">
      <c r="A1072" s="16">
        <v>254</v>
      </c>
      <c r="B1072" s="20">
        <v>43483</v>
      </c>
      <c r="C1072" s="16">
        <v>1</v>
      </c>
      <c r="D1072" s="16">
        <v>319</v>
      </c>
      <c r="E1072" s="16">
        <v>3</v>
      </c>
      <c r="F1072" s="16">
        <v>1</v>
      </c>
      <c r="G1072" s="16">
        <v>2</v>
      </c>
      <c r="H1072" s="16">
        <v>2</v>
      </c>
      <c r="I1072" s="16">
        <v>1</v>
      </c>
      <c r="J1072" s="21">
        <v>10</v>
      </c>
      <c r="K1072" s="21">
        <v>16.5</v>
      </c>
      <c r="L1072" s="16">
        <f t="shared" si="40"/>
        <v>6.5</v>
      </c>
      <c r="M1072" s="16">
        <f t="shared" si="41"/>
        <v>13</v>
      </c>
      <c r="N1072" s="16">
        <v>2</v>
      </c>
      <c r="O1072" s="16"/>
      <c r="P1072" s="16">
        <v>2</v>
      </c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  <c r="AK1072" s="18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  <c r="AV1072" s="16"/>
      <c r="AW1072" s="16"/>
      <c r="AX1072" s="16"/>
      <c r="AY1072" s="16"/>
      <c r="AZ1072" s="16"/>
      <c r="BA1072" s="16"/>
      <c r="BB1072" s="16"/>
      <c r="BC1072" s="16"/>
      <c r="BD1072" s="16"/>
      <c r="BE1072" s="16"/>
      <c r="BF1072" s="16"/>
      <c r="BG1072" s="16"/>
      <c r="BH1072" s="16"/>
      <c r="BI1072" s="16"/>
      <c r="BJ1072" s="16"/>
      <c r="BK1072" s="16"/>
      <c r="BL1072" s="16"/>
      <c r="BM1072" s="16"/>
      <c r="BN1072" s="16"/>
      <c r="BO1072" s="16"/>
      <c r="BP1072" s="16"/>
      <c r="BQ1072" s="16"/>
      <c r="BR1072" s="16"/>
      <c r="BS1072" s="16"/>
      <c r="BT1072" s="17"/>
      <c r="BU1072" s="16"/>
      <c r="BV1072" s="16"/>
      <c r="BW1072" s="16"/>
    </row>
    <row r="1073" spans="1:75" x14ac:dyDescent="0.2">
      <c r="A1073" s="16">
        <v>255</v>
      </c>
      <c r="B1073" s="20">
        <v>43483</v>
      </c>
      <c r="C1073" s="16">
        <v>1</v>
      </c>
      <c r="D1073" s="16">
        <v>319</v>
      </c>
      <c r="E1073" s="16">
        <v>3</v>
      </c>
      <c r="F1073" s="16">
        <v>1</v>
      </c>
      <c r="G1073" s="16">
        <v>1</v>
      </c>
      <c r="H1073" s="16">
        <v>0</v>
      </c>
      <c r="I1073" s="16">
        <v>1</v>
      </c>
      <c r="J1073" s="21">
        <v>9.5</v>
      </c>
      <c r="K1073" s="21">
        <v>16.75</v>
      </c>
      <c r="L1073" s="16">
        <f t="shared" si="40"/>
        <v>7.25</v>
      </c>
      <c r="M1073" s="16">
        <f t="shared" si="41"/>
        <v>7.25</v>
      </c>
      <c r="N1073" s="16">
        <v>0</v>
      </c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8">
        <v>2</v>
      </c>
      <c r="AL1073" s="16"/>
      <c r="AM1073" s="16"/>
      <c r="AN1073" s="16"/>
      <c r="AO1073" s="16">
        <v>1</v>
      </c>
      <c r="AP1073" s="16"/>
      <c r="AQ1073" s="16"/>
      <c r="AR1073" s="16"/>
      <c r="AS1073" s="16"/>
      <c r="AT1073" s="16"/>
      <c r="AU1073" s="16"/>
      <c r="AV1073" s="16"/>
      <c r="AW1073" s="16"/>
      <c r="AX1073" s="16"/>
      <c r="AY1073" s="16"/>
      <c r="AZ1073" s="16"/>
      <c r="BA1073" s="16"/>
      <c r="BB1073" s="16"/>
      <c r="BC1073" s="16"/>
      <c r="BD1073" s="16"/>
      <c r="BE1073" s="16"/>
      <c r="BF1073" s="16">
        <v>1</v>
      </c>
      <c r="BG1073" s="16"/>
      <c r="BH1073" s="16"/>
      <c r="BI1073" s="16"/>
      <c r="BJ1073" s="16"/>
      <c r="BK1073" s="16"/>
      <c r="BL1073" s="16"/>
      <c r="BM1073" s="16"/>
      <c r="BN1073" s="16"/>
      <c r="BO1073" s="16"/>
      <c r="BP1073" s="16"/>
      <c r="BQ1073" s="16"/>
      <c r="BR1073" s="16"/>
      <c r="BS1073" s="16"/>
      <c r="BT1073" s="17"/>
      <c r="BU1073" s="16"/>
      <c r="BV1073" s="16"/>
      <c r="BW1073" s="16"/>
    </row>
    <row r="1074" spans="1:75" x14ac:dyDescent="0.2">
      <c r="A1074" s="16">
        <v>256</v>
      </c>
      <c r="B1074" s="20">
        <v>43483</v>
      </c>
      <c r="C1074" s="16">
        <v>1</v>
      </c>
      <c r="D1074" s="16">
        <v>319</v>
      </c>
      <c r="E1074" s="16">
        <v>3</v>
      </c>
      <c r="F1074" s="16">
        <v>1</v>
      </c>
      <c r="G1074" s="16">
        <v>1</v>
      </c>
      <c r="H1074" s="16">
        <v>0</v>
      </c>
      <c r="I1074" s="16">
        <v>1</v>
      </c>
      <c r="J1074" s="21">
        <v>12</v>
      </c>
      <c r="K1074" s="21">
        <v>16.5</v>
      </c>
      <c r="L1074" s="16">
        <f t="shared" si="40"/>
        <v>4.5</v>
      </c>
      <c r="M1074" s="16">
        <f t="shared" si="41"/>
        <v>4.5</v>
      </c>
      <c r="N1074" s="16">
        <v>0</v>
      </c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  <c r="AK1074" s="18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  <c r="AV1074" s="16"/>
      <c r="AW1074" s="16"/>
      <c r="AX1074" s="16"/>
      <c r="AY1074" s="16"/>
      <c r="AZ1074" s="16"/>
      <c r="BA1074" s="16"/>
      <c r="BB1074" s="16"/>
      <c r="BC1074" s="16"/>
      <c r="BD1074" s="16"/>
      <c r="BE1074" s="16"/>
      <c r="BF1074" s="16"/>
      <c r="BG1074" s="16"/>
      <c r="BH1074" s="16"/>
      <c r="BI1074" s="16"/>
      <c r="BJ1074" s="16"/>
      <c r="BK1074" s="16"/>
      <c r="BL1074" s="16"/>
      <c r="BM1074" s="16"/>
      <c r="BN1074" s="16"/>
      <c r="BO1074" s="16"/>
      <c r="BP1074" s="16"/>
      <c r="BQ1074" s="16"/>
      <c r="BR1074" s="16"/>
      <c r="BS1074" s="16"/>
      <c r="BT1074" s="17"/>
      <c r="BU1074" s="16"/>
      <c r="BV1074" s="16"/>
      <c r="BW1074" s="16"/>
    </row>
    <row r="1075" spans="1:75" x14ac:dyDescent="0.2">
      <c r="A1075" s="16">
        <v>257</v>
      </c>
      <c r="B1075" s="20">
        <v>43483</v>
      </c>
      <c r="C1075" s="16">
        <v>1</v>
      </c>
      <c r="D1075" s="16">
        <v>319</v>
      </c>
      <c r="E1075" s="16">
        <v>3</v>
      </c>
      <c r="F1075" s="16">
        <v>1</v>
      </c>
      <c r="G1075" s="16">
        <v>1</v>
      </c>
      <c r="H1075" s="16">
        <v>0</v>
      </c>
      <c r="I1075" s="16">
        <v>1</v>
      </c>
      <c r="J1075" s="21">
        <v>10</v>
      </c>
      <c r="K1075" s="21">
        <v>16.5</v>
      </c>
      <c r="L1075" s="16">
        <f t="shared" si="40"/>
        <v>6.5</v>
      </c>
      <c r="M1075" s="16">
        <f t="shared" si="41"/>
        <v>6.5</v>
      </c>
      <c r="N1075" s="16">
        <v>0</v>
      </c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6"/>
      <c r="AH1075" s="16"/>
      <c r="AI1075" s="16"/>
      <c r="AJ1075" s="16"/>
      <c r="AK1075" s="18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  <c r="AV1075" s="16"/>
      <c r="AW1075" s="16"/>
      <c r="AX1075" s="16"/>
      <c r="AY1075" s="16"/>
      <c r="AZ1075" s="16"/>
      <c r="BA1075" s="16"/>
      <c r="BB1075" s="16"/>
      <c r="BC1075" s="16"/>
      <c r="BD1075" s="16"/>
      <c r="BE1075" s="16"/>
      <c r="BF1075" s="16"/>
      <c r="BG1075" s="16"/>
      <c r="BH1075" s="16"/>
      <c r="BI1075" s="16"/>
      <c r="BJ1075" s="16"/>
      <c r="BK1075" s="16"/>
      <c r="BL1075" s="16"/>
      <c r="BM1075" s="16"/>
      <c r="BN1075" s="16"/>
      <c r="BO1075" s="16"/>
      <c r="BP1075" s="16"/>
      <c r="BQ1075" s="16"/>
      <c r="BR1075" s="16"/>
      <c r="BS1075" s="16"/>
      <c r="BT1075" s="17"/>
      <c r="BU1075" s="16"/>
      <c r="BV1075" s="16"/>
      <c r="BW1075" s="16"/>
    </row>
    <row r="1076" spans="1:75" x14ac:dyDescent="0.2">
      <c r="A1076" s="16">
        <v>258</v>
      </c>
      <c r="B1076" s="20">
        <v>43483</v>
      </c>
      <c r="C1076" s="16">
        <v>1</v>
      </c>
      <c r="D1076" s="16">
        <v>319</v>
      </c>
      <c r="E1076" s="16">
        <v>3</v>
      </c>
      <c r="F1076" s="16">
        <v>1</v>
      </c>
      <c r="G1076" s="16">
        <v>1</v>
      </c>
      <c r="H1076" s="16">
        <v>1</v>
      </c>
      <c r="I1076" s="16">
        <v>1</v>
      </c>
      <c r="J1076" s="21">
        <v>8</v>
      </c>
      <c r="K1076" s="21">
        <v>16.25</v>
      </c>
      <c r="L1076" s="16">
        <f t="shared" si="40"/>
        <v>8.25</v>
      </c>
      <c r="M1076" s="16">
        <f t="shared" si="41"/>
        <v>8.25</v>
      </c>
      <c r="N1076" s="16">
        <v>5</v>
      </c>
      <c r="O1076" s="16"/>
      <c r="P1076" s="16"/>
      <c r="Q1076" s="16"/>
      <c r="R1076" s="16"/>
      <c r="S1076" s="16"/>
      <c r="T1076" s="16">
        <v>5</v>
      </c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/>
      <c r="AJ1076" s="16"/>
      <c r="AK1076" s="18">
        <v>1</v>
      </c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  <c r="AV1076" s="16"/>
      <c r="AW1076" s="16"/>
      <c r="AX1076" s="16">
        <v>1</v>
      </c>
      <c r="AY1076" s="16"/>
      <c r="AZ1076" s="16"/>
      <c r="BA1076" s="16"/>
      <c r="BB1076" s="16"/>
      <c r="BC1076" s="16"/>
      <c r="BD1076" s="16"/>
      <c r="BE1076" s="16"/>
      <c r="BF1076" s="16"/>
      <c r="BG1076" s="16"/>
      <c r="BH1076" s="16"/>
      <c r="BI1076" s="16"/>
      <c r="BJ1076" s="16"/>
      <c r="BK1076" s="16"/>
      <c r="BL1076" s="16"/>
      <c r="BM1076" s="16"/>
      <c r="BN1076" s="16"/>
      <c r="BO1076" s="16"/>
      <c r="BP1076" s="16"/>
      <c r="BQ1076" s="16"/>
      <c r="BR1076" s="16"/>
      <c r="BS1076" s="16"/>
      <c r="BT1076" s="17"/>
      <c r="BU1076" s="16"/>
      <c r="BV1076" s="16"/>
      <c r="BW1076" s="16"/>
    </row>
    <row r="1077" spans="1:75" x14ac:dyDescent="0.2">
      <c r="A1077" s="16">
        <v>259</v>
      </c>
      <c r="B1077" s="20">
        <v>43483</v>
      </c>
      <c r="C1077" s="16">
        <v>1</v>
      </c>
      <c r="D1077" s="16">
        <v>319</v>
      </c>
      <c r="E1077" s="16">
        <v>3</v>
      </c>
      <c r="F1077" s="16">
        <v>1</v>
      </c>
      <c r="G1077" s="16">
        <v>1</v>
      </c>
      <c r="H1077" s="16">
        <v>1</v>
      </c>
      <c r="I1077" s="16">
        <v>2</v>
      </c>
      <c r="J1077" s="21">
        <v>8</v>
      </c>
      <c r="K1077" s="21">
        <v>16.25</v>
      </c>
      <c r="L1077" s="16">
        <f t="shared" si="40"/>
        <v>8.25</v>
      </c>
      <c r="M1077" s="16">
        <f t="shared" si="41"/>
        <v>8.25</v>
      </c>
      <c r="N1077" s="16">
        <v>2</v>
      </c>
      <c r="O1077" s="16"/>
      <c r="P1077" s="16"/>
      <c r="Q1077" s="16"/>
      <c r="R1077" s="16"/>
      <c r="S1077" s="16"/>
      <c r="T1077" s="16">
        <v>2</v>
      </c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6"/>
      <c r="AH1077" s="16"/>
      <c r="AI1077" s="16"/>
      <c r="AJ1077" s="16"/>
      <c r="AK1077" s="18">
        <v>1</v>
      </c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  <c r="AV1077" s="16"/>
      <c r="AW1077" s="16"/>
      <c r="AX1077" s="16"/>
      <c r="AY1077" s="16"/>
      <c r="AZ1077" s="16">
        <v>1</v>
      </c>
      <c r="BA1077" s="16"/>
      <c r="BB1077" s="16"/>
      <c r="BC1077" s="16"/>
      <c r="BD1077" s="16"/>
      <c r="BE1077" s="16"/>
      <c r="BF1077" s="16"/>
      <c r="BG1077" s="16"/>
      <c r="BH1077" s="16"/>
      <c r="BI1077" s="16"/>
      <c r="BJ1077" s="16"/>
      <c r="BK1077" s="16"/>
      <c r="BL1077" s="16"/>
      <c r="BM1077" s="16"/>
      <c r="BN1077" s="16"/>
      <c r="BO1077" s="16"/>
      <c r="BP1077" s="16"/>
      <c r="BQ1077" s="16"/>
      <c r="BR1077" s="16"/>
      <c r="BS1077" s="16"/>
      <c r="BT1077" s="17"/>
      <c r="BU1077" s="16"/>
      <c r="BV1077" s="16"/>
      <c r="BW1077" s="16"/>
    </row>
    <row r="1078" spans="1:75" x14ac:dyDescent="0.2">
      <c r="A1078" s="16">
        <v>260</v>
      </c>
      <c r="B1078" s="20">
        <v>43483</v>
      </c>
      <c r="C1078" s="16">
        <v>1</v>
      </c>
      <c r="D1078" s="16">
        <v>311</v>
      </c>
      <c r="E1078" s="16">
        <v>3</v>
      </c>
      <c r="F1078" s="16">
        <v>1</v>
      </c>
      <c r="G1078" s="16">
        <v>3</v>
      </c>
      <c r="H1078" s="16">
        <v>0</v>
      </c>
      <c r="I1078" s="16">
        <v>1</v>
      </c>
      <c r="J1078" s="21">
        <v>14</v>
      </c>
      <c r="K1078" s="21">
        <v>15.75</v>
      </c>
      <c r="L1078" s="16">
        <f t="shared" si="40"/>
        <v>1.75</v>
      </c>
      <c r="M1078" s="16">
        <f t="shared" si="41"/>
        <v>5.25</v>
      </c>
      <c r="N1078" s="16">
        <v>0</v>
      </c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6"/>
      <c r="AH1078" s="16"/>
      <c r="AI1078" s="16"/>
      <c r="AJ1078" s="16"/>
      <c r="AK1078" s="18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  <c r="AV1078" s="16"/>
      <c r="AW1078" s="16"/>
      <c r="AX1078" s="16"/>
      <c r="AY1078" s="16"/>
      <c r="AZ1078" s="16"/>
      <c r="BA1078" s="16"/>
      <c r="BB1078" s="16"/>
      <c r="BC1078" s="16"/>
      <c r="BD1078" s="16"/>
      <c r="BE1078" s="16"/>
      <c r="BF1078" s="16"/>
      <c r="BG1078" s="16"/>
      <c r="BH1078" s="16"/>
      <c r="BI1078" s="16"/>
      <c r="BJ1078" s="16"/>
      <c r="BK1078" s="16"/>
      <c r="BL1078" s="16"/>
      <c r="BM1078" s="16"/>
      <c r="BN1078" s="16"/>
      <c r="BO1078" s="16"/>
      <c r="BP1078" s="16"/>
      <c r="BQ1078" s="16"/>
      <c r="BR1078" s="16"/>
      <c r="BS1078" s="16"/>
      <c r="BT1078" s="17"/>
      <c r="BU1078" s="16"/>
      <c r="BV1078" s="16"/>
      <c r="BW1078" s="16"/>
    </row>
    <row r="1079" spans="1:75" x14ac:dyDescent="0.2">
      <c r="A1079" s="16">
        <v>261</v>
      </c>
      <c r="B1079" s="20">
        <v>43483</v>
      </c>
      <c r="C1079" s="16">
        <v>1</v>
      </c>
      <c r="D1079" s="16">
        <v>319</v>
      </c>
      <c r="E1079" s="16">
        <v>3</v>
      </c>
      <c r="F1079" s="16">
        <v>1</v>
      </c>
      <c r="G1079" s="16">
        <v>1</v>
      </c>
      <c r="H1079" s="16">
        <v>1</v>
      </c>
      <c r="I1079" s="16">
        <v>1</v>
      </c>
      <c r="J1079" s="21">
        <v>10</v>
      </c>
      <c r="K1079" s="21">
        <v>16</v>
      </c>
      <c r="L1079" s="16">
        <f t="shared" si="40"/>
        <v>6</v>
      </c>
      <c r="M1079" s="16">
        <f t="shared" si="41"/>
        <v>6</v>
      </c>
      <c r="N1079" s="16">
        <v>1</v>
      </c>
      <c r="O1079" s="16"/>
      <c r="P1079" s="16"/>
      <c r="Q1079" s="16"/>
      <c r="R1079" s="16"/>
      <c r="S1079" s="16"/>
      <c r="T1079" s="16"/>
      <c r="U1079" s="16">
        <v>1</v>
      </c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6"/>
      <c r="AH1079" s="16"/>
      <c r="AI1079" s="16"/>
      <c r="AJ1079" s="16"/>
      <c r="AK1079" s="18">
        <v>1</v>
      </c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  <c r="AV1079" s="16"/>
      <c r="AW1079" s="16">
        <v>1</v>
      </c>
      <c r="AX1079" s="16"/>
      <c r="AY1079" s="16"/>
      <c r="AZ1079" s="16"/>
      <c r="BA1079" s="16"/>
      <c r="BB1079" s="16"/>
      <c r="BC1079" s="16"/>
      <c r="BD1079" s="16"/>
      <c r="BE1079" s="16"/>
      <c r="BF1079" s="16"/>
      <c r="BG1079" s="16"/>
      <c r="BH1079" s="16"/>
      <c r="BI1079" s="16"/>
      <c r="BJ1079" s="16"/>
      <c r="BK1079" s="16"/>
      <c r="BL1079" s="16"/>
      <c r="BM1079" s="16"/>
      <c r="BN1079" s="16"/>
      <c r="BO1079" s="16"/>
      <c r="BP1079" s="16"/>
      <c r="BQ1079" s="16"/>
      <c r="BR1079" s="16"/>
      <c r="BS1079" s="16"/>
      <c r="BT1079" s="17"/>
      <c r="BU1079" s="16"/>
      <c r="BV1079" s="16"/>
      <c r="BW1079" s="16"/>
    </row>
    <row r="1080" spans="1:75" x14ac:dyDescent="0.2">
      <c r="A1080" s="16">
        <v>262</v>
      </c>
      <c r="B1080" s="20">
        <v>43483</v>
      </c>
      <c r="C1080" s="16">
        <v>1</v>
      </c>
      <c r="D1080" s="16">
        <v>319</v>
      </c>
      <c r="E1080" s="16">
        <v>3</v>
      </c>
      <c r="F1080" s="16">
        <v>1</v>
      </c>
      <c r="G1080" s="16">
        <v>2</v>
      </c>
      <c r="H1080" s="16">
        <v>2</v>
      </c>
      <c r="I1080" s="16">
        <v>1</v>
      </c>
      <c r="J1080" s="21">
        <v>6.5</v>
      </c>
      <c r="K1080" s="21">
        <v>15.5</v>
      </c>
      <c r="L1080" s="16">
        <f t="shared" si="40"/>
        <v>9</v>
      </c>
      <c r="M1080" s="16">
        <f t="shared" si="41"/>
        <v>18</v>
      </c>
      <c r="N1080" s="16">
        <v>3</v>
      </c>
      <c r="O1080" s="16"/>
      <c r="P1080" s="16"/>
      <c r="Q1080" s="16">
        <v>1</v>
      </c>
      <c r="R1080" s="16"/>
      <c r="S1080" s="16"/>
      <c r="T1080" s="16"/>
      <c r="U1080" s="16">
        <v>1</v>
      </c>
      <c r="V1080" s="16"/>
      <c r="W1080" s="16">
        <v>1</v>
      </c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/>
      <c r="AK1080" s="18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  <c r="AV1080" s="16"/>
      <c r="AW1080" s="16"/>
      <c r="AX1080" s="16"/>
      <c r="AY1080" s="16"/>
      <c r="AZ1080" s="16"/>
      <c r="BA1080" s="16"/>
      <c r="BB1080" s="16"/>
      <c r="BC1080" s="16"/>
      <c r="BD1080" s="16"/>
      <c r="BE1080" s="16"/>
      <c r="BF1080" s="16"/>
      <c r="BG1080" s="16"/>
      <c r="BH1080" s="16"/>
      <c r="BI1080" s="16"/>
      <c r="BJ1080" s="16"/>
      <c r="BK1080" s="16"/>
      <c r="BL1080" s="16"/>
      <c r="BM1080" s="16"/>
      <c r="BN1080" s="16"/>
      <c r="BO1080" s="16"/>
      <c r="BP1080" s="16"/>
      <c r="BQ1080" s="16"/>
      <c r="BR1080" s="16"/>
      <c r="BS1080" s="16"/>
      <c r="BT1080" s="17"/>
      <c r="BU1080" s="16"/>
      <c r="BV1080" s="16"/>
      <c r="BW1080" s="16"/>
    </row>
    <row r="1081" spans="1:75" x14ac:dyDescent="0.2">
      <c r="A1081" s="16">
        <v>263</v>
      </c>
      <c r="B1081" s="20">
        <v>43483</v>
      </c>
      <c r="C1081" s="16">
        <v>1</v>
      </c>
      <c r="D1081" s="16">
        <v>319</v>
      </c>
      <c r="E1081" s="16">
        <v>3</v>
      </c>
      <c r="F1081" s="16">
        <v>1</v>
      </c>
      <c r="G1081" s="16">
        <v>2</v>
      </c>
      <c r="H1081" s="16">
        <v>2</v>
      </c>
      <c r="I1081" s="16">
        <v>1</v>
      </c>
      <c r="J1081" s="21">
        <v>7.5</v>
      </c>
      <c r="K1081" s="21">
        <v>15.5</v>
      </c>
      <c r="L1081" s="16">
        <f t="shared" si="40"/>
        <v>8</v>
      </c>
      <c r="M1081" s="16">
        <f t="shared" si="41"/>
        <v>16</v>
      </c>
      <c r="N1081" s="16">
        <v>3</v>
      </c>
      <c r="O1081" s="16"/>
      <c r="P1081" s="16"/>
      <c r="Q1081" s="16"/>
      <c r="R1081" s="16"/>
      <c r="S1081" s="16"/>
      <c r="T1081" s="16">
        <v>3</v>
      </c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6"/>
      <c r="AH1081" s="16"/>
      <c r="AI1081" s="16"/>
      <c r="AJ1081" s="16"/>
      <c r="AK1081" s="18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  <c r="AV1081" s="16"/>
      <c r="AW1081" s="16"/>
      <c r="AX1081" s="16"/>
      <c r="AY1081" s="16"/>
      <c r="AZ1081" s="16"/>
      <c r="BA1081" s="16"/>
      <c r="BB1081" s="16"/>
      <c r="BC1081" s="16"/>
      <c r="BD1081" s="16"/>
      <c r="BE1081" s="16"/>
      <c r="BF1081" s="16"/>
      <c r="BG1081" s="16"/>
      <c r="BH1081" s="16"/>
      <c r="BI1081" s="16"/>
      <c r="BJ1081" s="16"/>
      <c r="BK1081" s="16"/>
      <c r="BL1081" s="16"/>
      <c r="BM1081" s="16"/>
      <c r="BN1081" s="16"/>
      <c r="BO1081" s="16"/>
      <c r="BP1081" s="16"/>
      <c r="BQ1081" s="16"/>
      <c r="BR1081" s="16"/>
      <c r="BS1081" s="16"/>
      <c r="BT1081" s="17"/>
      <c r="BU1081" s="16"/>
      <c r="BV1081" s="16"/>
      <c r="BW1081" s="16"/>
    </row>
    <row r="1082" spans="1:75" x14ac:dyDescent="0.2">
      <c r="A1082" s="16">
        <v>264</v>
      </c>
      <c r="B1082" s="20">
        <v>43483</v>
      </c>
      <c r="C1082" s="16">
        <v>1</v>
      </c>
      <c r="D1082" s="16">
        <v>319</v>
      </c>
      <c r="E1082" s="16">
        <v>3</v>
      </c>
      <c r="F1082" s="16">
        <v>1</v>
      </c>
      <c r="G1082" s="16">
        <v>2</v>
      </c>
      <c r="H1082" s="16">
        <v>2</v>
      </c>
      <c r="I1082" s="16">
        <v>1</v>
      </c>
      <c r="J1082" s="21">
        <v>7</v>
      </c>
      <c r="K1082" s="21">
        <v>15.5</v>
      </c>
      <c r="L1082" s="16">
        <f t="shared" si="40"/>
        <v>8.5</v>
      </c>
      <c r="M1082" s="16">
        <f t="shared" si="41"/>
        <v>17</v>
      </c>
      <c r="N1082" s="16">
        <v>5</v>
      </c>
      <c r="O1082" s="16"/>
      <c r="P1082" s="16">
        <v>1</v>
      </c>
      <c r="Q1082" s="16"/>
      <c r="R1082" s="16"/>
      <c r="S1082" s="16"/>
      <c r="T1082" s="16"/>
      <c r="U1082" s="16">
        <v>1</v>
      </c>
      <c r="V1082" s="16"/>
      <c r="W1082" s="16">
        <v>1</v>
      </c>
      <c r="X1082" s="16"/>
      <c r="Y1082" s="16"/>
      <c r="Z1082" s="16">
        <v>2</v>
      </c>
      <c r="AA1082" s="16"/>
      <c r="AB1082" s="16"/>
      <c r="AC1082" s="16"/>
      <c r="AD1082" s="16"/>
      <c r="AE1082" s="16"/>
      <c r="AF1082" s="16"/>
      <c r="AG1082" s="16"/>
      <c r="AH1082" s="16"/>
      <c r="AI1082" s="16"/>
      <c r="AJ1082" s="16"/>
      <c r="AK1082" s="18">
        <v>4</v>
      </c>
      <c r="AL1082" s="16"/>
      <c r="AM1082" s="16">
        <v>3</v>
      </c>
      <c r="AN1082" s="16"/>
      <c r="AO1082" s="16"/>
      <c r="AP1082" s="16"/>
      <c r="AQ1082" s="16"/>
      <c r="AR1082" s="16"/>
      <c r="AS1082" s="16"/>
      <c r="AT1082" s="16"/>
      <c r="AU1082" s="16"/>
      <c r="AV1082" s="16"/>
      <c r="AW1082" s="16"/>
      <c r="AX1082" s="16">
        <v>1</v>
      </c>
      <c r="AY1082" s="16"/>
      <c r="AZ1082" s="16"/>
      <c r="BA1082" s="16"/>
      <c r="BB1082" s="16"/>
      <c r="BC1082" s="16"/>
      <c r="BD1082" s="16"/>
      <c r="BE1082" s="16"/>
      <c r="BF1082" s="16"/>
      <c r="BG1082" s="16"/>
      <c r="BH1082" s="16"/>
      <c r="BI1082" s="16"/>
      <c r="BJ1082" s="16"/>
      <c r="BK1082" s="16"/>
      <c r="BL1082" s="16"/>
      <c r="BM1082" s="16"/>
      <c r="BN1082" s="16"/>
      <c r="BO1082" s="16"/>
      <c r="BP1082" s="16"/>
      <c r="BQ1082" s="16"/>
      <c r="BR1082" s="16"/>
      <c r="BS1082" s="16"/>
      <c r="BT1082" s="17"/>
      <c r="BU1082" s="16"/>
      <c r="BV1082" s="16"/>
      <c r="BW1082" s="16"/>
    </row>
    <row r="1083" spans="1:75" x14ac:dyDescent="0.2">
      <c r="A1083" s="16">
        <v>265</v>
      </c>
      <c r="B1083" s="20">
        <v>43483</v>
      </c>
      <c r="C1083" s="16">
        <v>1</v>
      </c>
      <c r="D1083" s="16">
        <v>311</v>
      </c>
      <c r="E1083" s="16">
        <v>3</v>
      </c>
      <c r="F1083" s="16">
        <v>1</v>
      </c>
      <c r="G1083" s="16">
        <v>3</v>
      </c>
      <c r="H1083" s="16">
        <v>0</v>
      </c>
      <c r="I1083" s="16">
        <v>1</v>
      </c>
      <c r="J1083" s="21">
        <v>14</v>
      </c>
      <c r="K1083" s="21">
        <v>15.75</v>
      </c>
      <c r="L1083" s="16">
        <f t="shared" si="40"/>
        <v>1.75</v>
      </c>
      <c r="M1083" s="16">
        <f t="shared" si="41"/>
        <v>5.25</v>
      </c>
      <c r="N1083" s="16">
        <v>0</v>
      </c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6"/>
      <c r="AH1083" s="16"/>
      <c r="AI1083" s="16"/>
      <c r="AJ1083" s="16"/>
      <c r="AK1083" s="18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  <c r="AV1083" s="16"/>
      <c r="AW1083" s="16"/>
      <c r="AX1083" s="16"/>
      <c r="AY1083" s="16"/>
      <c r="AZ1083" s="16"/>
      <c r="BA1083" s="16"/>
      <c r="BB1083" s="16"/>
      <c r="BC1083" s="16"/>
      <c r="BD1083" s="16"/>
      <c r="BE1083" s="16"/>
      <c r="BF1083" s="16"/>
      <c r="BG1083" s="16"/>
      <c r="BH1083" s="16"/>
      <c r="BI1083" s="16"/>
      <c r="BJ1083" s="16"/>
      <c r="BK1083" s="16"/>
      <c r="BL1083" s="16"/>
      <c r="BM1083" s="16"/>
      <c r="BN1083" s="16"/>
      <c r="BO1083" s="16"/>
      <c r="BP1083" s="16"/>
      <c r="BQ1083" s="16"/>
      <c r="BR1083" s="16"/>
      <c r="BS1083" s="16"/>
      <c r="BT1083" s="17"/>
      <c r="BU1083" s="16"/>
      <c r="BV1083" s="16"/>
      <c r="BW1083" s="16"/>
    </row>
    <row r="1084" spans="1:75" x14ac:dyDescent="0.2">
      <c r="A1084" s="16">
        <v>266</v>
      </c>
      <c r="B1084" s="20">
        <v>43483</v>
      </c>
      <c r="C1084" s="16">
        <v>1</v>
      </c>
      <c r="D1084" s="16">
        <v>319</v>
      </c>
      <c r="E1084" s="16">
        <v>3</v>
      </c>
      <c r="F1084" s="16">
        <v>1</v>
      </c>
      <c r="G1084" s="16">
        <v>1</v>
      </c>
      <c r="H1084" s="16">
        <v>1</v>
      </c>
      <c r="I1084" s="16">
        <v>1</v>
      </c>
      <c r="J1084" s="21">
        <v>9</v>
      </c>
      <c r="K1084" s="21">
        <v>15.5</v>
      </c>
      <c r="L1084" s="16">
        <f t="shared" si="40"/>
        <v>6.5</v>
      </c>
      <c r="M1084" s="16">
        <f t="shared" si="41"/>
        <v>6.5</v>
      </c>
      <c r="N1084" s="16">
        <v>2</v>
      </c>
      <c r="O1084" s="16"/>
      <c r="P1084" s="16">
        <v>1</v>
      </c>
      <c r="Q1084" s="16"/>
      <c r="R1084" s="16"/>
      <c r="S1084" s="16"/>
      <c r="T1084" s="16"/>
      <c r="U1084" s="16"/>
      <c r="V1084" s="16"/>
      <c r="W1084" s="16">
        <v>1</v>
      </c>
      <c r="X1084" s="16"/>
      <c r="Y1084" s="16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6"/>
      <c r="AJ1084" s="16"/>
      <c r="AK1084" s="18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  <c r="AV1084" s="16"/>
      <c r="AW1084" s="16"/>
      <c r="AX1084" s="16"/>
      <c r="AY1084" s="16"/>
      <c r="AZ1084" s="16"/>
      <c r="BA1084" s="16"/>
      <c r="BB1084" s="16"/>
      <c r="BC1084" s="16"/>
      <c r="BD1084" s="16"/>
      <c r="BE1084" s="16"/>
      <c r="BF1084" s="16"/>
      <c r="BG1084" s="16"/>
      <c r="BH1084" s="16"/>
      <c r="BI1084" s="16"/>
      <c r="BJ1084" s="16"/>
      <c r="BK1084" s="16"/>
      <c r="BL1084" s="16"/>
      <c r="BM1084" s="16"/>
      <c r="BN1084" s="16"/>
      <c r="BO1084" s="16"/>
      <c r="BP1084" s="16"/>
      <c r="BQ1084" s="16"/>
      <c r="BR1084" s="16"/>
      <c r="BS1084" s="16"/>
      <c r="BT1084" s="17"/>
      <c r="BU1084" s="16"/>
      <c r="BV1084" s="16"/>
      <c r="BW1084" s="16"/>
    </row>
    <row r="1085" spans="1:75" x14ac:dyDescent="0.2">
      <c r="A1085" s="16">
        <v>267</v>
      </c>
      <c r="B1085" s="20">
        <v>43483</v>
      </c>
      <c r="C1085" s="16">
        <v>1</v>
      </c>
      <c r="D1085" s="16">
        <v>319</v>
      </c>
      <c r="E1085" s="16">
        <v>3</v>
      </c>
      <c r="F1085" s="16">
        <v>1</v>
      </c>
      <c r="G1085" s="16">
        <v>1</v>
      </c>
      <c r="H1085" s="16">
        <v>0</v>
      </c>
      <c r="I1085" s="16">
        <v>1</v>
      </c>
      <c r="J1085" s="21">
        <v>7</v>
      </c>
      <c r="K1085" s="21">
        <v>15.5</v>
      </c>
      <c r="L1085" s="16">
        <f t="shared" si="40"/>
        <v>8.5</v>
      </c>
      <c r="M1085" s="16">
        <f t="shared" si="41"/>
        <v>8.5</v>
      </c>
      <c r="N1085" s="16">
        <v>0</v>
      </c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6"/>
      <c r="AH1085" s="16"/>
      <c r="AI1085" s="16"/>
      <c r="AJ1085" s="16"/>
      <c r="AK1085" s="18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  <c r="AV1085" s="16"/>
      <c r="AW1085" s="16"/>
      <c r="AX1085" s="16"/>
      <c r="AY1085" s="16"/>
      <c r="AZ1085" s="16"/>
      <c r="BA1085" s="16"/>
      <c r="BB1085" s="16"/>
      <c r="BC1085" s="16"/>
      <c r="BD1085" s="16"/>
      <c r="BE1085" s="16"/>
      <c r="BF1085" s="16"/>
      <c r="BG1085" s="16"/>
      <c r="BH1085" s="16"/>
      <c r="BI1085" s="16"/>
      <c r="BJ1085" s="16"/>
      <c r="BK1085" s="16"/>
      <c r="BL1085" s="16"/>
      <c r="BM1085" s="16"/>
      <c r="BN1085" s="16"/>
      <c r="BO1085" s="16"/>
      <c r="BP1085" s="16"/>
      <c r="BQ1085" s="16"/>
      <c r="BR1085" s="16"/>
      <c r="BS1085" s="16"/>
      <c r="BT1085" s="17"/>
      <c r="BU1085" s="16"/>
      <c r="BV1085" s="16"/>
      <c r="BW1085" s="16"/>
    </row>
    <row r="1086" spans="1:75" x14ac:dyDescent="0.2">
      <c r="A1086" s="16">
        <v>268</v>
      </c>
      <c r="B1086" s="20">
        <v>43483</v>
      </c>
      <c r="C1086" s="16">
        <v>1</v>
      </c>
      <c r="D1086" s="16">
        <v>319</v>
      </c>
      <c r="E1086" s="16">
        <v>3</v>
      </c>
      <c r="F1086" s="16">
        <v>1</v>
      </c>
      <c r="G1086" s="16">
        <v>1</v>
      </c>
      <c r="H1086" s="16">
        <v>0</v>
      </c>
      <c r="I1086" s="16">
        <v>1</v>
      </c>
      <c r="J1086" s="21">
        <v>7</v>
      </c>
      <c r="K1086" s="21">
        <v>15</v>
      </c>
      <c r="L1086" s="16">
        <f t="shared" si="40"/>
        <v>8</v>
      </c>
      <c r="M1086" s="16">
        <f t="shared" si="41"/>
        <v>8</v>
      </c>
      <c r="N1086" s="16">
        <v>0</v>
      </c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6"/>
      <c r="AE1086" s="16"/>
      <c r="AF1086" s="16"/>
      <c r="AG1086" s="16"/>
      <c r="AH1086" s="16"/>
      <c r="AI1086" s="16"/>
      <c r="AJ1086" s="16"/>
      <c r="AK1086" s="18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  <c r="AV1086" s="16"/>
      <c r="AW1086" s="16"/>
      <c r="AX1086" s="16"/>
      <c r="AY1086" s="16"/>
      <c r="AZ1086" s="16"/>
      <c r="BA1086" s="16"/>
      <c r="BB1086" s="16"/>
      <c r="BC1086" s="16"/>
      <c r="BD1086" s="16"/>
      <c r="BE1086" s="16"/>
      <c r="BF1086" s="16"/>
      <c r="BG1086" s="16"/>
      <c r="BH1086" s="16"/>
      <c r="BI1086" s="16"/>
      <c r="BJ1086" s="16"/>
      <c r="BK1086" s="16"/>
      <c r="BL1086" s="16"/>
      <c r="BM1086" s="16"/>
      <c r="BN1086" s="16"/>
      <c r="BO1086" s="16"/>
      <c r="BP1086" s="16"/>
      <c r="BQ1086" s="16"/>
      <c r="BR1086" s="16"/>
      <c r="BS1086" s="16"/>
      <c r="BT1086" s="17"/>
      <c r="BU1086" s="16"/>
      <c r="BV1086" s="16"/>
      <c r="BW1086" s="16"/>
    </row>
    <row r="1087" spans="1:75" x14ac:dyDescent="0.2">
      <c r="A1087" s="16">
        <v>269</v>
      </c>
      <c r="B1087" s="20">
        <v>43483</v>
      </c>
      <c r="C1087" s="16">
        <v>1</v>
      </c>
      <c r="D1087" s="16">
        <v>319</v>
      </c>
      <c r="E1087" s="16">
        <v>3</v>
      </c>
      <c r="F1087" s="16">
        <v>1</v>
      </c>
      <c r="G1087" s="16">
        <v>1</v>
      </c>
      <c r="H1087" s="16">
        <v>0</v>
      </c>
      <c r="I1087" s="16">
        <v>1</v>
      </c>
      <c r="J1087" s="21">
        <v>7</v>
      </c>
      <c r="K1087" s="21">
        <v>15</v>
      </c>
      <c r="L1087" s="16">
        <f t="shared" si="40"/>
        <v>8</v>
      </c>
      <c r="M1087" s="16">
        <f t="shared" si="41"/>
        <v>8</v>
      </c>
      <c r="N1087" s="16">
        <v>0</v>
      </c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6"/>
      <c r="AH1087" s="16"/>
      <c r="AI1087" s="16"/>
      <c r="AJ1087" s="16"/>
      <c r="AK1087" s="18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  <c r="AV1087" s="16"/>
      <c r="AW1087" s="16"/>
      <c r="AX1087" s="16"/>
      <c r="AY1087" s="16"/>
      <c r="AZ1087" s="16"/>
      <c r="BA1087" s="16"/>
      <c r="BB1087" s="16"/>
      <c r="BC1087" s="16"/>
      <c r="BD1087" s="16"/>
      <c r="BE1087" s="16"/>
      <c r="BF1087" s="16"/>
      <c r="BG1087" s="16"/>
      <c r="BH1087" s="16"/>
      <c r="BI1087" s="16"/>
      <c r="BJ1087" s="16"/>
      <c r="BK1087" s="16"/>
      <c r="BL1087" s="16"/>
      <c r="BM1087" s="16"/>
      <c r="BN1087" s="16"/>
      <c r="BO1087" s="16"/>
      <c r="BP1087" s="16"/>
      <c r="BQ1087" s="16"/>
      <c r="BR1087" s="16"/>
      <c r="BS1087" s="16"/>
      <c r="BT1087" s="17"/>
      <c r="BU1087" s="16"/>
      <c r="BV1087" s="16"/>
      <c r="BW1087" s="16"/>
    </row>
    <row r="1088" spans="1:75" x14ac:dyDescent="0.2">
      <c r="A1088" s="16">
        <v>270</v>
      </c>
      <c r="B1088" s="20">
        <v>43483</v>
      </c>
      <c r="C1088" s="16">
        <v>1</v>
      </c>
      <c r="D1088" s="16">
        <v>319</v>
      </c>
      <c r="E1088" s="16">
        <v>3</v>
      </c>
      <c r="F1088" s="16">
        <v>1</v>
      </c>
      <c r="G1088" s="16">
        <v>3</v>
      </c>
      <c r="H1088" s="16">
        <v>3</v>
      </c>
      <c r="I1088" s="16">
        <v>1</v>
      </c>
      <c r="J1088" s="21">
        <v>7</v>
      </c>
      <c r="K1088" s="21">
        <v>15</v>
      </c>
      <c r="L1088" s="16">
        <f t="shared" ref="L1088:L1151" si="42">(K1088-J1088)</f>
        <v>8</v>
      </c>
      <c r="M1088" s="16">
        <f t="shared" ref="M1088:M1151" si="43">(G1088*L1088)</f>
        <v>24</v>
      </c>
      <c r="N1088" s="16">
        <v>5</v>
      </c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>
        <v>5</v>
      </c>
      <c r="AA1088" s="16"/>
      <c r="AB1088" s="16"/>
      <c r="AC1088" s="16"/>
      <c r="AD1088" s="16"/>
      <c r="AE1088" s="16"/>
      <c r="AF1088" s="16"/>
      <c r="AG1088" s="16"/>
      <c r="AH1088" s="16"/>
      <c r="AI1088" s="16"/>
      <c r="AJ1088" s="16"/>
      <c r="AK1088" s="18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  <c r="AV1088" s="16"/>
      <c r="AW1088" s="16"/>
      <c r="AX1088" s="16"/>
      <c r="AY1088" s="16"/>
      <c r="AZ1088" s="16"/>
      <c r="BA1088" s="16"/>
      <c r="BB1088" s="16"/>
      <c r="BC1088" s="16"/>
      <c r="BD1088" s="16"/>
      <c r="BE1088" s="16"/>
      <c r="BF1088" s="16"/>
      <c r="BG1088" s="16"/>
      <c r="BH1088" s="16"/>
      <c r="BI1088" s="16"/>
      <c r="BJ1088" s="16"/>
      <c r="BK1088" s="16"/>
      <c r="BL1088" s="16"/>
      <c r="BM1088" s="16"/>
      <c r="BN1088" s="16"/>
      <c r="BO1088" s="16"/>
      <c r="BP1088" s="16"/>
      <c r="BQ1088" s="16"/>
      <c r="BR1088" s="16"/>
      <c r="BS1088" s="16"/>
      <c r="BT1088" s="17"/>
      <c r="BU1088" s="16"/>
      <c r="BV1088" s="16"/>
      <c r="BW1088" s="16"/>
    </row>
    <row r="1089" spans="1:75" x14ac:dyDescent="0.2">
      <c r="A1089" s="16">
        <v>271</v>
      </c>
      <c r="B1089" s="20">
        <v>43483</v>
      </c>
      <c r="C1089" s="16">
        <v>1</v>
      </c>
      <c r="D1089" s="16">
        <v>319</v>
      </c>
      <c r="E1089" s="16">
        <v>3</v>
      </c>
      <c r="F1089" s="16">
        <v>1</v>
      </c>
      <c r="G1089" s="16">
        <v>1</v>
      </c>
      <c r="H1089" s="16">
        <v>1</v>
      </c>
      <c r="I1089" s="16">
        <v>1</v>
      </c>
      <c r="J1089" s="21">
        <v>9.5</v>
      </c>
      <c r="K1089" s="21">
        <v>15.25</v>
      </c>
      <c r="L1089" s="16">
        <f t="shared" si="42"/>
        <v>5.75</v>
      </c>
      <c r="M1089" s="16">
        <f t="shared" si="43"/>
        <v>5.75</v>
      </c>
      <c r="N1089" s="16">
        <v>2</v>
      </c>
      <c r="O1089" s="16"/>
      <c r="P1089" s="16"/>
      <c r="Q1089" s="16"/>
      <c r="R1089" s="16"/>
      <c r="S1089" s="16"/>
      <c r="T1089" s="16">
        <v>2</v>
      </c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16"/>
      <c r="AE1089" s="16"/>
      <c r="AF1089" s="16"/>
      <c r="AG1089" s="16"/>
      <c r="AH1089" s="16"/>
      <c r="AI1089" s="16"/>
      <c r="AJ1089" s="16"/>
      <c r="AK1089" s="18">
        <v>1</v>
      </c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  <c r="AV1089" s="16"/>
      <c r="AW1089" s="16"/>
      <c r="AX1089" s="16"/>
      <c r="AY1089" s="16">
        <v>1</v>
      </c>
      <c r="AZ1089" s="16"/>
      <c r="BA1089" s="16"/>
      <c r="BB1089" s="16"/>
      <c r="BC1089" s="16"/>
      <c r="BD1089" s="16"/>
      <c r="BE1089" s="16"/>
      <c r="BF1089" s="16"/>
      <c r="BG1089" s="16"/>
      <c r="BH1089" s="16"/>
      <c r="BI1089" s="16"/>
      <c r="BJ1089" s="16"/>
      <c r="BK1089" s="16"/>
      <c r="BL1089" s="16"/>
      <c r="BM1089" s="16"/>
      <c r="BN1089" s="16"/>
      <c r="BO1089" s="16"/>
      <c r="BP1089" s="16"/>
      <c r="BQ1089" s="16"/>
      <c r="BR1089" s="16"/>
      <c r="BS1089" s="16"/>
      <c r="BT1089" s="17"/>
      <c r="BU1089" s="16"/>
      <c r="BV1089" s="16"/>
      <c r="BW1089" s="16"/>
    </row>
    <row r="1090" spans="1:75" x14ac:dyDescent="0.2">
      <c r="A1090" s="16">
        <v>272</v>
      </c>
      <c r="B1090" s="20">
        <v>43483</v>
      </c>
      <c r="C1090" s="16">
        <v>1</v>
      </c>
      <c r="D1090" s="16">
        <v>319</v>
      </c>
      <c r="E1090" s="16">
        <v>3</v>
      </c>
      <c r="F1090" s="16">
        <v>1</v>
      </c>
      <c r="G1090" s="16">
        <v>1</v>
      </c>
      <c r="H1090" s="16">
        <v>1</v>
      </c>
      <c r="I1090" s="16">
        <v>1</v>
      </c>
      <c r="J1090" s="21">
        <v>8</v>
      </c>
      <c r="K1090" s="21">
        <v>14.75</v>
      </c>
      <c r="L1090" s="16">
        <f t="shared" si="42"/>
        <v>6.75</v>
      </c>
      <c r="M1090" s="16">
        <f t="shared" si="43"/>
        <v>6.75</v>
      </c>
      <c r="N1090" s="16">
        <v>1</v>
      </c>
      <c r="O1090" s="16"/>
      <c r="P1090" s="16"/>
      <c r="Q1090" s="16">
        <v>1</v>
      </c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  <c r="AB1090" s="16"/>
      <c r="AC1090" s="16"/>
      <c r="AD1090" s="16"/>
      <c r="AE1090" s="16"/>
      <c r="AF1090" s="16"/>
      <c r="AG1090" s="16"/>
      <c r="AH1090" s="16"/>
      <c r="AI1090" s="16"/>
      <c r="AJ1090" s="16"/>
      <c r="AK1090" s="18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  <c r="AV1090" s="16"/>
      <c r="AW1090" s="16"/>
      <c r="AX1090" s="16"/>
      <c r="AY1090" s="16"/>
      <c r="AZ1090" s="16"/>
      <c r="BA1090" s="16"/>
      <c r="BB1090" s="16"/>
      <c r="BC1090" s="16"/>
      <c r="BD1090" s="16"/>
      <c r="BE1090" s="16"/>
      <c r="BF1090" s="16"/>
      <c r="BG1090" s="16"/>
      <c r="BH1090" s="16"/>
      <c r="BI1090" s="16"/>
      <c r="BJ1090" s="16"/>
      <c r="BK1090" s="16"/>
      <c r="BL1090" s="16"/>
      <c r="BM1090" s="16"/>
      <c r="BN1090" s="16"/>
      <c r="BO1090" s="16"/>
      <c r="BP1090" s="16"/>
      <c r="BQ1090" s="16"/>
      <c r="BR1090" s="16"/>
      <c r="BS1090" s="16"/>
      <c r="BT1090" s="17"/>
      <c r="BU1090" s="16"/>
      <c r="BV1090" s="16"/>
      <c r="BW1090" s="16"/>
    </row>
    <row r="1091" spans="1:75" x14ac:dyDescent="0.2">
      <c r="A1091" s="16">
        <v>273</v>
      </c>
      <c r="B1091" s="20">
        <v>43483</v>
      </c>
      <c r="C1091" s="16">
        <v>1</v>
      </c>
      <c r="D1091" s="16">
        <v>319</v>
      </c>
      <c r="E1091" s="16">
        <v>3</v>
      </c>
      <c r="F1091" s="16">
        <v>1</v>
      </c>
      <c r="G1091" s="16">
        <v>3</v>
      </c>
      <c r="H1091" s="16">
        <v>3</v>
      </c>
      <c r="I1091" s="16">
        <v>1</v>
      </c>
      <c r="J1091" s="21">
        <v>7</v>
      </c>
      <c r="K1091" s="21">
        <v>15</v>
      </c>
      <c r="L1091" s="16">
        <f t="shared" si="42"/>
        <v>8</v>
      </c>
      <c r="M1091" s="16">
        <f t="shared" si="43"/>
        <v>24</v>
      </c>
      <c r="N1091" s="16">
        <v>4</v>
      </c>
      <c r="O1091" s="16"/>
      <c r="P1091" s="16">
        <v>1</v>
      </c>
      <c r="Q1091" s="16"/>
      <c r="R1091" s="16"/>
      <c r="S1091" s="16"/>
      <c r="T1091" s="16">
        <v>2</v>
      </c>
      <c r="U1091" s="16"/>
      <c r="V1091" s="16"/>
      <c r="W1091" s="16">
        <v>1</v>
      </c>
      <c r="X1091" s="16"/>
      <c r="Y1091" s="16"/>
      <c r="Z1091" s="16"/>
      <c r="AA1091" s="16"/>
      <c r="AB1091" s="16"/>
      <c r="AC1091" s="16"/>
      <c r="AD1091" s="16"/>
      <c r="AE1091" s="16"/>
      <c r="AF1091" s="16"/>
      <c r="AG1091" s="16"/>
      <c r="AH1091" s="16"/>
      <c r="AI1091" s="16"/>
      <c r="AJ1091" s="16"/>
      <c r="AK1091" s="18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  <c r="AV1091" s="16"/>
      <c r="AW1091" s="16"/>
      <c r="AX1091" s="16"/>
      <c r="AY1091" s="16"/>
      <c r="AZ1091" s="16"/>
      <c r="BA1091" s="16"/>
      <c r="BB1091" s="16"/>
      <c r="BC1091" s="16"/>
      <c r="BD1091" s="16"/>
      <c r="BE1091" s="16"/>
      <c r="BF1091" s="16"/>
      <c r="BG1091" s="16"/>
      <c r="BH1091" s="16"/>
      <c r="BI1091" s="16"/>
      <c r="BJ1091" s="16"/>
      <c r="BK1091" s="16"/>
      <c r="BL1091" s="16"/>
      <c r="BM1091" s="16"/>
      <c r="BN1091" s="16"/>
      <c r="BO1091" s="16"/>
      <c r="BP1091" s="16"/>
      <c r="BQ1091" s="16"/>
      <c r="BR1091" s="16"/>
      <c r="BS1091" s="16"/>
      <c r="BT1091" s="17"/>
      <c r="BU1091" s="16"/>
      <c r="BV1091" s="16"/>
      <c r="BW1091" s="16"/>
    </row>
    <row r="1092" spans="1:75" x14ac:dyDescent="0.2">
      <c r="A1092" s="16">
        <v>274</v>
      </c>
      <c r="B1092" s="20">
        <v>43483</v>
      </c>
      <c r="C1092" s="16">
        <v>1</v>
      </c>
      <c r="D1092" s="16">
        <v>319</v>
      </c>
      <c r="E1092" s="16">
        <v>3</v>
      </c>
      <c r="F1092" s="16">
        <v>1</v>
      </c>
      <c r="G1092" s="16">
        <v>2</v>
      </c>
      <c r="H1092" s="16">
        <v>0</v>
      </c>
      <c r="I1092" s="16">
        <v>1</v>
      </c>
      <c r="J1092" s="21">
        <v>7.5</v>
      </c>
      <c r="K1092" s="21">
        <v>14.25</v>
      </c>
      <c r="L1092" s="16">
        <f t="shared" si="42"/>
        <v>6.75</v>
      </c>
      <c r="M1092" s="16">
        <f t="shared" si="43"/>
        <v>13.5</v>
      </c>
      <c r="N1092" s="16">
        <v>0</v>
      </c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  <c r="AB1092" s="16"/>
      <c r="AC1092" s="16"/>
      <c r="AD1092" s="16"/>
      <c r="AE1092" s="16"/>
      <c r="AF1092" s="16"/>
      <c r="AG1092" s="16"/>
      <c r="AH1092" s="16"/>
      <c r="AI1092" s="16"/>
      <c r="AJ1092" s="16"/>
      <c r="AK1092" s="18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  <c r="AV1092" s="16"/>
      <c r="AW1092" s="16"/>
      <c r="AX1092" s="16"/>
      <c r="AY1092" s="16"/>
      <c r="AZ1092" s="16"/>
      <c r="BA1092" s="16"/>
      <c r="BB1092" s="16"/>
      <c r="BC1092" s="16"/>
      <c r="BD1092" s="16"/>
      <c r="BE1092" s="16"/>
      <c r="BF1092" s="16"/>
      <c r="BG1092" s="16"/>
      <c r="BH1092" s="16"/>
      <c r="BI1092" s="16"/>
      <c r="BJ1092" s="16"/>
      <c r="BK1092" s="16"/>
      <c r="BL1092" s="16"/>
      <c r="BM1092" s="16"/>
      <c r="BN1092" s="16"/>
      <c r="BO1092" s="16"/>
      <c r="BP1092" s="16"/>
      <c r="BQ1092" s="16"/>
      <c r="BR1092" s="16"/>
      <c r="BS1092" s="16"/>
      <c r="BT1092" s="17"/>
      <c r="BU1092" s="16"/>
      <c r="BV1092" s="16"/>
      <c r="BW1092" s="16"/>
    </row>
    <row r="1093" spans="1:75" x14ac:dyDescent="0.2">
      <c r="A1093" s="16">
        <v>275</v>
      </c>
      <c r="B1093" s="20">
        <v>43483</v>
      </c>
      <c r="C1093" s="16">
        <v>1</v>
      </c>
      <c r="D1093" s="16">
        <v>319</v>
      </c>
      <c r="E1093" s="16">
        <v>3</v>
      </c>
      <c r="F1093" s="16">
        <v>1</v>
      </c>
      <c r="G1093" s="16">
        <v>1</v>
      </c>
      <c r="H1093" s="16">
        <v>1</v>
      </c>
      <c r="I1093" s="16">
        <v>1</v>
      </c>
      <c r="J1093" s="21">
        <v>10</v>
      </c>
      <c r="K1093" s="21">
        <v>14.75</v>
      </c>
      <c r="L1093" s="16">
        <f t="shared" si="42"/>
        <v>4.75</v>
      </c>
      <c r="M1093" s="16">
        <f t="shared" si="43"/>
        <v>4.75</v>
      </c>
      <c r="N1093" s="16">
        <v>2</v>
      </c>
      <c r="O1093" s="16"/>
      <c r="P1093" s="16">
        <v>2</v>
      </c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  <c r="AB1093" s="16"/>
      <c r="AC1093" s="16"/>
      <c r="AD1093" s="16"/>
      <c r="AE1093" s="16"/>
      <c r="AF1093" s="16"/>
      <c r="AG1093" s="16"/>
      <c r="AH1093" s="16"/>
      <c r="AI1093" s="16"/>
      <c r="AJ1093" s="16"/>
      <c r="AK1093" s="18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  <c r="AV1093" s="16"/>
      <c r="AW1093" s="16"/>
      <c r="AX1093" s="16"/>
      <c r="AY1093" s="16"/>
      <c r="AZ1093" s="16"/>
      <c r="BA1093" s="16"/>
      <c r="BB1093" s="16"/>
      <c r="BC1093" s="16"/>
      <c r="BD1093" s="16"/>
      <c r="BE1093" s="16"/>
      <c r="BF1093" s="16"/>
      <c r="BG1093" s="16"/>
      <c r="BH1093" s="16"/>
      <c r="BI1093" s="16"/>
      <c r="BJ1093" s="16"/>
      <c r="BK1093" s="16"/>
      <c r="BL1093" s="16"/>
      <c r="BM1093" s="16"/>
      <c r="BN1093" s="16"/>
      <c r="BO1093" s="16"/>
      <c r="BP1093" s="16"/>
      <c r="BQ1093" s="16"/>
      <c r="BR1093" s="16"/>
      <c r="BS1093" s="16"/>
      <c r="BT1093" s="17"/>
      <c r="BU1093" s="16"/>
      <c r="BV1093" s="16"/>
      <c r="BW1093" s="16"/>
    </row>
    <row r="1094" spans="1:75" x14ac:dyDescent="0.2">
      <c r="A1094" s="16">
        <v>276</v>
      </c>
      <c r="B1094" s="20">
        <v>43483</v>
      </c>
      <c r="C1094" s="16">
        <v>1</v>
      </c>
      <c r="D1094" s="16">
        <v>321</v>
      </c>
      <c r="E1094" s="16">
        <v>3</v>
      </c>
      <c r="F1094" s="16">
        <v>1</v>
      </c>
      <c r="G1094" s="16">
        <v>2</v>
      </c>
      <c r="H1094" s="16">
        <v>2</v>
      </c>
      <c r="I1094" s="16">
        <v>1</v>
      </c>
      <c r="J1094" s="21">
        <v>7.5</v>
      </c>
      <c r="K1094" s="21">
        <v>12.5</v>
      </c>
      <c r="L1094" s="16">
        <f t="shared" si="42"/>
        <v>5</v>
      </c>
      <c r="M1094" s="16">
        <f t="shared" si="43"/>
        <v>10</v>
      </c>
      <c r="N1094" s="16">
        <v>2</v>
      </c>
      <c r="O1094" s="16"/>
      <c r="P1094" s="16">
        <v>1</v>
      </c>
      <c r="Q1094" s="16"/>
      <c r="R1094" s="16"/>
      <c r="S1094" s="16"/>
      <c r="T1094" s="16"/>
      <c r="U1094" s="16">
        <v>1</v>
      </c>
      <c r="V1094" s="16"/>
      <c r="W1094" s="16"/>
      <c r="X1094" s="16"/>
      <c r="Y1094" s="16"/>
      <c r="Z1094" s="16"/>
      <c r="AA1094" s="16"/>
      <c r="AB1094" s="16"/>
      <c r="AC1094" s="16"/>
      <c r="AD1094" s="16"/>
      <c r="AE1094" s="16"/>
      <c r="AF1094" s="16"/>
      <c r="AG1094" s="16"/>
      <c r="AH1094" s="16"/>
      <c r="AI1094" s="16"/>
      <c r="AJ1094" s="16"/>
      <c r="AK1094" s="18">
        <v>1</v>
      </c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  <c r="AV1094" s="16"/>
      <c r="AW1094" s="16"/>
      <c r="AX1094" s="16"/>
      <c r="AY1094" s="16">
        <v>1</v>
      </c>
      <c r="AZ1094" s="16"/>
      <c r="BA1094" s="16"/>
      <c r="BB1094" s="16"/>
      <c r="BC1094" s="16"/>
      <c r="BD1094" s="16"/>
      <c r="BE1094" s="16"/>
      <c r="BF1094" s="16"/>
      <c r="BG1094" s="16"/>
      <c r="BH1094" s="16"/>
      <c r="BI1094" s="16"/>
      <c r="BJ1094" s="16"/>
      <c r="BK1094" s="16"/>
      <c r="BL1094" s="16"/>
      <c r="BM1094" s="16"/>
      <c r="BN1094" s="16"/>
      <c r="BO1094" s="16"/>
      <c r="BP1094" s="16"/>
      <c r="BQ1094" s="16"/>
      <c r="BR1094" s="16"/>
      <c r="BS1094" s="16"/>
      <c r="BT1094" s="17"/>
      <c r="BU1094" s="16"/>
      <c r="BV1094" s="16"/>
      <c r="BW1094" s="16"/>
    </row>
    <row r="1095" spans="1:75" x14ac:dyDescent="0.2">
      <c r="A1095" s="16">
        <v>277</v>
      </c>
      <c r="B1095" s="20">
        <v>43483</v>
      </c>
      <c r="C1095" s="16">
        <v>1</v>
      </c>
      <c r="D1095" s="16">
        <v>319</v>
      </c>
      <c r="E1095" s="16">
        <v>3</v>
      </c>
      <c r="F1095" s="16">
        <v>1</v>
      </c>
      <c r="G1095" s="16">
        <v>2</v>
      </c>
      <c r="H1095" s="16">
        <v>1</v>
      </c>
      <c r="I1095" s="16">
        <v>1</v>
      </c>
      <c r="J1095" s="21">
        <v>7.5</v>
      </c>
      <c r="K1095" s="21">
        <v>14.25</v>
      </c>
      <c r="L1095" s="16">
        <f t="shared" si="42"/>
        <v>6.75</v>
      </c>
      <c r="M1095" s="16">
        <f t="shared" si="43"/>
        <v>13.5</v>
      </c>
      <c r="N1095" s="16">
        <v>4</v>
      </c>
      <c r="O1095" s="16"/>
      <c r="P1095" s="16"/>
      <c r="Q1095" s="16"/>
      <c r="R1095" s="16"/>
      <c r="S1095" s="16"/>
      <c r="T1095" s="16">
        <v>1</v>
      </c>
      <c r="U1095" s="16">
        <v>3</v>
      </c>
      <c r="V1095" s="16"/>
      <c r="W1095" s="16"/>
      <c r="X1095" s="16"/>
      <c r="Y1095" s="16"/>
      <c r="Z1095" s="16"/>
      <c r="AA1095" s="16"/>
      <c r="AB1095" s="16"/>
      <c r="AC1095" s="16"/>
      <c r="AD1095" s="16"/>
      <c r="AE1095" s="16"/>
      <c r="AF1095" s="16"/>
      <c r="AG1095" s="16"/>
      <c r="AH1095" s="16"/>
      <c r="AI1095" s="16"/>
      <c r="AJ1095" s="16"/>
      <c r="AK1095" s="18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  <c r="AV1095" s="16"/>
      <c r="AW1095" s="16"/>
      <c r="AX1095" s="16"/>
      <c r="AY1095" s="16"/>
      <c r="AZ1095" s="16"/>
      <c r="BA1095" s="16"/>
      <c r="BB1095" s="16"/>
      <c r="BC1095" s="16"/>
      <c r="BD1095" s="16"/>
      <c r="BE1095" s="16"/>
      <c r="BF1095" s="16"/>
      <c r="BG1095" s="16"/>
      <c r="BH1095" s="16"/>
      <c r="BI1095" s="16"/>
      <c r="BJ1095" s="16"/>
      <c r="BK1095" s="16"/>
      <c r="BL1095" s="16"/>
      <c r="BM1095" s="16"/>
      <c r="BN1095" s="16"/>
      <c r="BO1095" s="16"/>
      <c r="BP1095" s="16"/>
      <c r="BQ1095" s="16"/>
      <c r="BR1095" s="16"/>
      <c r="BS1095" s="16"/>
      <c r="BT1095" s="17"/>
      <c r="BU1095" s="16"/>
      <c r="BV1095" s="16"/>
      <c r="BW1095" s="16"/>
    </row>
    <row r="1096" spans="1:75" x14ac:dyDescent="0.2">
      <c r="A1096" s="16">
        <v>278</v>
      </c>
      <c r="B1096" s="20">
        <v>43483</v>
      </c>
      <c r="C1096" s="16">
        <v>1</v>
      </c>
      <c r="D1096" s="16">
        <v>319</v>
      </c>
      <c r="E1096" s="16">
        <v>3</v>
      </c>
      <c r="F1096" s="16">
        <v>1</v>
      </c>
      <c r="G1096" s="16">
        <v>1</v>
      </c>
      <c r="H1096" s="16">
        <v>0</v>
      </c>
      <c r="I1096" s="16">
        <v>1</v>
      </c>
      <c r="J1096" s="21">
        <v>9</v>
      </c>
      <c r="K1096" s="21">
        <v>12</v>
      </c>
      <c r="L1096" s="16">
        <f t="shared" si="42"/>
        <v>3</v>
      </c>
      <c r="M1096" s="16">
        <f t="shared" si="43"/>
        <v>3</v>
      </c>
      <c r="N1096" s="16">
        <v>0</v>
      </c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  <c r="AB1096" s="16"/>
      <c r="AC1096" s="16"/>
      <c r="AD1096" s="16"/>
      <c r="AE1096" s="16"/>
      <c r="AF1096" s="16"/>
      <c r="AG1096" s="16"/>
      <c r="AH1096" s="16"/>
      <c r="AI1096" s="16"/>
      <c r="AJ1096" s="16"/>
      <c r="AK1096" s="18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  <c r="AV1096" s="16"/>
      <c r="AW1096" s="16"/>
      <c r="AX1096" s="16"/>
      <c r="AY1096" s="16"/>
      <c r="AZ1096" s="16"/>
      <c r="BA1096" s="16"/>
      <c r="BB1096" s="16"/>
      <c r="BC1096" s="16"/>
      <c r="BD1096" s="16"/>
      <c r="BE1096" s="16"/>
      <c r="BF1096" s="16"/>
      <c r="BG1096" s="16"/>
      <c r="BH1096" s="16"/>
      <c r="BI1096" s="16"/>
      <c r="BJ1096" s="16"/>
      <c r="BK1096" s="16"/>
      <c r="BL1096" s="16"/>
      <c r="BM1096" s="16"/>
      <c r="BN1096" s="16"/>
      <c r="BO1096" s="16"/>
      <c r="BP1096" s="16"/>
      <c r="BQ1096" s="16"/>
      <c r="BR1096" s="16"/>
      <c r="BS1096" s="16"/>
      <c r="BT1096" s="17"/>
      <c r="BU1096" s="16"/>
      <c r="BV1096" s="16"/>
      <c r="BW1096" s="16"/>
    </row>
    <row r="1097" spans="1:75" x14ac:dyDescent="0.2">
      <c r="A1097" s="16">
        <v>279</v>
      </c>
      <c r="B1097" s="20">
        <v>43483</v>
      </c>
      <c r="C1097" s="16">
        <v>1</v>
      </c>
      <c r="D1097" s="16">
        <v>321</v>
      </c>
      <c r="E1097" s="16">
        <v>3</v>
      </c>
      <c r="F1097" s="16">
        <v>1</v>
      </c>
      <c r="G1097" s="16">
        <v>1</v>
      </c>
      <c r="H1097" s="16">
        <v>0</v>
      </c>
      <c r="I1097" s="16">
        <v>1</v>
      </c>
      <c r="J1097" s="21">
        <v>8</v>
      </c>
      <c r="K1097" s="21">
        <v>12.5</v>
      </c>
      <c r="L1097" s="16">
        <f t="shared" si="42"/>
        <v>4.5</v>
      </c>
      <c r="M1097" s="16">
        <f t="shared" si="43"/>
        <v>4.5</v>
      </c>
      <c r="N1097" s="16">
        <v>0</v>
      </c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16"/>
      <c r="AE1097" s="16"/>
      <c r="AF1097" s="16"/>
      <c r="AG1097" s="16"/>
      <c r="AH1097" s="16"/>
      <c r="AI1097" s="16"/>
      <c r="AJ1097" s="16"/>
      <c r="AK1097" s="18">
        <v>4</v>
      </c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  <c r="AV1097" s="16"/>
      <c r="AW1097" s="16"/>
      <c r="AX1097" s="16"/>
      <c r="AY1097" s="16">
        <v>4</v>
      </c>
      <c r="AZ1097" s="16"/>
      <c r="BA1097" s="16"/>
      <c r="BB1097" s="16"/>
      <c r="BC1097" s="16"/>
      <c r="BD1097" s="16"/>
      <c r="BE1097" s="16"/>
      <c r="BF1097" s="16"/>
      <c r="BG1097" s="16"/>
      <c r="BH1097" s="16"/>
      <c r="BI1097" s="16"/>
      <c r="BJ1097" s="16"/>
      <c r="BK1097" s="16"/>
      <c r="BL1097" s="16"/>
      <c r="BM1097" s="16"/>
      <c r="BN1097" s="16"/>
      <c r="BO1097" s="16"/>
      <c r="BP1097" s="16"/>
      <c r="BQ1097" s="16"/>
      <c r="BR1097" s="16"/>
      <c r="BS1097" s="16"/>
      <c r="BT1097" s="17"/>
      <c r="BU1097" s="16"/>
      <c r="BV1097" s="16"/>
      <c r="BW1097" s="16"/>
    </row>
    <row r="1098" spans="1:75" x14ac:dyDescent="0.2">
      <c r="A1098" s="16">
        <v>280</v>
      </c>
      <c r="B1098" s="20">
        <v>43483</v>
      </c>
      <c r="C1098" s="16">
        <v>1</v>
      </c>
      <c r="D1098" s="16">
        <v>319</v>
      </c>
      <c r="E1098" s="16">
        <v>3</v>
      </c>
      <c r="F1098" s="16">
        <v>1</v>
      </c>
      <c r="G1098" s="16">
        <v>1</v>
      </c>
      <c r="H1098" s="16">
        <v>1</v>
      </c>
      <c r="I1098" s="16">
        <v>1</v>
      </c>
      <c r="J1098" s="21">
        <v>9</v>
      </c>
      <c r="K1098" s="21">
        <v>12</v>
      </c>
      <c r="L1098" s="16">
        <f t="shared" si="42"/>
        <v>3</v>
      </c>
      <c r="M1098" s="16">
        <f t="shared" si="43"/>
        <v>3</v>
      </c>
      <c r="N1098" s="16">
        <v>2</v>
      </c>
      <c r="O1098" s="16"/>
      <c r="P1098" s="16"/>
      <c r="Q1098" s="16"/>
      <c r="R1098" s="16"/>
      <c r="S1098" s="16"/>
      <c r="T1098" s="16"/>
      <c r="U1098" s="16">
        <v>2</v>
      </c>
      <c r="V1098" s="16"/>
      <c r="W1098" s="16"/>
      <c r="X1098" s="16"/>
      <c r="Y1098" s="16"/>
      <c r="Z1098" s="16"/>
      <c r="AA1098" s="16"/>
      <c r="AB1098" s="16"/>
      <c r="AC1098" s="16"/>
      <c r="AD1098" s="16"/>
      <c r="AE1098" s="16"/>
      <c r="AF1098" s="16"/>
      <c r="AG1098" s="16"/>
      <c r="AH1098" s="16"/>
      <c r="AI1098" s="16"/>
      <c r="AJ1098" s="16"/>
      <c r="AK1098" s="18">
        <v>1</v>
      </c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  <c r="AV1098" s="16"/>
      <c r="AW1098" s="16">
        <v>1</v>
      </c>
      <c r="AX1098" s="16"/>
      <c r="AY1098" s="16"/>
      <c r="AZ1098" s="16"/>
      <c r="BA1098" s="16"/>
      <c r="BB1098" s="16"/>
      <c r="BC1098" s="16"/>
      <c r="BD1098" s="16"/>
      <c r="BE1098" s="16"/>
      <c r="BF1098" s="16"/>
      <c r="BG1098" s="16"/>
      <c r="BH1098" s="16"/>
      <c r="BI1098" s="16"/>
      <c r="BJ1098" s="16"/>
      <c r="BK1098" s="16"/>
      <c r="BL1098" s="16"/>
      <c r="BM1098" s="16"/>
      <c r="BN1098" s="16"/>
      <c r="BO1098" s="16"/>
      <c r="BP1098" s="16"/>
      <c r="BQ1098" s="16"/>
      <c r="BR1098" s="16"/>
      <c r="BS1098" s="16"/>
      <c r="BT1098" s="17"/>
      <c r="BU1098" s="16"/>
      <c r="BV1098" s="16"/>
      <c r="BW1098" s="16"/>
    </row>
    <row r="1099" spans="1:75" x14ac:dyDescent="0.2">
      <c r="A1099" s="16">
        <v>281</v>
      </c>
      <c r="B1099" s="20">
        <v>43483</v>
      </c>
      <c r="C1099" s="16">
        <v>1</v>
      </c>
      <c r="D1099" s="16">
        <v>319</v>
      </c>
      <c r="E1099" s="16">
        <v>3</v>
      </c>
      <c r="F1099" s="16">
        <v>1</v>
      </c>
      <c r="G1099" s="16">
        <v>1</v>
      </c>
      <c r="H1099" s="16">
        <v>0</v>
      </c>
      <c r="I1099" s="16">
        <v>1</v>
      </c>
      <c r="J1099" s="21">
        <v>9</v>
      </c>
      <c r="K1099" s="21">
        <v>12</v>
      </c>
      <c r="L1099" s="16">
        <f t="shared" si="42"/>
        <v>3</v>
      </c>
      <c r="M1099" s="16">
        <f t="shared" si="43"/>
        <v>3</v>
      </c>
      <c r="N1099" s="16">
        <v>0</v>
      </c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  <c r="AB1099" s="16"/>
      <c r="AC1099" s="16"/>
      <c r="AD1099" s="16"/>
      <c r="AE1099" s="16"/>
      <c r="AF1099" s="16"/>
      <c r="AG1099" s="16"/>
      <c r="AH1099" s="16"/>
      <c r="AI1099" s="16"/>
      <c r="AJ1099" s="16"/>
      <c r="AK1099" s="18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  <c r="AV1099" s="16"/>
      <c r="AW1099" s="16"/>
      <c r="AX1099" s="16"/>
      <c r="AY1099" s="16"/>
      <c r="AZ1099" s="16"/>
      <c r="BA1099" s="16"/>
      <c r="BB1099" s="16"/>
      <c r="BC1099" s="16"/>
      <c r="BD1099" s="16"/>
      <c r="BE1099" s="16"/>
      <c r="BF1099" s="16"/>
      <c r="BG1099" s="16"/>
      <c r="BH1099" s="16"/>
      <c r="BI1099" s="16"/>
      <c r="BJ1099" s="16"/>
      <c r="BK1099" s="16"/>
      <c r="BL1099" s="16"/>
      <c r="BM1099" s="16"/>
      <c r="BN1099" s="16"/>
      <c r="BO1099" s="16"/>
      <c r="BP1099" s="16"/>
      <c r="BQ1099" s="16"/>
      <c r="BR1099" s="16"/>
      <c r="BS1099" s="16"/>
      <c r="BT1099" s="17"/>
      <c r="BU1099" s="16"/>
      <c r="BV1099" s="16"/>
      <c r="BW1099" s="16"/>
    </row>
    <row r="1100" spans="1:75" x14ac:dyDescent="0.2">
      <c r="A1100" s="16">
        <v>282</v>
      </c>
      <c r="B1100" s="20">
        <v>43483</v>
      </c>
      <c r="C1100" s="16">
        <v>1</v>
      </c>
      <c r="D1100" s="16">
        <v>319</v>
      </c>
      <c r="E1100" s="16">
        <v>3</v>
      </c>
      <c r="F1100" s="16">
        <v>1</v>
      </c>
      <c r="G1100" s="16">
        <v>2</v>
      </c>
      <c r="H1100" s="16">
        <v>0</v>
      </c>
      <c r="I1100" s="16">
        <v>1</v>
      </c>
      <c r="J1100" s="21">
        <v>7</v>
      </c>
      <c r="K1100" s="21">
        <v>11.5</v>
      </c>
      <c r="L1100" s="16">
        <f t="shared" si="42"/>
        <v>4.5</v>
      </c>
      <c r="M1100" s="16">
        <f t="shared" si="43"/>
        <v>9</v>
      </c>
      <c r="N1100" s="16">
        <v>0</v>
      </c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  <c r="AC1100" s="16"/>
      <c r="AD1100" s="16"/>
      <c r="AE1100" s="16"/>
      <c r="AF1100" s="16"/>
      <c r="AG1100" s="16"/>
      <c r="AH1100" s="16"/>
      <c r="AI1100" s="16"/>
      <c r="AJ1100" s="16"/>
      <c r="AK1100" s="18">
        <v>1</v>
      </c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  <c r="AV1100" s="16"/>
      <c r="AW1100" s="16"/>
      <c r="AX1100" s="16"/>
      <c r="AY1100" s="16">
        <v>1</v>
      </c>
      <c r="AZ1100" s="16"/>
      <c r="BA1100" s="16"/>
      <c r="BB1100" s="16"/>
      <c r="BC1100" s="16"/>
      <c r="BD1100" s="16"/>
      <c r="BE1100" s="16"/>
      <c r="BF1100" s="16"/>
      <c r="BG1100" s="16"/>
      <c r="BH1100" s="16"/>
      <c r="BI1100" s="16"/>
      <c r="BJ1100" s="16"/>
      <c r="BK1100" s="16"/>
      <c r="BL1100" s="16"/>
      <c r="BM1100" s="16"/>
      <c r="BN1100" s="16"/>
      <c r="BO1100" s="16"/>
      <c r="BP1100" s="16"/>
      <c r="BQ1100" s="16"/>
      <c r="BR1100" s="16"/>
      <c r="BS1100" s="16"/>
      <c r="BT1100" s="17"/>
      <c r="BU1100" s="16"/>
      <c r="BV1100" s="16"/>
      <c r="BW1100" s="16"/>
    </row>
    <row r="1101" spans="1:75" x14ac:dyDescent="0.2">
      <c r="A1101" s="16">
        <v>283</v>
      </c>
      <c r="B1101" s="20">
        <v>43483</v>
      </c>
      <c r="C1101" s="16">
        <v>1</v>
      </c>
      <c r="D1101" s="16">
        <v>319</v>
      </c>
      <c r="E1101" s="16">
        <v>3</v>
      </c>
      <c r="F1101" s="16">
        <v>1</v>
      </c>
      <c r="G1101" s="16">
        <v>3</v>
      </c>
      <c r="H1101" s="16">
        <v>0</v>
      </c>
      <c r="I1101" s="16">
        <v>1</v>
      </c>
      <c r="J1101" s="21">
        <v>8.5</v>
      </c>
      <c r="K1101" s="21">
        <v>11.75</v>
      </c>
      <c r="L1101" s="16">
        <f t="shared" si="42"/>
        <v>3.25</v>
      </c>
      <c r="M1101" s="16">
        <f t="shared" si="43"/>
        <v>9.75</v>
      </c>
      <c r="N1101" s="16">
        <v>0</v>
      </c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  <c r="AB1101" s="16"/>
      <c r="AC1101" s="16"/>
      <c r="AD1101" s="16"/>
      <c r="AE1101" s="16"/>
      <c r="AF1101" s="16"/>
      <c r="AG1101" s="16"/>
      <c r="AH1101" s="16"/>
      <c r="AI1101" s="16"/>
      <c r="AJ1101" s="16"/>
      <c r="AK1101" s="18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  <c r="AV1101" s="16"/>
      <c r="AW1101" s="16"/>
      <c r="AX1101" s="16"/>
      <c r="AY1101" s="16"/>
      <c r="AZ1101" s="16"/>
      <c r="BA1101" s="16"/>
      <c r="BB1101" s="16"/>
      <c r="BC1101" s="16"/>
      <c r="BD1101" s="16"/>
      <c r="BE1101" s="16"/>
      <c r="BF1101" s="16"/>
      <c r="BG1101" s="16"/>
      <c r="BH1101" s="16"/>
      <c r="BI1101" s="16"/>
      <c r="BJ1101" s="16"/>
      <c r="BK1101" s="16"/>
      <c r="BL1101" s="16"/>
      <c r="BM1101" s="16"/>
      <c r="BN1101" s="16"/>
      <c r="BO1101" s="16"/>
      <c r="BP1101" s="16"/>
      <c r="BQ1101" s="16"/>
      <c r="BR1101" s="16"/>
      <c r="BS1101" s="16"/>
      <c r="BT1101" s="17"/>
      <c r="BU1101" s="16"/>
      <c r="BV1101" s="16"/>
      <c r="BW1101" s="16"/>
    </row>
    <row r="1102" spans="1:75" x14ac:dyDescent="0.2">
      <c r="A1102" s="16">
        <v>284</v>
      </c>
      <c r="B1102" s="20">
        <v>43483</v>
      </c>
      <c r="C1102" s="16">
        <v>1</v>
      </c>
      <c r="D1102" s="16">
        <v>319</v>
      </c>
      <c r="E1102" s="16">
        <v>3</v>
      </c>
      <c r="F1102" s="16">
        <v>1</v>
      </c>
      <c r="G1102" s="16">
        <v>1</v>
      </c>
      <c r="H1102" s="16">
        <v>0</v>
      </c>
      <c r="I1102" s="16">
        <v>1</v>
      </c>
      <c r="J1102" s="21">
        <v>6</v>
      </c>
      <c r="K1102" s="21">
        <v>10.75</v>
      </c>
      <c r="L1102" s="16">
        <f t="shared" si="42"/>
        <v>4.75</v>
      </c>
      <c r="M1102" s="16">
        <f t="shared" si="43"/>
        <v>4.75</v>
      </c>
      <c r="N1102" s="16">
        <v>0</v>
      </c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  <c r="AB1102" s="16"/>
      <c r="AC1102" s="16"/>
      <c r="AD1102" s="16"/>
      <c r="AE1102" s="16"/>
      <c r="AF1102" s="16"/>
      <c r="AG1102" s="16"/>
      <c r="AH1102" s="16"/>
      <c r="AI1102" s="16"/>
      <c r="AJ1102" s="16"/>
      <c r="AK1102" s="18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  <c r="AV1102" s="16"/>
      <c r="AW1102" s="16"/>
      <c r="AX1102" s="16"/>
      <c r="AY1102" s="16"/>
      <c r="AZ1102" s="16"/>
      <c r="BA1102" s="16"/>
      <c r="BB1102" s="16"/>
      <c r="BC1102" s="16"/>
      <c r="BD1102" s="16"/>
      <c r="BE1102" s="16"/>
      <c r="BF1102" s="16"/>
      <c r="BG1102" s="16"/>
      <c r="BH1102" s="16"/>
      <c r="BI1102" s="16"/>
      <c r="BJ1102" s="16"/>
      <c r="BK1102" s="16"/>
      <c r="BL1102" s="16"/>
      <c r="BM1102" s="16"/>
      <c r="BN1102" s="16"/>
      <c r="BO1102" s="16"/>
      <c r="BP1102" s="16"/>
      <c r="BQ1102" s="16"/>
      <c r="BR1102" s="16"/>
      <c r="BS1102" s="16"/>
      <c r="BT1102" s="17"/>
      <c r="BU1102" s="16"/>
      <c r="BV1102" s="16"/>
      <c r="BW1102" s="16"/>
    </row>
    <row r="1103" spans="1:75" x14ac:dyDescent="0.2">
      <c r="A1103" s="16">
        <v>285</v>
      </c>
      <c r="B1103" s="20">
        <v>43483</v>
      </c>
      <c r="C1103" s="16">
        <v>1</v>
      </c>
      <c r="D1103" s="16">
        <v>319</v>
      </c>
      <c r="E1103" s="16">
        <v>3</v>
      </c>
      <c r="F1103" s="16">
        <v>1</v>
      </c>
      <c r="G1103" s="16">
        <v>1</v>
      </c>
      <c r="H1103" s="16">
        <v>1</v>
      </c>
      <c r="I1103" s="16">
        <v>1</v>
      </c>
      <c r="J1103" s="21">
        <v>7.25</v>
      </c>
      <c r="K1103" s="21">
        <v>11.25</v>
      </c>
      <c r="L1103" s="16">
        <f t="shared" si="42"/>
        <v>4</v>
      </c>
      <c r="M1103" s="16">
        <f t="shared" si="43"/>
        <v>4</v>
      </c>
      <c r="N1103" s="16">
        <v>2</v>
      </c>
      <c r="O1103" s="16"/>
      <c r="P1103" s="16">
        <v>1</v>
      </c>
      <c r="Q1103" s="16">
        <v>1</v>
      </c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6"/>
      <c r="AE1103" s="16"/>
      <c r="AF1103" s="16"/>
      <c r="AG1103" s="16"/>
      <c r="AH1103" s="16"/>
      <c r="AI1103" s="16"/>
      <c r="AJ1103" s="16"/>
      <c r="AK1103" s="18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  <c r="AV1103" s="16"/>
      <c r="AW1103" s="16"/>
      <c r="AX1103" s="16"/>
      <c r="AY1103" s="16"/>
      <c r="AZ1103" s="16"/>
      <c r="BA1103" s="16"/>
      <c r="BB1103" s="16"/>
      <c r="BC1103" s="16"/>
      <c r="BD1103" s="16"/>
      <c r="BE1103" s="16"/>
      <c r="BF1103" s="16"/>
      <c r="BG1103" s="16"/>
      <c r="BH1103" s="16"/>
      <c r="BI1103" s="16"/>
      <c r="BJ1103" s="16"/>
      <c r="BK1103" s="16"/>
      <c r="BL1103" s="16"/>
      <c r="BM1103" s="16"/>
      <c r="BN1103" s="16"/>
      <c r="BO1103" s="16"/>
      <c r="BP1103" s="16"/>
      <c r="BQ1103" s="16"/>
      <c r="BR1103" s="16"/>
      <c r="BS1103" s="16"/>
      <c r="BT1103" s="17"/>
      <c r="BU1103" s="16"/>
      <c r="BV1103" s="16"/>
      <c r="BW1103" s="16"/>
    </row>
    <row r="1104" spans="1:75" x14ac:dyDescent="0.2">
      <c r="A1104" s="16">
        <v>286</v>
      </c>
      <c r="B1104" s="20">
        <v>43483</v>
      </c>
      <c r="C1104" s="16">
        <v>1</v>
      </c>
      <c r="D1104" s="16">
        <v>319</v>
      </c>
      <c r="E1104" s="16">
        <v>3</v>
      </c>
      <c r="F1104" s="16">
        <v>1</v>
      </c>
      <c r="G1104" s="16">
        <v>3</v>
      </c>
      <c r="H1104" s="16">
        <v>1</v>
      </c>
      <c r="I1104" s="16">
        <v>1</v>
      </c>
      <c r="J1104" s="21">
        <v>7</v>
      </c>
      <c r="K1104" s="21">
        <v>11.25</v>
      </c>
      <c r="L1104" s="16">
        <f t="shared" si="42"/>
        <v>4.25</v>
      </c>
      <c r="M1104" s="16">
        <f t="shared" si="43"/>
        <v>12.75</v>
      </c>
      <c r="N1104" s="16">
        <v>1</v>
      </c>
      <c r="O1104" s="16"/>
      <c r="P1104" s="16">
        <v>1</v>
      </c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6"/>
      <c r="AE1104" s="16"/>
      <c r="AF1104" s="16"/>
      <c r="AG1104" s="16"/>
      <c r="AH1104" s="16"/>
      <c r="AI1104" s="16"/>
      <c r="AJ1104" s="16"/>
      <c r="AK1104" s="18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  <c r="AV1104" s="16"/>
      <c r="AW1104" s="16"/>
      <c r="AX1104" s="16"/>
      <c r="AY1104" s="16"/>
      <c r="AZ1104" s="16"/>
      <c r="BA1104" s="16"/>
      <c r="BB1104" s="16"/>
      <c r="BC1104" s="16"/>
      <c r="BD1104" s="16"/>
      <c r="BE1104" s="16"/>
      <c r="BF1104" s="16"/>
      <c r="BG1104" s="16"/>
      <c r="BH1104" s="16"/>
      <c r="BI1104" s="16"/>
      <c r="BJ1104" s="16"/>
      <c r="BK1104" s="16"/>
      <c r="BL1104" s="16"/>
      <c r="BM1104" s="16"/>
      <c r="BN1104" s="16"/>
      <c r="BO1104" s="16"/>
      <c r="BP1104" s="16"/>
      <c r="BQ1104" s="16"/>
      <c r="BR1104" s="16"/>
      <c r="BS1104" s="16"/>
      <c r="BT1104" s="17"/>
      <c r="BU1104" s="16"/>
      <c r="BV1104" s="16"/>
      <c r="BW1104" s="16"/>
    </row>
    <row r="1105" spans="1:75" x14ac:dyDescent="0.2">
      <c r="A1105" s="16">
        <v>287</v>
      </c>
      <c r="B1105" s="20">
        <v>43483</v>
      </c>
      <c r="C1105" s="16">
        <v>1</v>
      </c>
      <c r="D1105" s="16">
        <v>319</v>
      </c>
      <c r="E1105" s="16">
        <v>3</v>
      </c>
      <c r="F1105" s="16">
        <v>1</v>
      </c>
      <c r="G1105" s="16">
        <v>3</v>
      </c>
      <c r="H1105" s="16">
        <v>0</v>
      </c>
      <c r="I1105" s="16">
        <v>1</v>
      </c>
      <c r="J1105" s="21">
        <v>7</v>
      </c>
      <c r="K1105" s="21">
        <v>11.25</v>
      </c>
      <c r="L1105" s="16">
        <f t="shared" si="42"/>
        <v>4.25</v>
      </c>
      <c r="M1105" s="16">
        <f t="shared" si="43"/>
        <v>12.75</v>
      </c>
      <c r="N1105" s="16">
        <v>0</v>
      </c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  <c r="AB1105" s="16"/>
      <c r="AC1105" s="16"/>
      <c r="AD1105" s="16"/>
      <c r="AE1105" s="16"/>
      <c r="AF1105" s="16"/>
      <c r="AG1105" s="16"/>
      <c r="AH1105" s="16"/>
      <c r="AI1105" s="16"/>
      <c r="AJ1105" s="16"/>
      <c r="AK1105" s="18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  <c r="AV1105" s="16"/>
      <c r="AW1105" s="16"/>
      <c r="AX1105" s="16"/>
      <c r="AY1105" s="16"/>
      <c r="AZ1105" s="16"/>
      <c r="BA1105" s="16"/>
      <c r="BB1105" s="16"/>
      <c r="BC1105" s="16"/>
      <c r="BD1105" s="16"/>
      <c r="BE1105" s="16"/>
      <c r="BF1105" s="16"/>
      <c r="BG1105" s="16"/>
      <c r="BH1105" s="16"/>
      <c r="BI1105" s="16"/>
      <c r="BJ1105" s="16"/>
      <c r="BK1105" s="16"/>
      <c r="BL1105" s="16"/>
      <c r="BM1105" s="16"/>
      <c r="BN1105" s="16"/>
      <c r="BO1105" s="16"/>
      <c r="BP1105" s="16"/>
      <c r="BQ1105" s="16"/>
      <c r="BR1105" s="16"/>
      <c r="BS1105" s="16"/>
      <c r="BT1105" s="17"/>
      <c r="BU1105" s="16"/>
      <c r="BV1105" s="16"/>
      <c r="BW1105" s="16"/>
    </row>
    <row r="1106" spans="1:75" x14ac:dyDescent="0.2">
      <c r="A1106" s="16">
        <v>288</v>
      </c>
      <c r="B1106" s="20">
        <v>43484</v>
      </c>
      <c r="C1106" s="16">
        <v>2</v>
      </c>
      <c r="D1106" s="16">
        <v>331</v>
      </c>
      <c r="E1106" s="16">
        <v>3</v>
      </c>
      <c r="F1106" s="16">
        <v>1</v>
      </c>
      <c r="G1106" s="16">
        <v>1</v>
      </c>
      <c r="H1106" s="16">
        <v>1</v>
      </c>
      <c r="I1106" s="16">
        <v>1</v>
      </c>
      <c r="J1106" s="21">
        <v>9</v>
      </c>
      <c r="K1106" s="21">
        <v>16.5</v>
      </c>
      <c r="L1106" s="16">
        <f t="shared" si="42"/>
        <v>7.5</v>
      </c>
      <c r="M1106" s="16">
        <f t="shared" si="43"/>
        <v>7.5</v>
      </c>
      <c r="N1106" s="16">
        <v>1</v>
      </c>
      <c r="O1106" s="16"/>
      <c r="P1106" s="16"/>
      <c r="Q1106" s="16">
        <v>1</v>
      </c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  <c r="AB1106" s="16"/>
      <c r="AC1106" s="16"/>
      <c r="AD1106" s="16"/>
      <c r="AE1106" s="16"/>
      <c r="AF1106" s="16"/>
      <c r="AG1106" s="16"/>
      <c r="AH1106" s="16"/>
      <c r="AI1106" s="16"/>
      <c r="AJ1106" s="16"/>
      <c r="AK1106" s="18">
        <v>3</v>
      </c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  <c r="AV1106" s="16"/>
      <c r="AW1106" s="16">
        <v>3</v>
      </c>
      <c r="AX1106" s="16"/>
      <c r="AY1106" s="16"/>
      <c r="AZ1106" s="16"/>
      <c r="BA1106" s="16"/>
      <c r="BB1106" s="16"/>
      <c r="BC1106" s="16"/>
      <c r="BD1106" s="16"/>
      <c r="BE1106" s="16"/>
      <c r="BF1106" s="16"/>
      <c r="BG1106" s="16"/>
      <c r="BH1106" s="16"/>
      <c r="BI1106" s="16"/>
      <c r="BJ1106" s="16"/>
      <c r="BK1106" s="16"/>
      <c r="BL1106" s="16"/>
      <c r="BM1106" s="16"/>
      <c r="BN1106" s="16"/>
      <c r="BO1106" s="16"/>
      <c r="BP1106" s="16"/>
      <c r="BQ1106" s="16"/>
      <c r="BR1106" s="16"/>
      <c r="BS1106" s="16"/>
      <c r="BT1106" s="17"/>
      <c r="BU1106" s="16"/>
      <c r="BV1106" s="16"/>
      <c r="BW1106" s="16"/>
    </row>
    <row r="1107" spans="1:75" x14ac:dyDescent="0.2">
      <c r="A1107" s="16">
        <v>289</v>
      </c>
      <c r="B1107" s="20">
        <v>43484</v>
      </c>
      <c r="C1107" s="16">
        <v>2</v>
      </c>
      <c r="D1107" s="16">
        <v>331</v>
      </c>
      <c r="E1107" s="16">
        <v>3</v>
      </c>
      <c r="F1107" s="16">
        <v>1</v>
      </c>
      <c r="G1107" s="16">
        <v>3</v>
      </c>
      <c r="H1107" s="16">
        <v>3</v>
      </c>
      <c r="I1107" s="16">
        <v>2</v>
      </c>
      <c r="J1107" s="21">
        <v>7</v>
      </c>
      <c r="K1107" s="21">
        <v>14.5</v>
      </c>
      <c r="L1107" s="16">
        <f t="shared" si="42"/>
        <v>7.5</v>
      </c>
      <c r="M1107" s="16">
        <f t="shared" si="43"/>
        <v>22.5</v>
      </c>
      <c r="N1107" s="16">
        <v>8</v>
      </c>
      <c r="O1107" s="16"/>
      <c r="P1107" s="16">
        <v>2</v>
      </c>
      <c r="Q1107" s="16">
        <v>2</v>
      </c>
      <c r="R1107" s="16"/>
      <c r="S1107" s="16"/>
      <c r="T1107" s="16">
        <v>3</v>
      </c>
      <c r="U1107" s="16">
        <v>1</v>
      </c>
      <c r="V1107" s="16"/>
      <c r="W1107" s="16"/>
      <c r="X1107" s="16"/>
      <c r="Y1107" s="16"/>
      <c r="Z1107" s="16"/>
      <c r="AA1107" s="16"/>
      <c r="AB1107" s="16"/>
      <c r="AC1107" s="16"/>
      <c r="AD1107" s="16"/>
      <c r="AE1107" s="16"/>
      <c r="AF1107" s="16"/>
      <c r="AG1107" s="16"/>
      <c r="AH1107" s="16"/>
      <c r="AI1107" s="16"/>
      <c r="AJ1107" s="16"/>
      <c r="AK1107" s="18">
        <v>10</v>
      </c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  <c r="AV1107" s="16"/>
      <c r="AW1107" s="16">
        <v>5</v>
      </c>
      <c r="AX1107" s="16">
        <v>5</v>
      </c>
      <c r="AY1107" s="16"/>
      <c r="AZ1107" s="16"/>
      <c r="BA1107" s="16"/>
      <c r="BB1107" s="16"/>
      <c r="BC1107" s="16"/>
      <c r="BD1107" s="16"/>
      <c r="BE1107" s="16"/>
      <c r="BF1107" s="16"/>
      <c r="BG1107" s="16"/>
      <c r="BH1107" s="16"/>
      <c r="BI1107" s="16"/>
      <c r="BJ1107" s="16"/>
      <c r="BK1107" s="16"/>
      <c r="BL1107" s="16"/>
      <c r="BM1107" s="16"/>
      <c r="BN1107" s="16"/>
      <c r="BO1107" s="16"/>
      <c r="BP1107" s="16"/>
      <c r="BQ1107" s="16"/>
      <c r="BR1107" s="16"/>
      <c r="BS1107" s="16"/>
      <c r="BT1107" s="17"/>
      <c r="BU1107" s="16"/>
      <c r="BV1107" s="16"/>
      <c r="BW1107" s="16"/>
    </row>
    <row r="1108" spans="1:75" x14ac:dyDescent="0.2">
      <c r="A1108" s="16">
        <v>290</v>
      </c>
      <c r="B1108" s="20">
        <v>43484</v>
      </c>
      <c r="C1108" s="16">
        <v>2</v>
      </c>
      <c r="D1108" s="16">
        <v>321</v>
      </c>
      <c r="E1108" s="16">
        <v>3</v>
      </c>
      <c r="F1108" s="16">
        <v>1</v>
      </c>
      <c r="G1108" s="16">
        <v>2</v>
      </c>
      <c r="H1108" s="16">
        <v>1</v>
      </c>
      <c r="I1108" s="16">
        <v>1</v>
      </c>
      <c r="J1108" s="21">
        <v>8.5</v>
      </c>
      <c r="K1108" s="21">
        <v>15.5</v>
      </c>
      <c r="L1108" s="16">
        <f t="shared" si="42"/>
        <v>7</v>
      </c>
      <c r="M1108" s="16">
        <f t="shared" si="43"/>
        <v>14</v>
      </c>
      <c r="N1108" s="16">
        <v>1</v>
      </c>
      <c r="O1108" s="16"/>
      <c r="P1108" s="16"/>
      <c r="Q1108" s="16"/>
      <c r="R1108" s="16"/>
      <c r="S1108" s="16"/>
      <c r="T1108" s="16">
        <v>1</v>
      </c>
      <c r="U1108" s="16"/>
      <c r="V1108" s="16"/>
      <c r="W1108" s="16"/>
      <c r="X1108" s="16"/>
      <c r="Y1108" s="16"/>
      <c r="Z1108" s="16"/>
      <c r="AA1108" s="16"/>
      <c r="AB1108" s="16"/>
      <c r="AC1108" s="16"/>
      <c r="AD1108" s="16"/>
      <c r="AE1108" s="16"/>
      <c r="AF1108" s="16"/>
      <c r="AG1108" s="16"/>
      <c r="AH1108" s="16"/>
      <c r="AI1108" s="16"/>
      <c r="AJ1108" s="16"/>
      <c r="AK1108" s="18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  <c r="AV1108" s="16"/>
      <c r="AW1108" s="16"/>
      <c r="AX1108" s="16"/>
      <c r="AY1108" s="16"/>
      <c r="AZ1108" s="16"/>
      <c r="BA1108" s="16"/>
      <c r="BB1108" s="16"/>
      <c r="BC1108" s="16"/>
      <c r="BD1108" s="16"/>
      <c r="BE1108" s="16"/>
      <c r="BF1108" s="16"/>
      <c r="BG1108" s="16"/>
      <c r="BH1108" s="16"/>
      <c r="BI1108" s="16"/>
      <c r="BJ1108" s="16"/>
      <c r="BK1108" s="16"/>
      <c r="BL1108" s="16"/>
      <c r="BM1108" s="16"/>
      <c r="BN1108" s="16"/>
      <c r="BO1108" s="16"/>
      <c r="BP1108" s="16"/>
      <c r="BQ1108" s="16"/>
      <c r="BR1108" s="16"/>
      <c r="BS1108" s="16"/>
      <c r="BT1108" s="17"/>
      <c r="BU1108" s="16"/>
      <c r="BV1108" s="16"/>
      <c r="BW1108" s="16"/>
    </row>
    <row r="1109" spans="1:75" x14ac:dyDescent="0.2">
      <c r="A1109" s="16">
        <v>291</v>
      </c>
      <c r="B1109" s="20">
        <v>43484</v>
      </c>
      <c r="C1109" s="16">
        <v>2</v>
      </c>
      <c r="D1109" s="16">
        <v>305</v>
      </c>
      <c r="E1109" s="16">
        <v>3</v>
      </c>
      <c r="F1109" s="16">
        <v>1</v>
      </c>
      <c r="G1109" s="16">
        <v>3</v>
      </c>
      <c r="H1109" s="16">
        <v>1</v>
      </c>
      <c r="I1109" s="16">
        <v>1</v>
      </c>
      <c r="J1109" s="21">
        <v>8</v>
      </c>
      <c r="K1109" s="21">
        <v>12.5</v>
      </c>
      <c r="L1109" s="16">
        <f t="shared" si="42"/>
        <v>4.5</v>
      </c>
      <c r="M1109" s="16">
        <f t="shared" si="43"/>
        <v>13.5</v>
      </c>
      <c r="N1109" s="16">
        <v>2</v>
      </c>
      <c r="O1109" s="16"/>
      <c r="P1109" s="16">
        <v>2</v>
      </c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  <c r="AB1109" s="16"/>
      <c r="AC1109" s="16"/>
      <c r="AD1109" s="16"/>
      <c r="AE1109" s="16"/>
      <c r="AF1109" s="16"/>
      <c r="AG1109" s="16"/>
      <c r="AH1109" s="16"/>
      <c r="AI1109" s="16"/>
      <c r="AJ1109" s="16"/>
      <c r="AK1109" s="18">
        <v>1</v>
      </c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  <c r="AV1109" s="16"/>
      <c r="AW1109" s="16"/>
      <c r="AX1109" s="16"/>
      <c r="AY1109" s="16">
        <v>1</v>
      </c>
      <c r="AZ1109" s="16"/>
      <c r="BA1109" s="16"/>
      <c r="BB1109" s="16"/>
      <c r="BC1109" s="16"/>
      <c r="BD1109" s="16"/>
      <c r="BE1109" s="16"/>
      <c r="BF1109" s="16"/>
      <c r="BG1109" s="16"/>
      <c r="BH1109" s="16"/>
      <c r="BI1109" s="16"/>
      <c r="BJ1109" s="16"/>
      <c r="BK1109" s="16"/>
      <c r="BL1109" s="16"/>
      <c r="BM1109" s="16"/>
      <c r="BN1109" s="16"/>
      <c r="BO1109" s="16"/>
      <c r="BP1109" s="16"/>
      <c r="BQ1109" s="16"/>
      <c r="BR1109" s="16"/>
      <c r="BS1109" s="16"/>
      <c r="BT1109" s="17"/>
      <c r="BU1109" s="16"/>
      <c r="BV1109" s="16"/>
      <c r="BW1109" s="16"/>
    </row>
    <row r="1110" spans="1:75" x14ac:dyDescent="0.2">
      <c r="A1110" s="16">
        <v>292</v>
      </c>
      <c r="B1110" s="20">
        <v>43484</v>
      </c>
      <c r="C1110" s="16">
        <v>2</v>
      </c>
      <c r="D1110" s="16">
        <v>363</v>
      </c>
      <c r="E1110" s="16">
        <v>3</v>
      </c>
      <c r="F1110" s="16">
        <v>1</v>
      </c>
      <c r="G1110" s="16">
        <v>2</v>
      </c>
      <c r="H1110" s="16">
        <v>2</v>
      </c>
      <c r="I1110" s="16">
        <v>1</v>
      </c>
      <c r="J1110" s="21">
        <v>8.5</v>
      </c>
      <c r="K1110" s="21">
        <v>14</v>
      </c>
      <c r="L1110" s="16">
        <f t="shared" si="42"/>
        <v>5.5</v>
      </c>
      <c r="M1110" s="16">
        <f t="shared" si="43"/>
        <v>11</v>
      </c>
      <c r="N1110" s="16">
        <v>5</v>
      </c>
      <c r="O1110" s="16"/>
      <c r="P1110" s="16"/>
      <c r="Q1110" s="16"/>
      <c r="R1110" s="16"/>
      <c r="S1110" s="16"/>
      <c r="T1110" s="16">
        <v>5</v>
      </c>
      <c r="U1110" s="16"/>
      <c r="V1110" s="16"/>
      <c r="W1110" s="16"/>
      <c r="X1110" s="16"/>
      <c r="Y1110" s="16"/>
      <c r="Z1110" s="16"/>
      <c r="AA1110" s="16"/>
      <c r="AB1110" s="16"/>
      <c r="AC1110" s="16"/>
      <c r="AD1110" s="16"/>
      <c r="AE1110" s="16"/>
      <c r="AF1110" s="16"/>
      <c r="AG1110" s="16"/>
      <c r="AH1110" s="16"/>
      <c r="AI1110" s="16"/>
      <c r="AJ1110" s="16"/>
      <c r="AK1110" s="18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  <c r="AV1110" s="16"/>
      <c r="AW1110" s="16"/>
      <c r="AX1110" s="16"/>
      <c r="AY1110" s="16"/>
      <c r="AZ1110" s="16"/>
      <c r="BA1110" s="16"/>
      <c r="BB1110" s="16"/>
      <c r="BC1110" s="16"/>
      <c r="BD1110" s="16"/>
      <c r="BE1110" s="16"/>
      <c r="BF1110" s="16"/>
      <c r="BG1110" s="16"/>
      <c r="BH1110" s="16"/>
      <c r="BI1110" s="16"/>
      <c r="BJ1110" s="16"/>
      <c r="BK1110" s="16"/>
      <c r="BL1110" s="16"/>
      <c r="BM1110" s="16"/>
      <c r="BN1110" s="16"/>
      <c r="BO1110" s="16"/>
      <c r="BP1110" s="16"/>
      <c r="BQ1110" s="16"/>
      <c r="BR1110" s="16"/>
      <c r="BS1110" s="16"/>
      <c r="BT1110" s="17"/>
      <c r="BU1110" s="16"/>
      <c r="BV1110" s="16"/>
      <c r="BW1110" s="16"/>
    </row>
    <row r="1111" spans="1:75" x14ac:dyDescent="0.2">
      <c r="A1111" s="16">
        <v>293</v>
      </c>
      <c r="B1111" s="20">
        <v>43484</v>
      </c>
      <c r="C1111" s="16">
        <v>2</v>
      </c>
      <c r="D1111" s="16">
        <v>319</v>
      </c>
      <c r="E1111" s="16">
        <v>3</v>
      </c>
      <c r="F1111" s="16">
        <v>1</v>
      </c>
      <c r="G1111" s="16">
        <v>2</v>
      </c>
      <c r="H1111" s="16">
        <v>0</v>
      </c>
      <c r="I1111" s="16">
        <v>1</v>
      </c>
      <c r="J1111" s="21">
        <v>7</v>
      </c>
      <c r="K1111" s="21">
        <v>11.75</v>
      </c>
      <c r="L1111" s="16">
        <f t="shared" si="42"/>
        <v>4.75</v>
      </c>
      <c r="M1111" s="16">
        <f t="shared" si="43"/>
        <v>9.5</v>
      </c>
      <c r="N1111" s="16">
        <v>0</v>
      </c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  <c r="AB1111" s="16"/>
      <c r="AC1111" s="16"/>
      <c r="AD1111" s="16"/>
      <c r="AE1111" s="16"/>
      <c r="AF1111" s="16"/>
      <c r="AG1111" s="16"/>
      <c r="AH1111" s="16"/>
      <c r="AI1111" s="16"/>
      <c r="AJ1111" s="16"/>
      <c r="AK1111" s="18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  <c r="AV1111" s="16"/>
      <c r="AW1111" s="16"/>
      <c r="AX1111" s="16"/>
      <c r="AY1111" s="16"/>
      <c r="AZ1111" s="16"/>
      <c r="BA1111" s="16"/>
      <c r="BB1111" s="16"/>
      <c r="BC1111" s="16"/>
      <c r="BD1111" s="16"/>
      <c r="BE1111" s="16"/>
      <c r="BF1111" s="16"/>
      <c r="BG1111" s="16"/>
      <c r="BH1111" s="16"/>
      <c r="BI1111" s="16"/>
      <c r="BJ1111" s="16"/>
      <c r="BK1111" s="16"/>
      <c r="BL1111" s="16"/>
      <c r="BM1111" s="16"/>
      <c r="BN1111" s="16"/>
      <c r="BO1111" s="16"/>
      <c r="BP1111" s="16"/>
      <c r="BQ1111" s="16"/>
      <c r="BR1111" s="16"/>
      <c r="BS1111" s="16"/>
      <c r="BT1111" s="17"/>
      <c r="BU1111" s="16"/>
      <c r="BV1111" s="16"/>
      <c r="BW1111" s="16"/>
    </row>
    <row r="1112" spans="1:75" x14ac:dyDescent="0.2">
      <c r="A1112" s="16">
        <v>294</v>
      </c>
      <c r="B1112" s="20">
        <v>43484</v>
      </c>
      <c r="C1112" s="16">
        <v>2</v>
      </c>
      <c r="D1112" s="16">
        <v>305</v>
      </c>
      <c r="E1112" s="16">
        <v>3</v>
      </c>
      <c r="F1112" s="16">
        <v>1</v>
      </c>
      <c r="G1112" s="16">
        <v>3</v>
      </c>
      <c r="H1112" s="16">
        <v>0</v>
      </c>
      <c r="I1112" s="16">
        <v>1</v>
      </c>
      <c r="J1112" s="21">
        <v>8.5</v>
      </c>
      <c r="K1112" s="21">
        <v>12.5</v>
      </c>
      <c r="L1112" s="16">
        <f t="shared" si="42"/>
        <v>4</v>
      </c>
      <c r="M1112" s="16">
        <f t="shared" si="43"/>
        <v>12</v>
      </c>
      <c r="N1112" s="16">
        <v>0</v>
      </c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16"/>
      <c r="AE1112" s="16"/>
      <c r="AF1112" s="16"/>
      <c r="AG1112" s="16"/>
      <c r="AH1112" s="16"/>
      <c r="AI1112" s="16"/>
      <c r="AJ1112" s="16"/>
      <c r="AK1112" s="18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  <c r="AV1112" s="16"/>
      <c r="AW1112" s="16"/>
      <c r="AX1112" s="16"/>
      <c r="AY1112" s="16"/>
      <c r="AZ1112" s="16"/>
      <c r="BA1112" s="16"/>
      <c r="BB1112" s="16"/>
      <c r="BC1112" s="16"/>
      <c r="BD1112" s="16"/>
      <c r="BE1112" s="16"/>
      <c r="BF1112" s="16"/>
      <c r="BG1112" s="16"/>
      <c r="BH1112" s="16"/>
      <c r="BI1112" s="16"/>
      <c r="BJ1112" s="16"/>
      <c r="BK1112" s="16"/>
      <c r="BL1112" s="16"/>
      <c r="BM1112" s="16"/>
      <c r="BN1112" s="16"/>
      <c r="BO1112" s="16"/>
      <c r="BP1112" s="16"/>
      <c r="BQ1112" s="16"/>
      <c r="BR1112" s="16"/>
      <c r="BS1112" s="16"/>
      <c r="BT1112" s="17"/>
      <c r="BU1112" s="16"/>
      <c r="BV1112" s="16"/>
      <c r="BW1112" s="16"/>
    </row>
    <row r="1113" spans="1:75" x14ac:dyDescent="0.2">
      <c r="A1113" s="16">
        <v>295</v>
      </c>
      <c r="B1113" s="20">
        <v>43484</v>
      </c>
      <c r="C1113" s="16">
        <v>2</v>
      </c>
      <c r="D1113" s="16">
        <v>319</v>
      </c>
      <c r="E1113" s="16">
        <v>3</v>
      </c>
      <c r="F1113" s="16">
        <v>1</v>
      </c>
      <c r="G1113" s="16">
        <v>1</v>
      </c>
      <c r="H1113" s="16">
        <v>0</v>
      </c>
      <c r="I1113" s="16">
        <v>1</v>
      </c>
      <c r="J1113" s="21">
        <v>7</v>
      </c>
      <c r="K1113" s="21">
        <v>11</v>
      </c>
      <c r="L1113" s="16">
        <f t="shared" si="42"/>
        <v>4</v>
      </c>
      <c r="M1113" s="16">
        <f t="shared" si="43"/>
        <v>4</v>
      </c>
      <c r="N1113" s="16">
        <v>0</v>
      </c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  <c r="AE1113" s="16"/>
      <c r="AF1113" s="16"/>
      <c r="AG1113" s="16"/>
      <c r="AH1113" s="16"/>
      <c r="AI1113" s="16"/>
      <c r="AJ1113" s="16"/>
      <c r="AK1113" s="18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  <c r="AV1113" s="16"/>
      <c r="AW1113" s="16"/>
      <c r="AX1113" s="16"/>
      <c r="AY1113" s="16"/>
      <c r="AZ1113" s="16"/>
      <c r="BA1113" s="16"/>
      <c r="BB1113" s="16"/>
      <c r="BC1113" s="16"/>
      <c r="BD1113" s="16"/>
      <c r="BE1113" s="16"/>
      <c r="BF1113" s="16"/>
      <c r="BG1113" s="16"/>
      <c r="BH1113" s="16"/>
      <c r="BI1113" s="16"/>
      <c r="BJ1113" s="16"/>
      <c r="BK1113" s="16"/>
      <c r="BL1113" s="16"/>
      <c r="BM1113" s="16"/>
      <c r="BN1113" s="16"/>
      <c r="BO1113" s="16"/>
      <c r="BP1113" s="16"/>
      <c r="BQ1113" s="16"/>
      <c r="BR1113" s="16"/>
      <c r="BS1113" s="16"/>
      <c r="BT1113" s="17"/>
      <c r="BU1113" s="16"/>
      <c r="BV1113" s="16"/>
      <c r="BW1113" s="16"/>
    </row>
    <row r="1114" spans="1:75" x14ac:dyDescent="0.2">
      <c r="A1114" s="16">
        <v>296</v>
      </c>
      <c r="B1114" s="20">
        <v>43484</v>
      </c>
      <c r="C1114" s="16">
        <v>2</v>
      </c>
      <c r="D1114" s="16">
        <v>319</v>
      </c>
      <c r="E1114" s="16">
        <v>3</v>
      </c>
      <c r="F1114" s="16">
        <v>1</v>
      </c>
      <c r="G1114" s="16">
        <v>2</v>
      </c>
      <c r="H1114" s="16">
        <v>0</v>
      </c>
      <c r="I1114" s="16">
        <v>1</v>
      </c>
      <c r="J1114" s="21">
        <v>8</v>
      </c>
      <c r="K1114" s="21">
        <v>11.5</v>
      </c>
      <c r="L1114" s="16">
        <f t="shared" si="42"/>
        <v>3.5</v>
      </c>
      <c r="M1114" s="16">
        <f t="shared" si="43"/>
        <v>7</v>
      </c>
      <c r="N1114" s="16">
        <v>0</v>
      </c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  <c r="AB1114" s="16"/>
      <c r="AC1114" s="16"/>
      <c r="AD1114" s="16"/>
      <c r="AE1114" s="16"/>
      <c r="AF1114" s="16"/>
      <c r="AG1114" s="16"/>
      <c r="AH1114" s="16"/>
      <c r="AI1114" s="16"/>
      <c r="AJ1114" s="16"/>
      <c r="AK1114" s="18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  <c r="AV1114" s="16"/>
      <c r="AW1114" s="16"/>
      <c r="AX1114" s="16"/>
      <c r="AY1114" s="16"/>
      <c r="AZ1114" s="16"/>
      <c r="BA1114" s="16"/>
      <c r="BB1114" s="16"/>
      <c r="BC1114" s="16"/>
      <c r="BD1114" s="16"/>
      <c r="BE1114" s="16"/>
      <c r="BF1114" s="16"/>
      <c r="BG1114" s="16"/>
      <c r="BH1114" s="16"/>
      <c r="BI1114" s="16"/>
      <c r="BJ1114" s="16"/>
      <c r="BK1114" s="16"/>
      <c r="BL1114" s="16"/>
      <c r="BM1114" s="16"/>
      <c r="BN1114" s="16"/>
      <c r="BO1114" s="16"/>
      <c r="BP1114" s="16"/>
      <c r="BQ1114" s="16"/>
      <c r="BR1114" s="16"/>
      <c r="BS1114" s="16"/>
      <c r="BT1114" s="17"/>
      <c r="BU1114" s="16"/>
      <c r="BV1114" s="16"/>
      <c r="BW1114" s="16"/>
    </row>
    <row r="1115" spans="1:75" x14ac:dyDescent="0.2">
      <c r="A1115" s="16">
        <v>297</v>
      </c>
      <c r="B1115" s="20">
        <v>43485</v>
      </c>
      <c r="C1115" s="16">
        <v>2</v>
      </c>
      <c r="D1115" s="16">
        <v>319</v>
      </c>
      <c r="E1115" s="16">
        <v>3</v>
      </c>
      <c r="F1115" s="16">
        <v>1</v>
      </c>
      <c r="G1115" s="16">
        <v>1</v>
      </c>
      <c r="H1115" s="16">
        <v>0</v>
      </c>
      <c r="I1115" s="16">
        <v>1</v>
      </c>
      <c r="J1115" s="21">
        <v>6</v>
      </c>
      <c r="K1115" s="21">
        <v>16.25</v>
      </c>
      <c r="L1115" s="16">
        <f t="shared" si="42"/>
        <v>10.25</v>
      </c>
      <c r="M1115" s="16">
        <f t="shared" si="43"/>
        <v>10.25</v>
      </c>
      <c r="N1115" s="16">
        <v>0</v>
      </c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  <c r="AE1115" s="16"/>
      <c r="AF1115" s="16"/>
      <c r="AG1115" s="16"/>
      <c r="AH1115" s="16"/>
      <c r="AI1115" s="16"/>
      <c r="AJ1115" s="16"/>
      <c r="AK1115" s="18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  <c r="AV1115" s="16"/>
      <c r="AW1115" s="16"/>
      <c r="AX1115" s="16"/>
      <c r="AY1115" s="16"/>
      <c r="AZ1115" s="16"/>
      <c r="BA1115" s="16"/>
      <c r="BB1115" s="16"/>
      <c r="BC1115" s="16"/>
      <c r="BD1115" s="16"/>
      <c r="BE1115" s="16"/>
      <c r="BF1115" s="16"/>
      <c r="BG1115" s="16"/>
      <c r="BH1115" s="16"/>
      <c r="BI1115" s="16"/>
      <c r="BJ1115" s="16"/>
      <c r="BK1115" s="16"/>
      <c r="BL1115" s="16"/>
      <c r="BM1115" s="16"/>
      <c r="BN1115" s="16"/>
      <c r="BO1115" s="16"/>
      <c r="BP1115" s="16"/>
      <c r="BQ1115" s="16"/>
      <c r="BR1115" s="16"/>
      <c r="BS1115" s="16"/>
      <c r="BT1115" s="17"/>
      <c r="BU1115" s="16"/>
      <c r="BV1115" s="16"/>
      <c r="BW1115" s="16"/>
    </row>
    <row r="1116" spans="1:75" x14ac:dyDescent="0.2">
      <c r="A1116" s="16">
        <v>298</v>
      </c>
      <c r="B1116" s="20">
        <v>43485</v>
      </c>
      <c r="C1116" s="16">
        <v>2</v>
      </c>
      <c r="D1116" s="16">
        <v>319</v>
      </c>
      <c r="E1116" s="16">
        <v>3</v>
      </c>
      <c r="F1116" s="16">
        <v>1</v>
      </c>
      <c r="G1116" s="16">
        <v>2</v>
      </c>
      <c r="H1116" s="16">
        <v>0</v>
      </c>
      <c r="I1116" s="16">
        <v>1</v>
      </c>
      <c r="J1116" s="21">
        <v>14</v>
      </c>
      <c r="K1116" s="21">
        <v>16.5</v>
      </c>
      <c r="L1116" s="16">
        <f t="shared" si="42"/>
        <v>2.5</v>
      </c>
      <c r="M1116" s="16">
        <f t="shared" si="43"/>
        <v>5</v>
      </c>
      <c r="N1116" s="16">
        <v>0</v>
      </c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6"/>
      <c r="AE1116" s="16"/>
      <c r="AF1116" s="16"/>
      <c r="AG1116" s="16"/>
      <c r="AH1116" s="16"/>
      <c r="AI1116" s="16"/>
      <c r="AJ1116" s="16"/>
      <c r="AK1116" s="18">
        <v>1</v>
      </c>
      <c r="AL1116" s="16"/>
      <c r="AM1116" s="16"/>
      <c r="AN1116" s="16">
        <v>1</v>
      </c>
      <c r="AO1116" s="16"/>
      <c r="AP1116" s="16"/>
      <c r="AQ1116" s="16"/>
      <c r="AR1116" s="16"/>
      <c r="AS1116" s="16"/>
      <c r="AT1116" s="16"/>
      <c r="AU1116" s="16"/>
      <c r="AV1116" s="16"/>
      <c r="AW1116" s="16"/>
      <c r="AX1116" s="16"/>
      <c r="AY1116" s="16"/>
      <c r="AZ1116" s="16"/>
      <c r="BA1116" s="16"/>
      <c r="BB1116" s="16"/>
      <c r="BC1116" s="16"/>
      <c r="BD1116" s="16"/>
      <c r="BE1116" s="16"/>
      <c r="BF1116" s="16"/>
      <c r="BG1116" s="16"/>
      <c r="BH1116" s="16"/>
      <c r="BI1116" s="16"/>
      <c r="BJ1116" s="16"/>
      <c r="BK1116" s="16"/>
      <c r="BL1116" s="16"/>
      <c r="BM1116" s="16"/>
      <c r="BN1116" s="16"/>
      <c r="BO1116" s="16"/>
      <c r="BP1116" s="16"/>
      <c r="BQ1116" s="16"/>
      <c r="BR1116" s="16"/>
      <c r="BS1116" s="16"/>
      <c r="BT1116" s="17"/>
      <c r="BU1116" s="16"/>
      <c r="BV1116" s="16"/>
      <c r="BW1116" s="16"/>
    </row>
    <row r="1117" spans="1:75" x14ac:dyDescent="0.2">
      <c r="A1117" s="16">
        <v>299</v>
      </c>
      <c r="B1117" s="20">
        <v>43485</v>
      </c>
      <c r="C1117" s="16">
        <v>2</v>
      </c>
      <c r="D1117" s="16">
        <v>319</v>
      </c>
      <c r="E1117" s="16">
        <v>3</v>
      </c>
      <c r="F1117" s="16">
        <v>1</v>
      </c>
      <c r="G1117" s="16">
        <v>1</v>
      </c>
      <c r="H1117" s="16">
        <v>1</v>
      </c>
      <c r="I1117" s="16">
        <v>1</v>
      </c>
      <c r="J1117" s="21">
        <v>9</v>
      </c>
      <c r="K1117" s="21">
        <v>16</v>
      </c>
      <c r="L1117" s="16">
        <f t="shared" si="42"/>
        <v>7</v>
      </c>
      <c r="M1117" s="16">
        <f t="shared" si="43"/>
        <v>7</v>
      </c>
      <c r="N1117" s="16">
        <v>2</v>
      </c>
      <c r="O1117" s="16">
        <v>1</v>
      </c>
      <c r="P1117" s="16">
        <v>1</v>
      </c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16"/>
      <c r="AE1117" s="16"/>
      <c r="AF1117" s="16"/>
      <c r="AG1117" s="16"/>
      <c r="AH1117" s="16"/>
      <c r="AI1117" s="16"/>
      <c r="AJ1117" s="16"/>
      <c r="AK1117" s="18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  <c r="AV1117" s="16"/>
      <c r="AW1117" s="16"/>
      <c r="AX1117" s="16"/>
      <c r="AY1117" s="16"/>
      <c r="AZ1117" s="16"/>
      <c r="BA1117" s="16"/>
      <c r="BB1117" s="16"/>
      <c r="BC1117" s="16"/>
      <c r="BD1117" s="16"/>
      <c r="BE1117" s="16"/>
      <c r="BF1117" s="16"/>
      <c r="BG1117" s="16"/>
      <c r="BH1117" s="16"/>
      <c r="BI1117" s="16"/>
      <c r="BJ1117" s="16"/>
      <c r="BK1117" s="16"/>
      <c r="BL1117" s="16"/>
      <c r="BM1117" s="16"/>
      <c r="BN1117" s="16"/>
      <c r="BO1117" s="16"/>
      <c r="BP1117" s="16"/>
      <c r="BQ1117" s="16"/>
      <c r="BR1117" s="16"/>
      <c r="BS1117" s="16"/>
      <c r="BT1117" s="17"/>
      <c r="BU1117" s="16"/>
      <c r="BV1117" s="16"/>
      <c r="BW1117" s="16"/>
    </row>
    <row r="1118" spans="1:75" x14ac:dyDescent="0.2">
      <c r="A1118" s="16">
        <v>300</v>
      </c>
      <c r="B1118" s="20">
        <v>43485</v>
      </c>
      <c r="C1118" s="16">
        <v>2</v>
      </c>
      <c r="D1118" s="16">
        <v>319</v>
      </c>
      <c r="E1118" s="16">
        <v>3</v>
      </c>
      <c r="F1118" s="16">
        <v>1</v>
      </c>
      <c r="G1118" s="16">
        <v>1</v>
      </c>
      <c r="H1118" s="16">
        <v>0</v>
      </c>
      <c r="I1118" s="16">
        <v>1</v>
      </c>
      <c r="J1118" s="21">
        <v>6</v>
      </c>
      <c r="K1118" s="21">
        <v>16.25</v>
      </c>
      <c r="L1118" s="16">
        <f t="shared" si="42"/>
        <v>10.25</v>
      </c>
      <c r="M1118" s="16">
        <f t="shared" si="43"/>
        <v>10.25</v>
      </c>
      <c r="N1118" s="16">
        <v>0</v>
      </c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  <c r="AB1118" s="16"/>
      <c r="AC1118" s="16"/>
      <c r="AD1118" s="16"/>
      <c r="AE1118" s="16"/>
      <c r="AF1118" s="16"/>
      <c r="AG1118" s="16"/>
      <c r="AH1118" s="16"/>
      <c r="AI1118" s="16"/>
      <c r="AJ1118" s="16"/>
      <c r="AK1118" s="18">
        <v>1</v>
      </c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>
        <v>1</v>
      </c>
      <c r="AV1118" s="16"/>
      <c r="AW1118" s="16"/>
      <c r="AX1118" s="16"/>
      <c r="AY1118" s="16"/>
      <c r="AZ1118" s="16"/>
      <c r="BA1118" s="16"/>
      <c r="BB1118" s="16"/>
      <c r="BC1118" s="16"/>
      <c r="BD1118" s="16"/>
      <c r="BE1118" s="16"/>
      <c r="BF1118" s="16"/>
      <c r="BG1118" s="16"/>
      <c r="BH1118" s="16"/>
      <c r="BI1118" s="16"/>
      <c r="BJ1118" s="16"/>
      <c r="BK1118" s="16"/>
      <c r="BL1118" s="16"/>
      <c r="BM1118" s="16"/>
      <c r="BN1118" s="16"/>
      <c r="BO1118" s="16"/>
      <c r="BP1118" s="16"/>
      <c r="BQ1118" s="16"/>
      <c r="BR1118" s="16"/>
      <c r="BS1118" s="16"/>
      <c r="BT1118" s="17"/>
      <c r="BU1118" s="16"/>
      <c r="BV1118" s="16"/>
      <c r="BW1118" s="16"/>
    </row>
    <row r="1119" spans="1:75" x14ac:dyDescent="0.2">
      <c r="A1119" s="16">
        <v>301</v>
      </c>
      <c r="B1119" s="20">
        <v>43485</v>
      </c>
      <c r="C1119" s="16">
        <v>2</v>
      </c>
      <c r="D1119" s="16">
        <v>319</v>
      </c>
      <c r="E1119" s="16">
        <v>3</v>
      </c>
      <c r="F1119" s="16">
        <v>1</v>
      </c>
      <c r="G1119" s="16">
        <v>2</v>
      </c>
      <c r="H1119" s="16">
        <v>1</v>
      </c>
      <c r="I1119" s="16">
        <v>2</v>
      </c>
      <c r="J1119" s="21">
        <v>8</v>
      </c>
      <c r="K1119" s="21">
        <v>15.5</v>
      </c>
      <c r="L1119" s="16">
        <f t="shared" si="42"/>
        <v>7.5</v>
      </c>
      <c r="M1119" s="16">
        <f t="shared" si="43"/>
        <v>15</v>
      </c>
      <c r="N1119" s="16">
        <v>1</v>
      </c>
      <c r="O1119" s="16"/>
      <c r="P1119" s="16"/>
      <c r="Q1119" s="16"/>
      <c r="R1119" s="16"/>
      <c r="S1119" s="16"/>
      <c r="T1119" s="16">
        <v>1</v>
      </c>
      <c r="U1119" s="16"/>
      <c r="V1119" s="16"/>
      <c r="W1119" s="16"/>
      <c r="X1119" s="16"/>
      <c r="Y1119" s="16"/>
      <c r="Z1119" s="16"/>
      <c r="AA1119" s="16"/>
      <c r="AB1119" s="16"/>
      <c r="AC1119" s="16"/>
      <c r="AD1119" s="16"/>
      <c r="AE1119" s="16"/>
      <c r="AF1119" s="16"/>
      <c r="AG1119" s="16"/>
      <c r="AH1119" s="16"/>
      <c r="AI1119" s="16"/>
      <c r="AJ1119" s="16"/>
      <c r="AK1119" s="18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  <c r="AV1119" s="16"/>
      <c r="AW1119" s="16"/>
      <c r="AX1119" s="16"/>
      <c r="AY1119" s="16"/>
      <c r="AZ1119" s="16"/>
      <c r="BA1119" s="16"/>
      <c r="BB1119" s="16"/>
      <c r="BC1119" s="16"/>
      <c r="BD1119" s="16"/>
      <c r="BE1119" s="16"/>
      <c r="BF1119" s="16"/>
      <c r="BG1119" s="16"/>
      <c r="BH1119" s="16"/>
      <c r="BI1119" s="16"/>
      <c r="BJ1119" s="16"/>
      <c r="BK1119" s="16"/>
      <c r="BL1119" s="16"/>
      <c r="BM1119" s="16"/>
      <c r="BN1119" s="16"/>
      <c r="BO1119" s="16"/>
      <c r="BP1119" s="16"/>
      <c r="BQ1119" s="16"/>
      <c r="BR1119" s="16"/>
      <c r="BS1119" s="16"/>
      <c r="BT1119" s="17"/>
      <c r="BU1119" s="16"/>
      <c r="BV1119" s="16"/>
      <c r="BW1119" s="16"/>
    </row>
    <row r="1120" spans="1:75" x14ac:dyDescent="0.2">
      <c r="A1120" s="16">
        <v>302</v>
      </c>
      <c r="B1120" s="20">
        <v>43485</v>
      </c>
      <c r="C1120" s="16">
        <v>2</v>
      </c>
      <c r="D1120" s="16">
        <v>319</v>
      </c>
      <c r="E1120" s="16">
        <v>3</v>
      </c>
      <c r="F1120" s="16">
        <v>1</v>
      </c>
      <c r="G1120" s="16">
        <v>1</v>
      </c>
      <c r="H1120" s="16">
        <v>1</v>
      </c>
      <c r="I1120" s="16">
        <v>1</v>
      </c>
      <c r="J1120" s="21">
        <v>9</v>
      </c>
      <c r="K1120" s="21">
        <v>16</v>
      </c>
      <c r="L1120" s="16">
        <f t="shared" si="42"/>
        <v>7</v>
      </c>
      <c r="M1120" s="16">
        <f t="shared" si="43"/>
        <v>7</v>
      </c>
      <c r="N1120" s="16">
        <v>3</v>
      </c>
      <c r="O1120" s="16">
        <v>1</v>
      </c>
      <c r="P1120" s="16"/>
      <c r="Q1120" s="16"/>
      <c r="R1120" s="16"/>
      <c r="S1120" s="16"/>
      <c r="T1120" s="16">
        <v>2</v>
      </c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16"/>
      <c r="AE1120" s="16"/>
      <c r="AF1120" s="16"/>
      <c r="AG1120" s="16"/>
      <c r="AH1120" s="16"/>
      <c r="AI1120" s="16"/>
      <c r="AJ1120" s="16"/>
      <c r="AK1120" s="18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  <c r="AV1120" s="16"/>
      <c r="AW1120" s="16"/>
      <c r="AX1120" s="16"/>
      <c r="AY1120" s="16"/>
      <c r="AZ1120" s="16"/>
      <c r="BA1120" s="16"/>
      <c r="BB1120" s="16"/>
      <c r="BC1120" s="16"/>
      <c r="BD1120" s="16"/>
      <c r="BE1120" s="16"/>
      <c r="BF1120" s="16"/>
      <c r="BG1120" s="16"/>
      <c r="BH1120" s="16"/>
      <c r="BI1120" s="16"/>
      <c r="BJ1120" s="16"/>
      <c r="BK1120" s="16"/>
      <c r="BL1120" s="16"/>
      <c r="BM1120" s="16"/>
      <c r="BN1120" s="16"/>
      <c r="BO1120" s="16"/>
      <c r="BP1120" s="16"/>
      <c r="BQ1120" s="16"/>
      <c r="BR1120" s="16"/>
      <c r="BS1120" s="16"/>
      <c r="BT1120" s="17"/>
      <c r="BU1120" s="16"/>
      <c r="BV1120" s="16"/>
      <c r="BW1120" s="16"/>
    </row>
    <row r="1121" spans="1:75" x14ac:dyDescent="0.2">
      <c r="A1121" s="16">
        <v>303</v>
      </c>
      <c r="B1121" s="20">
        <v>43485</v>
      </c>
      <c r="C1121" s="16">
        <v>2</v>
      </c>
      <c r="D1121" s="16">
        <v>319</v>
      </c>
      <c r="E1121" s="16">
        <v>3</v>
      </c>
      <c r="F1121" s="16">
        <v>1</v>
      </c>
      <c r="G1121" s="16">
        <v>1</v>
      </c>
      <c r="H1121" s="16">
        <v>1</v>
      </c>
      <c r="I1121" s="16">
        <v>2</v>
      </c>
      <c r="J1121" s="21">
        <v>9</v>
      </c>
      <c r="K1121" s="21">
        <v>14</v>
      </c>
      <c r="L1121" s="16">
        <f t="shared" si="42"/>
        <v>5</v>
      </c>
      <c r="M1121" s="16">
        <f t="shared" si="43"/>
        <v>5</v>
      </c>
      <c r="N1121" s="16">
        <v>2</v>
      </c>
      <c r="O1121" s="16"/>
      <c r="P1121" s="16"/>
      <c r="Q1121" s="16"/>
      <c r="R1121" s="16"/>
      <c r="S1121" s="16"/>
      <c r="T1121" s="16">
        <v>2</v>
      </c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16"/>
      <c r="AE1121" s="16"/>
      <c r="AF1121" s="16"/>
      <c r="AG1121" s="16"/>
      <c r="AH1121" s="16"/>
      <c r="AI1121" s="16"/>
      <c r="AJ1121" s="16"/>
      <c r="AK1121" s="18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  <c r="AV1121" s="16"/>
      <c r="AW1121" s="16"/>
      <c r="AX1121" s="16"/>
      <c r="AY1121" s="16"/>
      <c r="AZ1121" s="16"/>
      <c r="BA1121" s="16"/>
      <c r="BB1121" s="16"/>
      <c r="BC1121" s="16"/>
      <c r="BD1121" s="16"/>
      <c r="BE1121" s="16"/>
      <c r="BF1121" s="16"/>
      <c r="BG1121" s="16"/>
      <c r="BH1121" s="16"/>
      <c r="BI1121" s="16"/>
      <c r="BJ1121" s="16"/>
      <c r="BK1121" s="16"/>
      <c r="BL1121" s="16"/>
      <c r="BM1121" s="16"/>
      <c r="BN1121" s="16"/>
      <c r="BO1121" s="16"/>
      <c r="BP1121" s="16"/>
      <c r="BQ1121" s="16"/>
      <c r="BR1121" s="16"/>
      <c r="BS1121" s="16"/>
      <c r="BT1121" s="17"/>
      <c r="BU1121" s="16"/>
      <c r="BV1121" s="16"/>
      <c r="BW1121" s="16"/>
    </row>
    <row r="1122" spans="1:75" x14ac:dyDescent="0.2">
      <c r="A1122" s="16">
        <v>304</v>
      </c>
      <c r="B1122" s="20">
        <v>43485</v>
      </c>
      <c r="C1122" s="16">
        <v>2</v>
      </c>
      <c r="D1122" s="16">
        <v>319</v>
      </c>
      <c r="E1122" s="16">
        <v>3</v>
      </c>
      <c r="F1122" s="16">
        <v>1</v>
      </c>
      <c r="G1122" s="16">
        <v>1</v>
      </c>
      <c r="H1122" s="16">
        <v>0</v>
      </c>
      <c r="I1122" s="16">
        <v>1</v>
      </c>
      <c r="J1122" s="21">
        <v>6.5</v>
      </c>
      <c r="K1122" s="21">
        <v>15.5</v>
      </c>
      <c r="L1122" s="16">
        <f t="shared" si="42"/>
        <v>9</v>
      </c>
      <c r="M1122" s="16">
        <f t="shared" si="43"/>
        <v>9</v>
      </c>
      <c r="N1122" s="16">
        <v>0</v>
      </c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16"/>
      <c r="AE1122" s="16"/>
      <c r="AF1122" s="16"/>
      <c r="AG1122" s="16"/>
      <c r="AH1122" s="16"/>
      <c r="AI1122" s="16"/>
      <c r="AJ1122" s="16"/>
      <c r="AK1122" s="18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  <c r="AV1122" s="16"/>
      <c r="AW1122" s="16"/>
      <c r="AX1122" s="16"/>
      <c r="AY1122" s="16"/>
      <c r="AZ1122" s="16"/>
      <c r="BA1122" s="16"/>
      <c r="BB1122" s="16"/>
      <c r="BC1122" s="16"/>
      <c r="BD1122" s="16"/>
      <c r="BE1122" s="16"/>
      <c r="BF1122" s="16"/>
      <c r="BG1122" s="16"/>
      <c r="BH1122" s="16"/>
      <c r="BI1122" s="16"/>
      <c r="BJ1122" s="16"/>
      <c r="BK1122" s="16"/>
      <c r="BL1122" s="16"/>
      <c r="BM1122" s="16"/>
      <c r="BN1122" s="16"/>
      <c r="BO1122" s="16"/>
      <c r="BP1122" s="16"/>
      <c r="BQ1122" s="16"/>
      <c r="BR1122" s="16"/>
      <c r="BS1122" s="16"/>
      <c r="BT1122" s="17"/>
      <c r="BU1122" s="16"/>
      <c r="BV1122" s="16"/>
      <c r="BW1122" s="16"/>
    </row>
    <row r="1123" spans="1:75" x14ac:dyDescent="0.2">
      <c r="A1123" s="16">
        <v>305</v>
      </c>
      <c r="B1123" s="20">
        <v>43485</v>
      </c>
      <c r="C1123" s="16">
        <v>2</v>
      </c>
      <c r="D1123" s="16">
        <v>319</v>
      </c>
      <c r="E1123" s="16">
        <v>3</v>
      </c>
      <c r="F1123" s="16">
        <v>1</v>
      </c>
      <c r="G1123" s="16">
        <v>1</v>
      </c>
      <c r="H1123" s="16">
        <v>1</v>
      </c>
      <c r="I1123" s="16">
        <v>1</v>
      </c>
      <c r="J1123" s="21">
        <v>8</v>
      </c>
      <c r="K1123" s="21">
        <v>14</v>
      </c>
      <c r="L1123" s="16">
        <f t="shared" si="42"/>
        <v>6</v>
      </c>
      <c r="M1123" s="16">
        <f t="shared" si="43"/>
        <v>6</v>
      </c>
      <c r="N1123" s="16">
        <v>3</v>
      </c>
      <c r="O1123" s="16"/>
      <c r="P1123" s="16">
        <v>1</v>
      </c>
      <c r="Q1123" s="16"/>
      <c r="R1123" s="16"/>
      <c r="S1123" s="16"/>
      <c r="T1123" s="16">
        <v>1</v>
      </c>
      <c r="U1123" s="16"/>
      <c r="V1123" s="16"/>
      <c r="W1123" s="16">
        <v>1</v>
      </c>
      <c r="X1123" s="16"/>
      <c r="Y1123" s="16"/>
      <c r="Z1123" s="16"/>
      <c r="AA1123" s="16"/>
      <c r="AB1123" s="16"/>
      <c r="AC1123" s="16"/>
      <c r="AD1123" s="16"/>
      <c r="AE1123" s="16"/>
      <c r="AF1123" s="16"/>
      <c r="AG1123" s="16"/>
      <c r="AH1123" s="16"/>
      <c r="AI1123" s="16"/>
      <c r="AJ1123" s="16"/>
      <c r="AK1123" s="18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  <c r="AV1123" s="16"/>
      <c r="AW1123" s="16"/>
      <c r="AX1123" s="16"/>
      <c r="AY1123" s="16"/>
      <c r="AZ1123" s="16"/>
      <c r="BA1123" s="16"/>
      <c r="BB1123" s="16"/>
      <c r="BC1123" s="16"/>
      <c r="BD1123" s="16"/>
      <c r="BE1123" s="16"/>
      <c r="BF1123" s="16"/>
      <c r="BG1123" s="16"/>
      <c r="BH1123" s="16"/>
      <c r="BI1123" s="16"/>
      <c r="BJ1123" s="16"/>
      <c r="BK1123" s="16"/>
      <c r="BL1123" s="16"/>
      <c r="BM1123" s="16"/>
      <c r="BN1123" s="16"/>
      <c r="BO1123" s="16"/>
      <c r="BP1123" s="16"/>
      <c r="BQ1123" s="16"/>
      <c r="BR1123" s="16"/>
      <c r="BS1123" s="16"/>
      <c r="BT1123" s="17"/>
      <c r="BU1123" s="16"/>
      <c r="BV1123" s="16"/>
      <c r="BW1123" s="16"/>
    </row>
    <row r="1124" spans="1:75" x14ac:dyDescent="0.2">
      <c r="A1124" s="16">
        <v>306</v>
      </c>
      <c r="B1124" s="20">
        <v>43485</v>
      </c>
      <c r="C1124" s="16">
        <v>2</v>
      </c>
      <c r="D1124" s="16">
        <v>319</v>
      </c>
      <c r="E1124" s="16">
        <v>3</v>
      </c>
      <c r="F1124" s="16">
        <v>1</v>
      </c>
      <c r="G1124" s="16">
        <v>1</v>
      </c>
      <c r="H1124" s="16">
        <v>1</v>
      </c>
      <c r="I1124" s="16">
        <v>1</v>
      </c>
      <c r="J1124" s="21">
        <v>8</v>
      </c>
      <c r="K1124" s="21">
        <v>14</v>
      </c>
      <c r="L1124" s="16">
        <f t="shared" si="42"/>
        <v>6</v>
      </c>
      <c r="M1124" s="16">
        <f t="shared" si="43"/>
        <v>6</v>
      </c>
      <c r="N1124" s="16">
        <v>4</v>
      </c>
      <c r="O1124" s="16"/>
      <c r="P1124" s="16">
        <v>1</v>
      </c>
      <c r="Q1124" s="16"/>
      <c r="R1124" s="16"/>
      <c r="S1124" s="16"/>
      <c r="T1124" s="16"/>
      <c r="U1124" s="16">
        <v>2</v>
      </c>
      <c r="V1124" s="16"/>
      <c r="W1124" s="16">
        <v>1</v>
      </c>
      <c r="X1124" s="16"/>
      <c r="Y1124" s="16"/>
      <c r="Z1124" s="16"/>
      <c r="AA1124" s="16"/>
      <c r="AB1124" s="16"/>
      <c r="AC1124" s="16"/>
      <c r="AD1124" s="16"/>
      <c r="AE1124" s="16"/>
      <c r="AF1124" s="16"/>
      <c r="AG1124" s="16"/>
      <c r="AH1124" s="16"/>
      <c r="AI1124" s="16"/>
      <c r="AJ1124" s="16"/>
      <c r="AK1124" s="18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  <c r="AV1124" s="16"/>
      <c r="AW1124" s="16"/>
      <c r="AX1124" s="16"/>
      <c r="AY1124" s="16"/>
      <c r="AZ1124" s="16"/>
      <c r="BA1124" s="16"/>
      <c r="BB1124" s="16"/>
      <c r="BC1124" s="16"/>
      <c r="BD1124" s="16"/>
      <c r="BE1124" s="16"/>
      <c r="BF1124" s="16"/>
      <c r="BG1124" s="16"/>
      <c r="BH1124" s="16"/>
      <c r="BI1124" s="16"/>
      <c r="BJ1124" s="16"/>
      <c r="BK1124" s="16"/>
      <c r="BL1124" s="16"/>
      <c r="BM1124" s="16"/>
      <c r="BN1124" s="16"/>
      <c r="BO1124" s="16"/>
      <c r="BP1124" s="16"/>
      <c r="BQ1124" s="16"/>
      <c r="BR1124" s="16"/>
      <c r="BS1124" s="16"/>
      <c r="BT1124" s="17"/>
      <c r="BU1124" s="16"/>
      <c r="BV1124" s="16"/>
      <c r="BW1124" s="16"/>
    </row>
    <row r="1125" spans="1:75" x14ac:dyDescent="0.2">
      <c r="A1125" s="16">
        <v>307</v>
      </c>
      <c r="B1125" s="20">
        <v>43485</v>
      </c>
      <c r="C1125" s="16">
        <v>2</v>
      </c>
      <c r="D1125" s="16">
        <v>363</v>
      </c>
      <c r="E1125" s="16">
        <v>3</v>
      </c>
      <c r="F1125" s="16">
        <v>1</v>
      </c>
      <c r="G1125" s="16">
        <v>1</v>
      </c>
      <c r="H1125" s="16">
        <v>0</v>
      </c>
      <c r="I1125" s="16">
        <v>1</v>
      </c>
      <c r="J1125" s="21">
        <v>8</v>
      </c>
      <c r="K1125" s="21">
        <v>12.5</v>
      </c>
      <c r="L1125" s="16">
        <f t="shared" si="42"/>
        <v>4.5</v>
      </c>
      <c r="M1125" s="16">
        <f t="shared" si="43"/>
        <v>4.5</v>
      </c>
      <c r="N1125" s="16">
        <v>0</v>
      </c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  <c r="AB1125" s="16"/>
      <c r="AC1125" s="16"/>
      <c r="AD1125" s="16"/>
      <c r="AE1125" s="16"/>
      <c r="AF1125" s="16"/>
      <c r="AG1125" s="16"/>
      <c r="AH1125" s="16"/>
      <c r="AI1125" s="16"/>
      <c r="AJ1125" s="16"/>
      <c r="AK1125" s="18">
        <v>2</v>
      </c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  <c r="AV1125" s="16"/>
      <c r="AW1125" s="16"/>
      <c r="AX1125" s="16"/>
      <c r="AY1125" s="16">
        <v>2</v>
      </c>
      <c r="AZ1125" s="16"/>
      <c r="BA1125" s="16"/>
      <c r="BB1125" s="16"/>
      <c r="BC1125" s="16"/>
      <c r="BD1125" s="16"/>
      <c r="BE1125" s="16"/>
      <c r="BF1125" s="16"/>
      <c r="BG1125" s="16"/>
      <c r="BH1125" s="16"/>
      <c r="BI1125" s="16"/>
      <c r="BJ1125" s="16"/>
      <c r="BK1125" s="16"/>
      <c r="BL1125" s="16"/>
      <c r="BM1125" s="16"/>
      <c r="BN1125" s="16"/>
      <c r="BO1125" s="16"/>
      <c r="BP1125" s="16"/>
      <c r="BQ1125" s="16"/>
      <c r="BR1125" s="16"/>
      <c r="BS1125" s="16"/>
      <c r="BT1125" s="17"/>
      <c r="BU1125" s="16"/>
      <c r="BV1125" s="16"/>
      <c r="BW1125" s="16"/>
    </row>
    <row r="1126" spans="1:75" x14ac:dyDescent="0.2">
      <c r="A1126" s="16">
        <v>308</v>
      </c>
      <c r="B1126" s="20">
        <v>43485</v>
      </c>
      <c r="C1126" s="16">
        <v>2</v>
      </c>
      <c r="D1126" s="16">
        <v>363</v>
      </c>
      <c r="E1126" s="16">
        <v>3</v>
      </c>
      <c r="F1126" s="16">
        <v>1</v>
      </c>
      <c r="G1126" s="16">
        <v>2</v>
      </c>
      <c r="H1126" s="16">
        <v>0</v>
      </c>
      <c r="I1126" s="16">
        <v>1</v>
      </c>
      <c r="J1126" s="21">
        <v>7</v>
      </c>
      <c r="K1126" s="21">
        <v>12</v>
      </c>
      <c r="L1126" s="16">
        <f t="shared" si="42"/>
        <v>5</v>
      </c>
      <c r="M1126" s="16">
        <f t="shared" si="43"/>
        <v>10</v>
      </c>
      <c r="N1126" s="16">
        <v>0</v>
      </c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  <c r="AB1126" s="16"/>
      <c r="AC1126" s="16"/>
      <c r="AD1126" s="16"/>
      <c r="AE1126" s="16"/>
      <c r="AF1126" s="16"/>
      <c r="AG1126" s="16"/>
      <c r="AH1126" s="16"/>
      <c r="AI1126" s="16"/>
      <c r="AJ1126" s="16"/>
      <c r="AK1126" s="18">
        <v>3</v>
      </c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  <c r="AV1126" s="16"/>
      <c r="AW1126" s="16"/>
      <c r="AX1126" s="16"/>
      <c r="AY1126" s="16">
        <v>3</v>
      </c>
      <c r="AZ1126" s="16"/>
      <c r="BA1126" s="16"/>
      <c r="BB1126" s="16"/>
      <c r="BC1126" s="16"/>
      <c r="BD1126" s="16"/>
      <c r="BE1126" s="16"/>
      <c r="BF1126" s="16"/>
      <c r="BG1126" s="16"/>
      <c r="BH1126" s="16"/>
      <c r="BI1126" s="16"/>
      <c r="BJ1126" s="16"/>
      <c r="BK1126" s="16"/>
      <c r="BL1126" s="16"/>
      <c r="BM1126" s="16"/>
      <c r="BN1126" s="16"/>
      <c r="BO1126" s="16"/>
      <c r="BP1126" s="16"/>
      <c r="BQ1126" s="16"/>
      <c r="BR1126" s="16"/>
      <c r="BS1126" s="16"/>
      <c r="BT1126" s="17"/>
      <c r="BU1126" s="16"/>
      <c r="BV1126" s="16"/>
      <c r="BW1126" s="16"/>
    </row>
    <row r="1127" spans="1:75" x14ac:dyDescent="0.2">
      <c r="A1127" s="16">
        <v>309</v>
      </c>
      <c r="B1127" s="20">
        <v>43485</v>
      </c>
      <c r="C1127" s="16">
        <v>2</v>
      </c>
      <c r="D1127" s="16">
        <v>363</v>
      </c>
      <c r="E1127" s="16">
        <v>3</v>
      </c>
      <c r="F1127" s="16">
        <v>1</v>
      </c>
      <c r="G1127" s="16">
        <v>1</v>
      </c>
      <c r="H1127" s="16">
        <v>0</v>
      </c>
      <c r="I1127" s="16">
        <v>1</v>
      </c>
      <c r="J1127" s="21">
        <v>8</v>
      </c>
      <c r="K1127" s="21">
        <v>12</v>
      </c>
      <c r="L1127" s="16">
        <f t="shared" si="42"/>
        <v>4</v>
      </c>
      <c r="M1127" s="16">
        <f t="shared" si="43"/>
        <v>4</v>
      </c>
      <c r="N1127" s="16">
        <v>0</v>
      </c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  <c r="AB1127" s="16"/>
      <c r="AC1127" s="16"/>
      <c r="AD1127" s="16"/>
      <c r="AE1127" s="16"/>
      <c r="AF1127" s="16"/>
      <c r="AG1127" s="16"/>
      <c r="AH1127" s="16"/>
      <c r="AI1127" s="16"/>
      <c r="AJ1127" s="16"/>
      <c r="AK1127" s="18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  <c r="AV1127" s="16"/>
      <c r="AW1127" s="16"/>
      <c r="AX1127" s="16"/>
      <c r="AY1127" s="16"/>
      <c r="AZ1127" s="16"/>
      <c r="BA1127" s="16"/>
      <c r="BB1127" s="16"/>
      <c r="BC1127" s="16"/>
      <c r="BD1127" s="16"/>
      <c r="BE1127" s="16"/>
      <c r="BF1127" s="16"/>
      <c r="BG1127" s="16"/>
      <c r="BH1127" s="16"/>
      <c r="BI1127" s="16"/>
      <c r="BJ1127" s="16"/>
      <c r="BK1127" s="16"/>
      <c r="BL1127" s="16"/>
      <c r="BM1127" s="16"/>
      <c r="BN1127" s="16"/>
      <c r="BO1127" s="16"/>
      <c r="BP1127" s="16"/>
      <c r="BQ1127" s="16"/>
      <c r="BR1127" s="16"/>
      <c r="BS1127" s="16"/>
      <c r="BT1127" s="17"/>
      <c r="BU1127" s="16"/>
      <c r="BV1127" s="16"/>
      <c r="BW1127" s="16"/>
    </row>
    <row r="1128" spans="1:75" x14ac:dyDescent="0.2">
      <c r="A1128" s="16">
        <v>310</v>
      </c>
      <c r="B1128" s="20">
        <v>43485</v>
      </c>
      <c r="C1128" s="16">
        <v>2</v>
      </c>
      <c r="D1128" s="16">
        <v>363</v>
      </c>
      <c r="E1128" s="16">
        <v>3</v>
      </c>
      <c r="F1128" s="16">
        <v>1</v>
      </c>
      <c r="G1128" s="16">
        <v>1</v>
      </c>
      <c r="H1128" s="16">
        <v>0</v>
      </c>
      <c r="I1128" s="16">
        <v>2</v>
      </c>
      <c r="J1128" s="21">
        <v>8</v>
      </c>
      <c r="K1128" s="21">
        <v>12.25</v>
      </c>
      <c r="L1128" s="16">
        <f t="shared" si="42"/>
        <v>4.25</v>
      </c>
      <c r="M1128" s="16">
        <f t="shared" si="43"/>
        <v>4.25</v>
      </c>
      <c r="N1128" s="16">
        <v>0</v>
      </c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6"/>
      <c r="AJ1128" s="16"/>
      <c r="AK1128" s="18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  <c r="AV1128" s="16"/>
      <c r="AW1128" s="16"/>
      <c r="AX1128" s="16"/>
      <c r="AY1128" s="16"/>
      <c r="AZ1128" s="16"/>
      <c r="BA1128" s="16"/>
      <c r="BB1128" s="16"/>
      <c r="BC1128" s="16"/>
      <c r="BD1128" s="16"/>
      <c r="BE1128" s="16"/>
      <c r="BF1128" s="16"/>
      <c r="BG1128" s="16"/>
      <c r="BH1128" s="16"/>
      <c r="BI1128" s="16"/>
      <c r="BJ1128" s="16"/>
      <c r="BK1128" s="16"/>
      <c r="BL1128" s="16"/>
      <c r="BM1128" s="16"/>
      <c r="BN1128" s="16"/>
      <c r="BO1128" s="16"/>
      <c r="BP1128" s="16"/>
      <c r="BQ1128" s="16"/>
      <c r="BR1128" s="16"/>
      <c r="BS1128" s="16"/>
      <c r="BT1128" s="17"/>
      <c r="BU1128" s="16"/>
      <c r="BV1128" s="16"/>
      <c r="BW1128" s="16"/>
    </row>
    <row r="1129" spans="1:75" x14ac:dyDescent="0.2">
      <c r="A1129" s="16">
        <v>311</v>
      </c>
      <c r="B1129" s="20">
        <v>43485</v>
      </c>
      <c r="C1129" s="16">
        <v>2</v>
      </c>
      <c r="D1129" s="16">
        <v>363</v>
      </c>
      <c r="E1129" s="16">
        <v>3</v>
      </c>
      <c r="F1129" s="16">
        <v>1</v>
      </c>
      <c r="G1129" s="16">
        <v>2</v>
      </c>
      <c r="H1129" s="16">
        <v>1</v>
      </c>
      <c r="I1129" s="16">
        <v>1</v>
      </c>
      <c r="J1129" s="21">
        <v>8</v>
      </c>
      <c r="K1129" s="21">
        <v>12</v>
      </c>
      <c r="L1129" s="16">
        <f t="shared" si="42"/>
        <v>4</v>
      </c>
      <c r="M1129" s="16">
        <f t="shared" si="43"/>
        <v>8</v>
      </c>
      <c r="N1129" s="16">
        <v>1</v>
      </c>
      <c r="O1129" s="16"/>
      <c r="P1129" s="16">
        <v>1</v>
      </c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6"/>
      <c r="AE1129" s="16"/>
      <c r="AF1129" s="16"/>
      <c r="AG1129" s="16"/>
      <c r="AH1129" s="16"/>
      <c r="AI1129" s="16"/>
      <c r="AJ1129" s="16"/>
      <c r="AK1129" s="18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  <c r="AV1129" s="16"/>
      <c r="AW1129" s="16"/>
      <c r="AX1129" s="16"/>
      <c r="AY1129" s="16"/>
      <c r="AZ1129" s="16"/>
      <c r="BA1129" s="16"/>
      <c r="BB1129" s="16"/>
      <c r="BC1129" s="16"/>
      <c r="BD1129" s="16"/>
      <c r="BE1129" s="16"/>
      <c r="BF1129" s="16"/>
      <c r="BG1129" s="16"/>
      <c r="BH1129" s="16"/>
      <c r="BI1129" s="16"/>
      <c r="BJ1129" s="16"/>
      <c r="BK1129" s="16"/>
      <c r="BL1129" s="16"/>
      <c r="BM1129" s="16"/>
      <c r="BN1129" s="16"/>
      <c r="BO1129" s="16"/>
      <c r="BP1129" s="16"/>
      <c r="BQ1129" s="16"/>
      <c r="BR1129" s="16"/>
      <c r="BS1129" s="16"/>
      <c r="BT1129" s="17"/>
      <c r="BU1129" s="16"/>
      <c r="BV1129" s="16"/>
      <c r="BW1129" s="16"/>
    </row>
    <row r="1130" spans="1:75" x14ac:dyDescent="0.2">
      <c r="A1130" s="16">
        <v>312</v>
      </c>
      <c r="B1130" s="20">
        <v>43485</v>
      </c>
      <c r="C1130" s="16">
        <v>2</v>
      </c>
      <c r="D1130" s="16">
        <v>363</v>
      </c>
      <c r="E1130" s="16">
        <v>3</v>
      </c>
      <c r="F1130" s="16">
        <v>1</v>
      </c>
      <c r="G1130" s="16">
        <v>1</v>
      </c>
      <c r="H1130" s="16">
        <v>0</v>
      </c>
      <c r="I1130" s="16">
        <v>1</v>
      </c>
      <c r="J1130" s="21">
        <v>8</v>
      </c>
      <c r="K1130" s="21">
        <v>12</v>
      </c>
      <c r="L1130" s="16">
        <f t="shared" si="42"/>
        <v>4</v>
      </c>
      <c r="M1130" s="16">
        <f t="shared" si="43"/>
        <v>4</v>
      </c>
      <c r="N1130" s="16">
        <v>0</v>
      </c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6"/>
      <c r="AE1130" s="16"/>
      <c r="AF1130" s="16"/>
      <c r="AG1130" s="16"/>
      <c r="AH1130" s="16"/>
      <c r="AI1130" s="16"/>
      <c r="AJ1130" s="16"/>
      <c r="AK1130" s="18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  <c r="AV1130" s="16"/>
      <c r="AW1130" s="16"/>
      <c r="AX1130" s="16"/>
      <c r="AY1130" s="16"/>
      <c r="AZ1130" s="16"/>
      <c r="BA1130" s="16"/>
      <c r="BB1130" s="16"/>
      <c r="BC1130" s="16"/>
      <c r="BD1130" s="16"/>
      <c r="BE1130" s="16"/>
      <c r="BF1130" s="16"/>
      <c r="BG1130" s="16"/>
      <c r="BH1130" s="16"/>
      <c r="BI1130" s="16"/>
      <c r="BJ1130" s="16"/>
      <c r="BK1130" s="16"/>
      <c r="BL1130" s="16"/>
      <c r="BM1130" s="16"/>
      <c r="BN1130" s="16"/>
      <c r="BO1130" s="16"/>
      <c r="BP1130" s="16"/>
      <c r="BQ1130" s="16"/>
      <c r="BR1130" s="16"/>
      <c r="BS1130" s="16"/>
      <c r="BT1130" s="17"/>
      <c r="BU1130" s="16"/>
      <c r="BV1130" s="16"/>
      <c r="BW1130" s="16"/>
    </row>
    <row r="1131" spans="1:75" x14ac:dyDescent="0.2">
      <c r="A1131" s="16">
        <v>313</v>
      </c>
      <c r="B1131" s="20">
        <v>43485</v>
      </c>
      <c r="C1131" s="16">
        <v>2</v>
      </c>
      <c r="D1131" s="16">
        <v>363</v>
      </c>
      <c r="E1131" s="16">
        <v>3</v>
      </c>
      <c r="F1131" s="16">
        <v>1</v>
      </c>
      <c r="G1131" s="16">
        <v>2</v>
      </c>
      <c r="H1131" s="16">
        <v>0</v>
      </c>
      <c r="I1131" s="16">
        <v>1</v>
      </c>
      <c r="J1131" s="21">
        <v>8</v>
      </c>
      <c r="K1131" s="21">
        <v>12</v>
      </c>
      <c r="L1131" s="16">
        <f t="shared" si="42"/>
        <v>4</v>
      </c>
      <c r="M1131" s="16">
        <f t="shared" si="43"/>
        <v>8</v>
      </c>
      <c r="N1131" s="16">
        <v>0</v>
      </c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6"/>
      <c r="AH1131" s="16"/>
      <c r="AI1131" s="16"/>
      <c r="AJ1131" s="16"/>
      <c r="AK1131" s="18">
        <v>2</v>
      </c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  <c r="AV1131" s="16"/>
      <c r="AW1131" s="16">
        <v>1</v>
      </c>
      <c r="AX1131" s="16"/>
      <c r="AY1131" s="16">
        <v>1</v>
      </c>
      <c r="AZ1131" s="16"/>
      <c r="BA1131" s="16"/>
      <c r="BB1131" s="16"/>
      <c r="BC1131" s="16"/>
      <c r="BD1131" s="16"/>
      <c r="BE1131" s="16"/>
      <c r="BF1131" s="16"/>
      <c r="BG1131" s="16"/>
      <c r="BH1131" s="16"/>
      <c r="BI1131" s="16"/>
      <c r="BJ1131" s="16"/>
      <c r="BK1131" s="16"/>
      <c r="BL1131" s="16"/>
      <c r="BM1131" s="16"/>
      <c r="BN1131" s="16"/>
      <c r="BO1131" s="16"/>
      <c r="BP1131" s="16"/>
      <c r="BQ1131" s="16"/>
      <c r="BR1131" s="16"/>
      <c r="BS1131" s="16"/>
      <c r="BT1131" s="17"/>
      <c r="BU1131" s="16"/>
      <c r="BV1131" s="16"/>
      <c r="BW1131" s="16"/>
    </row>
    <row r="1132" spans="1:75" x14ac:dyDescent="0.2">
      <c r="A1132" s="16">
        <v>314</v>
      </c>
      <c r="B1132" s="20">
        <v>43485</v>
      </c>
      <c r="C1132" s="16">
        <v>2</v>
      </c>
      <c r="D1132" s="16">
        <v>363</v>
      </c>
      <c r="E1132" s="16">
        <v>3</v>
      </c>
      <c r="F1132" s="16">
        <v>1</v>
      </c>
      <c r="G1132" s="16">
        <v>2</v>
      </c>
      <c r="H1132" s="16">
        <v>0</v>
      </c>
      <c r="I1132" s="16">
        <v>1</v>
      </c>
      <c r="J1132" s="21">
        <v>8</v>
      </c>
      <c r="K1132" s="21">
        <v>12</v>
      </c>
      <c r="L1132" s="16">
        <f t="shared" si="42"/>
        <v>4</v>
      </c>
      <c r="M1132" s="16">
        <f t="shared" si="43"/>
        <v>8</v>
      </c>
      <c r="N1132" s="16">
        <v>0</v>
      </c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16"/>
      <c r="AE1132" s="16"/>
      <c r="AF1132" s="16"/>
      <c r="AG1132" s="16"/>
      <c r="AH1132" s="16"/>
      <c r="AI1132" s="16"/>
      <c r="AJ1132" s="16"/>
      <c r="AK1132" s="18">
        <v>1</v>
      </c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  <c r="AV1132" s="16"/>
      <c r="AW1132" s="16">
        <v>1</v>
      </c>
      <c r="AX1132" s="16"/>
      <c r="AY1132" s="16"/>
      <c r="AZ1132" s="16"/>
      <c r="BA1132" s="16"/>
      <c r="BB1132" s="16"/>
      <c r="BC1132" s="16"/>
      <c r="BD1132" s="16"/>
      <c r="BE1132" s="16"/>
      <c r="BF1132" s="16"/>
      <c r="BG1132" s="16"/>
      <c r="BH1132" s="16"/>
      <c r="BI1132" s="16"/>
      <c r="BJ1132" s="16"/>
      <c r="BK1132" s="16"/>
      <c r="BL1132" s="16"/>
      <c r="BM1132" s="16"/>
      <c r="BN1132" s="16"/>
      <c r="BO1132" s="16"/>
      <c r="BP1132" s="16"/>
      <c r="BQ1132" s="16"/>
      <c r="BR1132" s="16"/>
      <c r="BS1132" s="16"/>
      <c r="BT1132" s="17"/>
      <c r="BU1132" s="16"/>
      <c r="BV1132" s="16"/>
      <c r="BW1132" s="16"/>
    </row>
    <row r="1133" spans="1:75" x14ac:dyDescent="0.2">
      <c r="A1133" s="16">
        <v>315</v>
      </c>
      <c r="B1133" s="20">
        <v>43486</v>
      </c>
      <c r="C1133" s="16">
        <v>2</v>
      </c>
      <c r="D1133" s="16">
        <v>319</v>
      </c>
      <c r="E1133" s="16">
        <v>3</v>
      </c>
      <c r="F1133" s="16">
        <v>1</v>
      </c>
      <c r="G1133" s="16">
        <v>1</v>
      </c>
      <c r="H1133" s="16">
        <v>1</v>
      </c>
      <c r="I1133" s="16">
        <v>1</v>
      </c>
      <c r="J1133" s="21">
        <v>8.5</v>
      </c>
      <c r="K1133" s="21">
        <v>16.5</v>
      </c>
      <c r="L1133" s="16">
        <f t="shared" si="42"/>
        <v>8</v>
      </c>
      <c r="M1133" s="16">
        <f t="shared" si="43"/>
        <v>8</v>
      </c>
      <c r="N1133" s="16">
        <v>1</v>
      </c>
      <c r="O1133" s="16"/>
      <c r="P1133" s="16"/>
      <c r="Q1133" s="16"/>
      <c r="R1133" s="16"/>
      <c r="S1133" s="16"/>
      <c r="T1133" s="16"/>
      <c r="U1133" s="16"/>
      <c r="V1133" s="16"/>
      <c r="W1133" s="16">
        <v>1</v>
      </c>
      <c r="X1133" s="16"/>
      <c r="Y1133" s="16"/>
      <c r="Z1133" s="16"/>
      <c r="AA1133" s="16"/>
      <c r="AB1133" s="16"/>
      <c r="AC1133" s="16"/>
      <c r="AD1133" s="16"/>
      <c r="AE1133" s="16"/>
      <c r="AF1133" s="16"/>
      <c r="AG1133" s="16"/>
      <c r="AH1133" s="16"/>
      <c r="AI1133" s="16"/>
      <c r="AJ1133" s="16"/>
      <c r="AK1133" s="18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  <c r="AV1133" s="16"/>
      <c r="AW1133" s="16"/>
      <c r="AX1133" s="16"/>
      <c r="AY1133" s="16"/>
      <c r="AZ1133" s="16"/>
      <c r="BA1133" s="16"/>
      <c r="BB1133" s="16"/>
      <c r="BC1133" s="16"/>
      <c r="BD1133" s="16"/>
      <c r="BE1133" s="16"/>
      <c r="BF1133" s="16"/>
      <c r="BG1133" s="16"/>
      <c r="BH1133" s="16"/>
      <c r="BI1133" s="16"/>
      <c r="BJ1133" s="16"/>
      <c r="BK1133" s="16"/>
      <c r="BL1133" s="16"/>
      <c r="BM1133" s="16"/>
      <c r="BN1133" s="16"/>
      <c r="BO1133" s="16"/>
      <c r="BP1133" s="16"/>
      <c r="BQ1133" s="16"/>
      <c r="BR1133" s="16"/>
      <c r="BS1133" s="16"/>
      <c r="BT1133" s="17"/>
      <c r="BU1133" s="16"/>
      <c r="BV1133" s="16"/>
      <c r="BW1133" s="16"/>
    </row>
    <row r="1134" spans="1:75" x14ac:dyDescent="0.2">
      <c r="A1134" s="16">
        <v>316</v>
      </c>
      <c r="B1134" s="20">
        <v>43486</v>
      </c>
      <c r="C1134" s="16">
        <v>2</v>
      </c>
      <c r="D1134" s="16">
        <v>319</v>
      </c>
      <c r="E1134" s="16">
        <v>3</v>
      </c>
      <c r="F1134" s="16">
        <v>1</v>
      </c>
      <c r="G1134" s="16">
        <v>1</v>
      </c>
      <c r="H1134" s="16">
        <v>1</v>
      </c>
      <c r="I1134" s="16">
        <v>1</v>
      </c>
      <c r="J1134" s="21">
        <v>8.5</v>
      </c>
      <c r="K1134" s="21">
        <v>16.5</v>
      </c>
      <c r="L1134" s="16">
        <f t="shared" si="42"/>
        <v>8</v>
      </c>
      <c r="M1134" s="16">
        <f t="shared" si="43"/>
        <v>8</v>
      </c>
      <c r="N1134" s="16">
        <v>1</v>
      </c>
      <c r="O1134" s="16"/>
      <c r="P1134" s="16">
        <v>1</v>
      </c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16"/>
      <c r="AE1134" s="16"/>
      <c r="AF1134" s="16"/>
      <c r="AG1134" s="16"/>
      <c r="AH1134" s="16"/>
      <c r="AI1134" s="16"/>
      <c r="AJ1134" s="16"/>
      <c r="AK1134" s="18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  <c r="AV1134" s="16"/>
      <c r="AW1134" s="16"/>
      <c r="AX1134" s="16"/>
      <c r="AY1134" s="16"/>
      <c r="AZ1134" s="16"/>
      <c r="BA1134" s="16"/>
      <c r="BB1134" s="16"/>
      <c r="BC1134" s="16"/>
      <c r="BD1134" s="16"/>
      <c r="BE1134" s="16"/>
      <c r="BF1134" s="16"/>
      <c r="BG1134" s="16"/>
      <c r="BH1134" s="16"/>
      <c r="BI1134" s="16"/>
      <c r="BJ1134" s="16"/>
      <c r="BK1134" s="16"/>
      <c r="BL1134" s="16"/>
      <c r="BM1134" s="16"/>
      <c r="BN1134" s="16"/>
      <c r="BO1134" s="16"/>
      <c r="BP1134" s="16"/>
      <c r="BQ1134" s="16"/>
      <c r="BR1134" s="16"/>
      <c r="BS1134" s="16"/>
      <c r="BT1134" s="17"/>
      <c r="BU1134" s="16"/>
      <c r="BV1134" s="16"/>
      <c r="BW1134" s="16"/>
    </row>
    <row r="1135" spans="1:75" x14ac:dyDescent="0.2">
      <c r="A1135" s="16">
        <v>317</v>
      </c>
      <c r="B1135" s="20">
        <v>43486</v>
      </c>
      <c r="C1135" s="16">
        <v>2</v>
      </c>
      <c r="D1135" s="16">
        <v>319</v>
      </c>
      <c r="E1135" s="16">
        <v>3</v>
      </c>
      <c r="F1135" s="16">
        <v>1</v>
      </c>
      <c r="G1135" s="16">
        <v>1</v>
      </c>
      <c r="H1135" s="16">
        <v>1</v>
      </c>
      <c r="I1135" s="16">
        <v>1</v>
      </c>
      <c r="J1135" s="21">
        <v>6</v>
      </c>
      <c r="K1135" s="21">
        <v>16.5</v>
      </c>
      <c r="L1135" s="16">
        <f t="shared" si="42"/>
        <v>10.5</v>
      </c>
      <c r="M1135" s="16">
        <f t="shared" si="43"/>
        <v>10.5</v>
      </c>
      <c r="N1135" s="16">
        <v>6</v>
      </c>
      <c r="O1135" s="16"/>
      <c r="P1135" s="16"/>
      <c r="Q1135" s="16"/>
      <c r="R1135" s="16"/>
      <c r="S1135" s="16"/>
      <c r="T1135" s="16">
        <v>6</v>
      </c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16"/>
      <c r="AE1135" s="16"/>
      <c r="AF1135" s="16"/>
      <c r="AG1135" s="16"/>
      <c r="AH1135" s="16"/>
      <c r="AI1135" s="16"/>
      <c r="AJ1135" s="16"/>
      <c r="AK1135" s="18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  <c r="AV1135" s="16"/>
      <c r="AW1135" s="16"/>
      <c r="AX1135" s="16"/>
      <c r="AY1135" s="16"/>
      <c r="AZ1135" s="16"/>
      <c r="BA1135" s="16"/>
      <c r="BB1135" s="16"/>
      <c r="BC1135" s="16"/>
      <c r="BD1135" s="16"/>
      <c r="BE1135" s="16"/>
      <c r="BF1135" s="16"/>
      <c r="BG1135" s="16"/>
      <c r="BH1135" s="16"/>
      <c r="BI1135" s="16"/>
      <c r="BJ1135" s="16"/>
      <c r="BK1135" s="16"/>
      <c r="BL1135" s="16"/>
      <c r="BM1135" s="16"/>
      <c r="BN1135" s="16"/>
      <c r="BO1135" s="16"/>
      <c r="BP1135" s="16"/>
      <c r="BQ1135" s="16"/>
      <c r="BR1135" s="16"/>
      <c r="BS1135" s="16"/>
      <c r="BT1135" s="17"/>
      <c r="BU1135" s="16"/>
      <c r="BV1135" s="16"/>
      <c r="BW1135" s="16"/>
    </row>
    <row r="1136" spans="1:75" x14ac:dyDescent="0.2">
      <c r="A1136" s="16">
        <v>318</v>
      </c>
      <c r="B1136" s="20">
        <v>43486</v>
      </c>
      <c r="C1136" s="16">
        <v>2</v>
      </c>
      <c r="D1136" s="16">
        <v>319</v>
      </c>
      <c r="E1136" s="16">
        <v>3</v>
      </c>
      <c r="F1136" s="16">
        <v>1</v>
      </c>
      <c r="G1136" s="16">
        <v>1</v>
      </c>
      <c r="H1136" s="16">
        <v>1</v>
      </c>
      <c r="I1136" s="16">
        <v>1</v>
      </c>
      <c r="J1136" s="21">
        <v>6</v>
      </c>
      <c r="K1136" s="21">
        <v>16.5</v>
      </c>
      <c r="L1136" s="16">
        <f t="shared" si="42"/>
        <v>10.5</v>
      </c>
      <c r="M1136" s="16">
        <f t="shared" si="43"/>
        <v>10.5</v>
      </c>
      <c r="N1136" s="16">
        <v>7</v>
      </c>
      <c r="O1136" s="16"/>
      <c r="P1136" s="16"/>
      <c r="Q1136" s="16"/>
      <c r="R1136" s="16"/>
      <c r="S1136" s="16"/>
      <c r="T1136" s="16">
        <v>7</v>
      </c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16"/>
      <c r="AE1136" s="16"/>
      <c r="AF1136" s="16"/>
      <c r="AG1136" s="16"/>
      <c r="AH1136" s="16"/>
      <c r="AI1136" s="16"/>
      <c r="AJ1136" s="16"/>
      <c r="AK1136" s="18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  <c r="AV1136" s="16"/>
      <c r="AW1136" s="16"/>
      <c r="AX1136" s="16"/>
      <c r="AY1136" s="16"/>
      <c r="AZ1136" s="16"/>
      <c r="BA1136" s="16"/>
      <c r="BB1136" s="16"/>
      <c r="BC1136" s="16"/>
      <c r="BD1136" s="16"/>
      <c r="BE1136" s="16"/>
      <c r="BF1136" s="16"/>
      <c r="BG1136" s="16"/>
      <c r="BH1136" s="16"/>
      <c r="BI1136" s="16"/>
      <c r="BJ1136" s="16"/>
      <c r="BK1136" s="16"/>
      <c r="BL1136" s="16"/>
      <c r="BM1136" s="16"/>
      <c r="BN1136" s="16"/>
      <c r="BO1136" s="16"/>
      <c r="BP1136" s="16"/>
      <c r="BQ1136" s="16"/>
      <c r="BR1136" s="16"/>
      <c r="BS1136" s="16"/>
      <c r="BT1136" s="17"/>
      <c r="BU1136" s="16"/>
      <c r="BV1136" s="16"/>
      <c r="BW1136" s="16"/>
    </row>
    <row r="1137" spans="1:75" x14ac:dyDescent="0.2">
      <c r="A1137" s="16">
        <v>319</v>
      </c>
      <c r="B1137" s="20">
        <v>43486</v>
      </c>
      <c r="C1137" s="16">
        <v>2</v>
      </c>
      <c r="D1137" s="16">
        <v>319</v>
      </c>
      <c r="E1137" s="16">
        <v>3</v>
      </c>
      <c r="F1137" s="16">
        <v>1</v>
      </c>
      <c r="G1137" s="16">
        <v>2</v>
      </c>
      <c r="H1137" s="16">
        <v>1</v>
      </c>
      <c r="I1137" s="16">
        <v>1</v>
      </c>
      <c r="J1137" s="21">
        <v>8</v>
      </c>
      <c r="K1137" s="21">
        <v>16.25</v>
      </c>
      <c r="L1137" s="16">
        <f t="shared" si="42"/>
        <v>8.25</v>
      </c>
      <c r="M1137" s="16">
        <f t="shared" si="43"/>
        <v>16.5</v>
      </c>
      <c r="N1137" s="16">
        <v>1</v>
      </c>
      <c r="O1137" s="16"/>
      <c r="P1137" s="16"/>
      <c r="Q1137" s="16"/>
      <c r="R1137" s="16"/>
      <c r="S1137" s="16"/>
      <c r="T1137" s="16">
        <v>1</v>
      </c>
      <c r="U1137" s="16"/>
      <c r="V1137" s="16"/>
      <c r="W1137" s="16"/>
      <c r="X1137" s="16"/>
      <c r="Y1137" s="16"/>
      <c r="Z1137" s="16"/>
      <c r="AA1137" s="16"/>
      <c r="AB1137" s="16"/>
      <c r="AC1137" s="16"/>
      <c r="AD1137" s="16"/>
      <c r="AE1137" s="16"/>
      <c r="AF1137" s="16"/>
      <c r="AG1137" s="16"/>
      <c r="AH1137" s="16"/>
      <c r="AI1137" s="16"/>
      <c r="AJ1137" s="16"/>
      <c r="AK1137" s="18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  <c r="AV1137" s="16"/>
      <c r="AW1137" s="16"/>
      <c r="AX1137" s="16"/>
      <c r="AY1137" s="16"/>
      <c r="AZ1137" s="16"/>
      <c r="BA1137" s="16"/>
      <c r="BB1137" s="16"/>
      <c r="BC1137" s="16"/>
      <c r="BD1137" s="16"/>
      <c r="BE1137" s="16"/>
      <c r="BF1137" s="16"/>
      <c r="BG1137" s="16"/>
      <c r="BH1137" s="16"/>
      <c r="BI1137" s="16"/>
      <c r="BJ1137" s="16"/>
      <c r="BK1137" s="16"/>
      <c r="BL1137" s="16"/>
      <c r="BM1137" s="16"/>
      <c r="BN1137" s="16"/>
      <c r="BO1137" s="16"/>
      <c r="BP1137" s="16"/>
      <c r="BQ1137" s="16"/>
      <c r="BR1137" s="16"/>
      <c r="BS1137" s="16"/>
      <c r="BT1137" s="17"/>
      <c r="BU1137" s="16"/>
      <c r="BV1137" s="16"/>
      <c r="BW1137" s="16"/>
    </row>
    <row r="1138" spans="1:75" x14ac:dyDescent="0.2">
      <c r="A1138" s="16">
        <v>320</v>
      </c>
      <c r="B1138" s="20">
        <v>43486</v>
      </c>
      <c r="C1138" s="16">
        <v>2</v>
      </c>
      <c r="D1138" s="16">
        <v>319</v>
      </c>
      <c r="E1138" s="16">
        <v>3</v>
      </c>
      <c r="F1138" s="16">
        <v>1</v>
      </c>
      <c r="G1138" s="16">
        <v>1</v>
      </c>
      <c r="H1138" s="16">
        <v>1</v>
      </c>
      <c r="I1138" s="16">
        <v>1</v>
      </c>
      <c r="J1138" s="21">
        <v>8.25</v>
      </c>
      <c r="K1138" s="21">
        <v>13.75</v>
      </c>
      <c r="L1138" s="16">
        <f t="shared" si="42"/>
        <v>5.5</v>
      </c>
      <c r="M1138" s="16">
        <f t="shared" si="43"/>
        <v>5.5</v>
      </c>
      <c r="N1138" s="16">
        <v>2</v>
      </c>
      <c r="O1138" s="16"/>
      <c r="P1138" s="16">
        <v>1</v>
      </c>
      <c r="Q1138" s="16"/>
      <c r="R1138" s="16"/>
      <c r="S1138" s="16"/>
      <c r="T1138" s="16">
        <v>1</v>
      </c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16"/>
      <c r="AE1138" s="16"/>
      <c r="AF1138" s="16"/>
      <c r="AG1138" s="16"/>
      <c r="AH1138" s="16"/>
      <c r="AI1138" s="16"/>
      <c r="AJ1138" s="16"/>
      <c r="AK1138" s="18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  <c r="AV1138" s="16"/>
      <c r="AW1138" s="16"/>
      <c r="AX1138" s="16"/>
      <c r="AY1138" s="16"/>
      <c r="AZ1138" s="16"/>
      <c r="BA1138" s="16"/>
      <c r="BB1138" s="16"/>
      <c r="BC1138" s="16"/>
      <c r="BD1138" s="16"/>
      <c r="BE1138" s="16"/>
      <c r="BF1138" s="16"/>
      <c r="BG1138" s="16"/>
      <c r="BH1138" s="16"/>
      <c r="BI1138" s="16"/>
      <c r="BJ1138" s="16"/>
      <c r="BK1138" s="16"/>
      <c r="BL1138" s="16"/>
      <c r="BM1138" s="16"/>
      <c r="BN1138" s="16"/>
      <c r="BO1138" s="16"/>
      <c r="BP1138" s="16"/>
      <c r="BQ1138" s="16"/>
      <c r="BR1138" s="16"/>
      <c r="BS1138" s="16"/>
      <c r="BT1138" s="17"/>
      <c r="BU1138" s="16"/>
      <c r="BV1138" s="16"/>
      <c r="BW1138" s="16"/>
    </row>
    <row r="1139" spans="1:75" x14ac:dyDescent="0.2">
      <c r="A1139" s="16">
        <v>321</v>
      </c>
      <c r="B1139" s="20">
        <v>43486</v>
      </c>
      <c r="C1139" s="16">
        <v>2</v>
      </c>
      <c r="D1139" s="16">
        <v>341</v>
      </c>
      <c r="E1139" s="16">
        <v>3</v>
      </c>
      <c r="F1139" s="16">
        <v>1</v>
      </c>
      <c r="G1139" s="16">
        <v>1</v>
      </c>
      <c r="H1139" s="16">
        <v>1</v>
      </c>
      <c r="I1139" s="16">
        <v>1</v>
      </c>
      <c r="J1139" s="21">
        <v>8</v>
      </c>
      <c r="K1139" s="21">
        <v>16</v>
      </c>
      <c r="L1139" s="16">
        <f t="shared" si="42"/>
        <v>8</v>
      </c>
      <c r="M1139" s="16">
        <f t="shared" si="43"/>
        <v>8</v>
      </c>
      <c r="N1139" s="16">
        <v>1</v>
      </c>
      <c r="O1139" s="16"/>
      <c r="P1139" s="16"/>
      <c r="Q1139" s="16"/>
      <c r="R1139" s="16"/>
      <c r="S1139" s="16"/>
      <c r="T1139" s="16"/>
      <c r="U1139" s="16"/>
      <c r="V1139" s="16"/>
      <c r="W1139" s="16">
        <v>1</v>
      </c>
      <c r="X1139" s="16"/>
      <c r="Y1139" s="16"/>
      <c r="Z1139" s="16"/>
      <c r="AA1139" s="16"/>
      <c r="AB1139" s="16"/>
      <c r="AC1139" s="16"/>
      <c r="AD1139" s="16"/>
      <c r="AE1139" s="16"/>
      <c r="AF1139" s="16"/>
      <c r="AG1139" s="16"/>
      <c r="AH1139" s="16"/>
      <c r="AI1139" s="16"/>
      <c r="AJ1139" s="16"/>
      <c r="AK1139" s="18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  <c r="AV1139" s="16"/>
      <c r="AW1139" s="16"/>
      <c r="AX1139" s="16"/>
      <c r="AY1139" s="16"/>
      <c r="AZ1139" s="16"/>
      <c r="BA1139" s="16"/>
      <c r="BB1139" s="16"/>
      <c r="BC1139" s="16"/>
      <c r="BD1139" s="16"/>
      <c r="BE1139" s="16"/>
      <c r="BF1139" s="16"/>
      <c r="BG1139" s="16"/>
      <c r="BH1139" s="16"/>
      <c r="BI1139" s="16"/>
      <c r="BJ1139" s="16"/>
      <c r="BK1139" s="16"/>
      <c r="BL1139" s="16"/>
      <c r="BM1139" s="16"/>
      <c r="BN1139" s="16"/>
      <c r="BO1139" s="16"/>
      <c r="BP1139" s="16"/>
      <c r="BQ1139" s="16"/>
      <c r="BR1139" s="16"/>
      <c r="BS1139" s="16"/>
      <c r="BT1139" s="17"/>
      <c r="BU1139" s="16"/>
      <c r="BV1139" s="16"/>
      <c r="BW1139" s="16"/>
    </row>
    <row r="1140" spans="1:75" x14ac:dyDescent="0.2">
      <c r="A1140" s="16">
        <v>322</v>
      </c>
      <c r="B1140" s="20">
        <v>43486</v>
      </c>
      <c r="C1140" s="16">
        <v>2</v>
      </c>
      <c r="D1140" s="16">
        <v>319</v>
      </c>
      <c r="E1140" s="16">
        <v>3</v>
      </c>
      <c r="F1140" s="16">
        <v>1</v>
      </c>
      <c r="G1140" s="16">
        <v>1</v>
      </c>
      <c r="H1140" s="16">
        <v>1</v>
      </c>
      <c r="I1140" s="16">
        <v>1</v>
      </c>
      <c r="J1140" s="21">
        <v>7.5</v>
      </c>
      <c r="K1140" s="21">
        <v>16.25</v>
      </c>
      <c r="L1140" s="16">
        <f t="shared" si="42"/>
        <v>8.75</v>
      </c>
      <c r="M1140" s="16">
        <f t="shared" si="43"/>
        <v>8.75</v>
      </c>
      <c r="N1140" s="16">
        <v>7</v>
      </c>
      <c r="O1140" s="16"/>
      <c r="P1140" s="16"/>
      <c r="Q1140" s="16"/>
      <c r="R1140" s="16"/>
      <c r="S1140" s="16"/>
      <c r="T1140" s="16">
        <v>7</v>
      </c>
      <c r="U1140" s="16"/>
      <c r="V1140" s="16"/>
      <c r="W1140" s="16"/>
      <c r="X1140" s="16"/>
      <c r="Y1140" s="16"/>
      <c r="Z1140" s="16"/>
      <c r="AA1140" s="16"/>
      <c r="AB1140" s="16"/>
      <c r="AC1140" s="16"/>
      <c r="AD1140" s="16"/>
      <c r="AE1140" s="16"/>
      <c r="AF1140" s="16"/>
      <c r="AG1140" s="16"/>
      <c r="AH1140" s="16"/>
      <c r="AI1140" s="16"/>
      <c r="AJ1140" s="16"/>
      <c r="AK1140" s="18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  <c r="AV1140" s="16"/>
      <c r="AW1140" s="16"/>
      <c r="AX1140" s="16"/>
      <c r="AY1140" s="16"/>
      <c r="AZ1140" s="16"/>
      <c r="BA1140" s="16"/>
      <c r="BB1140" s="16"/>
      <c r="BC1140" s="16"/>
      <c r="BD1140" s="16"/>
      <c r="BE1140" s="16"/>
      <c r="BF1140" s="16"/>
      <c r="BG1140" s="16"/>
      <c r="BH1140" s="16"/>
      <c r="BI1140" s="16"/>
      <c r="BJ1140" s="16"/>
      <c r="BK1140" s="16"/>
      <c r="BL1140" s="16"/>
      <c r="BM1140" s="16"/>
      <c r="BN1140" s="16"/>
      <c r="BO1140" s="16"/>
      <c r="BP1140" s="16"/>
      <c r="BQ1140" s="16"/>
      <c r="BR1140" s="16"/>
      <c r="BS1140" s="16"/>
      <c r="BT1140" s="17"/>
      <c r="BU1140" s="16"/>
      <c r="BV1140" s="16"/>
      <c r="BW1140" s="16"/>
    </row>
    <row r="1141" spans="1:75" x14ac:dyDescent="0.2">
      <c r="A1141" s="16">
        <v>323</v>
      </c>
      <c r="B1141" s="20">
        <v>43486</v>
      </c>
      <c r="C1141" s="16">
        <v>2</v>
      </c>
      <c r="D1141" s="16">
        <v>341</v>
      </c>
      <c r="E1141" s="16">
        <v>3</v>
      </c>
      <c r="F1141" s="16">
        <v>1</v>
      </c>
      <c r="G1141" s="16">
        <v>1</v>
      </c>
      <c r="H1141" s="16">
        <v>1</v>
      </c>
      <c r="I1141" s="16">
        <v>2</v>
      </c>
      <c r="J1141" s="21">
        <v>7</v>
      </c>
      <c r="K1141" s="21">
        <v>15.25</v>
      </c>
      <c r="L1141" s="16">
        <f t="shared" si="42"/>
        <v>8.25</v>
      </c>
      <c r="M1141" s="16">
        <f t="shared" si="43"/>
        <v>8.25</v>
      </c>
      <c r="N1141" s="16">
        <v>8</v>
      </c>
      <c r="O1141" s="16"/>
      <c r="P1141" s="16"/>
      <c r="Q1141" s="16">
        <v>4</v>
      </c>
      <c r="R1141" s="16"/>
      <c r="S1141" s="16"/>
      <c r="T1141" s="16"/>
      <c r="U1141" s="16"/>
      <c r="V1141" s="16"/>
      <c r="W1141" s="16">
        <v>4</v>
      </c>
      <c r="X1141" s="16"/>
      <c r="Y1141" s="16"/>
      <c r="Z1141" s="16"/>
      <c r="AA1141" s="16"/>
      <c r="AB1141" s="16"/>
      <c r="AC1141" s="16"/>
      <c r="AD1141" s="16"/>
      <c r="AE1141" s="16"/>
      <c r="AF1141" s="16"/>
      <c r="AG1141" s="16"/>
      <c r="AH1141" s="16"/>
      <c r="AI1141" s="16"/>
      <c r="AJ1141" s="16"/>
      <c r="AK1141" s="18">
        <v>8</v>
      </c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  <c r="AV1141" s="16"/>
      <c r="AW1141" s="16">
        <v>8</v>
      </c>
      <c r="AX1141" s="16"/>
      <c r="AY1141" s="16"/>
      <c r="AZ1141" s="16"/>
      <c r="BA1141" s="16"/>
      <c r="BB1141" s="16"/>
      <c r="BC1141" s="16"/>
      <c r="BD1141" s="16"/>
      <c r="BE1141" s="16"/>
      <c r="BF1141" s="16"/>
      <c r="BG1141" s="16"/>
      <c r="BH1141" s="16"/>
      <c r="BI1141" s="16"/>
      <c r="BJ1141" s="16"/>
      <c r="BK1141" s="16"/>
      <c r="BL1141" s="16"/>
      <c r="BM1141" s="16"/>
      <c r="BN1141" s="16"/>
      <c r="BO1141" s="16"/>
      <c r="BP1141" s="16"/>
      <c r="BQ1141" s="16"/>
      <c r="BR1141" s="16"/>
      <c r="BS1141" s="16"/>
      <c r="BT1141" s="17"/>
      <c r="BU1141" s="16"/>
      <c r="BV1141" s="16"/>
      <c r="BW1141" s="16"/>
    </row>
    <row r="1142" spans="1:75" x14ac:dyDescent="0.2">
      <c r="A1142" s="16">
        <v>324</v>
      </c>
      <c r="B1142" s="20">
        <v>43486</v>
      </c>
      <c r="C1142" s="16">
        <v>2</v>
      </c>
      <c r="D1142" s="16">
        <v>341</v>
      </c>
      <c r="E1142" s="16">
        <v>3</v>
      </c>
      <c r="F1142" s="16">
        <v>1</v>
      </c>
      <c r="G1142" s="16">
        <v>1</v>
      </c>
      <c r="H1142" s="16">
        <v>1</v>
      </c>
      <c r="I1142" s="16">
        <v>1</v>
      </c>
      <c r="J1142" s="21">
        <v>8</v>
      </c>
      <c r="K1142" s="21">
        <v>15.75</v>
      </c>
      <c r="L1142" s="16">
        <f t="shared" si="42"/>
        <v>7.75</v>
      </c>
      <c r="M1142" s="16">
        <f t="shared" si="43"/>
        <v>7.75</v>
      </c>
      <c r="N1142" s="16">
        <v>5</v>
      </c>
      <c r="O1142" s="16"/>
      <c r="P1142" s="16"/>
      <c r="Q1142" s="16">
        <v>3</v>
      </c>
      <c r="R1142" s="16"/>
      <c r="S1142" s="16"/>
      <c r="T1142" s="16"/>
      <c r="U1142" s="16"/>
      <c r="V1142" s="16"/>
      <c r="W1142" s="16">
        <v>2</v>
      </c>
      <c r="X1142" s="16"/>
      <c r="Y1142" s="16"/>
      <c r="Z1142" s="16"/>
      <c r="AA1142" s="16"/>
      <c r="AB1142" s="16"/>
      <c r="AC1142" s="16"/>
      <c r="AD1142" s="16"/>
      <c r="AE1142" s="16"/>
      <c r="AF1142" s="16"/>
      <c r="AG1142" s="16"/>
      <c r="AH1142" s="16"/>
      <c r="AI1142" s="16"/>
      <c r="AJ1142" s="16"/>
      <c r="AK1142" s="18">
        <v>2</v>
      </c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  <c r="AV1142" s="16"/>
      <c r="AW1142" s="16">
        <v>2</v>
      </c>
      <c r="AX1142" s="16"/>
      <c r="AY1142" s="16"/>
      <c r="AZ1142" s="16"/>
      <c r="BA1142" s="16"/>
      <c r="BB1142" s="16"/>
      <c r="BC1142" s="16"/>
      <c r="BD1142" s="16"/>
      <c r="BE1142" s="16"/>
      <c r="BF1142" s="16"/>
      <c r="BG1142" s="16"/>
      <c r="BH1142" s="16"/>
      <c r="BI1142" s="16"/>
      <c r="BJ1142" s="16"/>
      <c r="BK1142" s="16"/>
      <c r="BL1142" s="16"/>
      <c r="BM1142" s="16"/>
      <c r="BN1142" s="16"/>
      <c r="BO1142" s="16"/>
      <c r="BP1142" s="16"/>
      <c r="BQ1142" s="16"/>
      <c r="BR1142" s="16"/>
      <c r="BS1142" s="16"/>
      <c r="BT1142" s="17"/>
      <c r="BU1142" s="16"/>
      <c r="BV1142" s="16"/>
      <c r="BW1142" s="16"/>
    </row>
    <row r="1143" spans="1:75" x14ac:dyDescent="0.2">
      <c r="A1143" s="16">
        <v>325</v>
      </c>
      <c r="B1143" s="20">
        <v>43486</v>
      </c>
      <c r="C1143" s="16">
        <v>2</v>
      </c>
      <c r="D1143" s="16">
        <v>341</v>
      </c>
      <c r="E1143" s="16">
        <v>3</v>
      </c>
      <c r="F1143" s="16">
        <v>1</v>
      </c>
      <c r="G1143" s="16">
        <v>1</v>
      </c>
      <c r="H1143" s="16">
        <v>0</v>
      </c>
      <c r="I1143" s="16">
        <v>2</v>
      </c>
      <c r="J1143" s="21">
        <v>8.5</v>
      </c>
      <c r="K1143" s="21">
        <v>16</v>
      </c>
      <c r="L1143" s="16">
        <f t="shared" si="42"/>
        <v>7.5</v>
      </c>
      <c r="M1143" s="16">
        <f t="shared" si="43"/>
        <v>7.5</v>
      </c>
      <c r="N1143" s="16">
        <v>0</v>
      </c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6"/>
      <c r="AH1143" s="16"/>
      <c r="AI1143" s="16"/>
      <c r="AJ1143" s="16"/>
      <c r="AK1143" s="18">
        <v>2</v>
      </c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  <c r="AV1143" s="16"/>
      <c r="AW1143" s="16">
        <v>2</v>
      </c>
      <c r="AX1143" s="16"/>
      <c r="AY1143" s="16"/>
      <c r="AZ1143" s="16"/>
      <c r="BA1143" s="16"/>
      <c r="BB1143" s="16"/>
      <c r="BC1143" s="16"/>
      <c r="BD1143" s="16"/>
      <c r="BE1143" s="16"/>
      <c r="BF1143" s="16"/>
      <c r="BG1143" s="16"/>
      <c r="BH1143" s="16"/>
      <c r="BI1143" s="16"/>
      <c r="BJ1143" s="16"/>
      <c r="BK1143" s="16"/>
      <c r="BL1143" s="16"/>
      <c r="BM1143" s="16"/>
      <c r="BN1143" s="16"/>
      <c r="BO1143" s="16"/>
      <c r="BP1143" s="16"/>
      <c r="BQ1143" s="16"/>
      <c r="BR1143" s="16"/>
      <c r="BS1143" s="16"/>
      <c r="BT1143" s="17"/>
      <c r="BU1143" s="16"/>
      <c r="BV1143" s="16"/>
      <c r="BW1143" s="16"/>
    </row>
    <row r="1144" spans="1:75" x14ac:dyDescent="0.2">
      <c r="A1144" s="16">
        <v>326</v>
      </c>
      <c r="B1144" s="20">
        <v>43486</v>
      </c>
      <c r="C1144" s="16">
        <v>2</v>
      </c>
      <c r="D1144" s="16">
        <v>341</v>
      </c>
      <c r="E1144" s="16">
        <v>3</v>
      </c>
      <c r="F1144" s="16">
        <v>1</v>
      </c>
      <c r="G1144" s="16">
        <v>2</v>
      </c>
      <c r="H1144" s="16">
        <v>0</v>
      </c>
      <c r="I1144" s="16">
        <v>1</v>
      </c>
      <c r="J1144" s="21">
        <v>7</v>
      </c>
      <c r="K1144" s="21">
        <v>16</v>
      </c>
      <c r="L1144" s="16">
        <f t="shared" si="42"/>
        <v>9</v>
      </c>
      <c r="M1144" s="16">
        <f t="shared" si="43"/>
        <v>18</v>
      </c>
      <c r="N1144" s="16">
        <v>0</v>
      </c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6"/>
      <c r="AJ1144" s="16"/>
      <c r="AK1144" s="18">
        <v>35</v>
      </c>
      <c r="AL1144" s="16"/>
      <c r="AM1144" s="16"/>
      <c r="AN1144" s="16"/>
      <c r="AO1144" s="16"/>
      <c r="AP1144" s="16"/>
      <c r="AQ1144" s="16"/>
      <c r="AR1144" s="16"/>
      <c r="AS1144" s="16">
        <v>15</v>
      </c>
      <c r="AT1144" s="16"/>
      <c r="AU1144" s="16"/>
      <c r="AV1144" s="16"/>
      <c r="AW1144" s="16">
        <v>7</v>
      </c>
      <c r="AX1144" s="16">
        <v>6</v>
      </c>
      <c r="AY1144" s="16">
        <v>3</v>
      </c>
      <c r="AZ1144" s="16">
        <v>4</v>
      </c>
      <c r="BA1144" s="16"/>
      <c r="BB1144" s="16"/>
      <c r="BC1144" s="16"/>
      <c r="BD1144" s="16"/>
      <c r="BE1144" s="16"/>
      <c r="BF1144" s="16"/>
      <c r="BG1144" s="16"/>
      <c r="BH1144" s="16"/>
      <c r="BI1144" s="16"/>
      <c r="BJ1144" s="16"/>
      <c r="BK1144" s="16"/>
      <c r="BL1144" s="16"/>
      <c r="BM1144" s="16"/>
      <c r="BN1144" s="16"/>
      <c r="BO1144" s="16"/>
      <c r="BP1144" s="16"/>
      <c r="BQ1144" s="16"/>
      <c r="BR1144" s="16"/>
      <c r="BS1144" s="16"/>
      <c r="BT1144" s="17"/>
      <c r="BU1144" s="16"/>
      <c r="BV1144" s="16"/>
      <c r="BW1144" s="16"/>
    </row>
    <row r="1145" spans="1:75" x14ac:dyDescent="0.2">
      <c r="A1145" s="16">
        <v>327</v>
      </c>
      <c r="B1145" s="20">
        <v>43486</v>
      </c>
      <c r="C1145" s="16">
        <v>2</v>
      </c>
      <c r="D1145" s="16">
        <v>341</v>
      </c>
      <c r="E1145" s="16">
        <v>3</v>
      </c>
      <c r="F1145" s="16">
        <v>1</v>
      </c>
      <c r="G1145" s="16">
        <v>3</v>
      </c>
      <c r="H1145" s="16">
        <v>3</v>
      </c>
      <c r="I1145" s="16">
        <v>1</v>
      </c>
      <c r="J1145" s="21">
        <v>7.5</v>
      </c>
      <c r="K1145" s="21">
        <v>15.75</v>
      </c>
      <c r="L1145" s="16">
        <f t="shared" si="42"/>
        <v>8.25</v>
      </c>
      <c r="M1145" s="16">
        <f t="shared" si="43"/>
        <v>24.75</v>
      </c>
      <c r="N1145" s="16">
        <v>20</v>
      </c>
      <c r="O1145" s="16"/>
      <c r="P1145" s="16"/>
      <c r="Q1145" s="16">
        <v>4</v>
      </c>
      <c r="R1145" s="16"/>
      <c r="S1145" s="16"/>
      <c r="T1145" s="16">
        <v>2</v>
      </c>
      <c r="U1145" s="16">
        <v>1</v>
      </c>
      <c r="V1145" s="16"/>
      <c r="W1145" s="16">
        <v>13</v>
      </c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6"/>
      <c r="AH1145" s="16"/>
      <c r="AI1145" s="16"/>
      <c r="AJ1145" s="16"/>
      <c r="AK1145" s="18">
        <v>24</v>
      </c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  <c r="AV1145" s="16"/>
      <c r="AW1145" s="16"/>
      <c r="AX1145" s="16">
        <v>24</v>
      </c>
      <c r="AY1145" s="16"/>
      <c r="AZ1145" s="16"/>
      <c r="BA1145" s="16"/>
      <c r="BB1145" s="16"/>
      <c r="BC1145" s="16"/>
      <c r="BD1145" s="16"/>
      <c r="BE1145" s="16"/>
      <c r="BF1145" s="16"/>
      <c r="BG1145" s="16"/>
      <c r="BH1145" s="16"/>
      <c r="BI1145" s="16"/>
      <c r="BJ1145" s="16"/>
      <c r="BK1145" s="16"/>
      <c r="BL1145" s="16"/>
      <c r="BM1145" s="16"/>
      <c r="BN1145" s="16"/>
      <c r="BO1145" s="16"/>
      <c r="BP1145" s="16"/>
      <c r="BQ1145" s="16"/>
      <c r="BR1145" s="16"/>
      <c r="BS1145" s="16"/>
      <c r="BT1145" s="17"/>
      <c r="BU1145" s="16"/>
      <c r="BV1145" s="16"/>
      <c r="BW1145" s="16"/>
    </row>
    <row r="1146" spans="1:75" x14ac:dyDescent="0.2">
      <c r="A1146" s="16">
        <v>328</v>
      </c>
      <c r="B1146" s="20">
        <v>43486</v>
      </c>
      <c r="C1146" s="16">
        <v>2</v>
      </c>
      <c r="D1146" s="16">
        <v>341</v>
      </c>
      <c r="E1146" s="16">
        <v>3</v>
      </c>
      <c r="F1146" s="16">
        <v>1</v>
      </c>
      <c r="G1146" s="16">
        <v>1</v>
      </c>
      <c r="H1146" s="16">
        <v>0</v>
      </c>
      <c r="I1146" s="16">
        <v>1</v>
      </c>
      <c r="J1146" s="21">
        <v>8</v>
      </c>
      <c r="K1146" s="21">
        <v>16</v>
      </c>
      <c r="L1146" s="16">
        <f t="shared" si="42"/>
        <v>8</v>
      </c>
      <c r="M1146" s="16">
        <f t="shared" si="43"/>
        <v>8</v>
      </c>
      <c r="N1146" s="16">
        <v>0</v>
      </c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6"/>
      <c r="AH1146" s="16"/>
      <c r="AI1146" s="16"/>
      <c r="AJ1146" s="16"/>
      <c r="AK1146" s="18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  <c r="AV1146" s="16"/>
      <c r="AW1146" s="16"/>
      <c r="AX1146" s="16"/>
      <c r="AY1146" s="16"/>
      <c r="AZ1146" s="16"/>
      <c r="BA1146" s="16"/>
      <c r="BB1146" s="16"/>
      <c r="BC1146" s="16"/>
      <c r="BD1146" s="16"/>
      <c r="BE1146" s="16"/>
      <c r="BF1146" s="16"/>
      <c r="BG1146" s="16"/>
      <c r="BH1146" s="16"/>
      <c r="BI1146" s="16"/>
      <c r="BJ1146" s="16"/>
      <c r="BK1146" s="16"/>
      <c r="BL1146" s="16"/>
      <c r="BM1146" s="16"/>
      <c r="BN1146" s="16"/>
      <c r="BO1146" s="16"/>
      <c r="BP1146" s="16"/>
      <c r="BQ1146" s="16"/>
      <c r="BR1146" s="16"/>
      <c r="BS1146" s="16"/>
      <c r="BT1146" s="17"/>
      <c r="BU1146" s="16"/>
      <c r="BV1146" s="16"/>
      <c r="BW1146" s="16"/>
    </row>
    <row r="1147" spans="1:75" x14ac:dyDescent="0.2">
      <c r="A1147" s="16">
        <v>329</v>
      </c>
      <c r="B1147" s="20">
        <v>43486</v>
      </c>
      <c r="C1147" s="16">
        <v>2</v>
      </c>
      <c r="D1147" s="16">
        <v>319</v>
      </c>
      <c r="E1147" s="16">
        <v>3</v>
      </c>
      <c r="F1147" s="16">
        <v>1</v>
      </c>
      <c r="G1147" s="16">
        <v>1</v>
      </c>
      <c r="H1147" s="16">
        <v>1</v>
      </c>
      <c r="I1147" s="16">
        <v>2</v>
      </c>
      <c r="J1147" s="21">
        <v>9.75</v>
      </c>
      <c r="K1147" s="21">
        <v>14.75</v>
      </c>
      <c r="L1147" s="16">
        <f t="shared" si="42"/>
        <v>5</v>
      </c>
      <c r="M1147" s="16">
        <f t="shared" si="43"/>
        <v>5</v>
      </c>
      <c r="N1147" s="16">
        <v>1</v>
      </c>
      <c r="O1147" s="16"/>
      <c r="P1147" s="16"/>
      <c r="Q1147" s="16"/>
      <c r="R1147" s="16"/>
      <c r="S1147" s="16"/>
      <c r="T1147" s="16"/>
      <c r="U1147" s="16">
        <v>1</v>
      </c>
      <c r="V1147" s="16"/>
      <c r="W1147" s="16"/>
      <c r="X1147" s="16"/>
      <c r="Y1147" s="16"/>
      <c r="Z1147" s="16"/>
      <c r="AA1147" s="16"/>
      <c r="AB1147" s="16"/>
      <c r="AC1147" s="16"/>
      <c r="AD1147" s="16"/>
      <c r="AE1147" s="16"/>
      <c r="AF1147" s="16"/>
      <c r="AG1147" s="16"/>
      <c r="AH1147" s="16"/>
      <c r="AI1147" s="16"/>
      <c r="AJ1147" s="16"/>
      <c r="AK1147" s="18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  <c r="AV1147" s="16"/>
      <c r="AW1147" s="16"/>
      <c r="AX1147" s="16"/>
      <c r="AY1147" s="16"/>
      <c r="AZ1147" s="16"/>
      <c r="BA1147" s="16"/>
      <c r="BB1147" s="16"/>
      <c r="BC1147" s="16"/>
      <c r="BD1147" s="16"/>
      <c r="BE1147" s="16"/>
      <c r="BF1147" s="16"/>
      <c r="BG1147" s="16"/>
      <c r="BH1147" s="16"/>
      <c r="BI1147" s="16"/>
      <c r="BJ1147" s="16"/>
      <c r="BK1147" s="16"/>
      <c r="BL1147" s="16"/>
      <c r="BM1147" s="16"/>
      <c r="BN1147" s="16"/>
      <c r="BO1147" s="16"/>
      <c r="BP1147" s="16"/>
      <c r="BQ1147" s="16"/>
      <c r="BR1147" s="16"/>
      <c r="BS1147" s="16"/>
      <c r="BT1147" s="17"/>
      <c r="BU1147" s="16"/>
      <c r="BV1147" s="16"/>
      <c r="BW1147" s="16"/>
    </row>
    <row r="1148" spans="1:75" x14ac:dyDescent="0.2">
      <c r="A1148" s="16">
        <v>330</v>
      </c>
      <c r="B1148" s="20">
        <v>43486</v>
      </c>
      <c r="C1148" s="16">
        <v>2</v>
      </c>
      <c r="D1148" s="16">
        <v>319</v>
      </c>
      <c r="E1148" s="16">
        <v>3</v>
      </c>
      <c r="F1148" s="16">
        <v>1</v>
      </c>
      <c r="G1148" s="16">
        <v>3</v>
      </c>
      <c r="H1148" s="16">
        <v>3</v>
      </c>
      <c r="I1148" s="16">
        <v>1</v>
      </c>
      <c r="J1148" s="21">
        <v>9</v>
      </c>
      <c r="K1148" s="21">
        <v>14.75</v>
      </c>
      <c r="L1148" s="16">
        <f t="shared" si="42"/>
        <v>5.75</v>
      </c>
      <c r="M1148" s="16">
        <f t="shared" si="43"/>
        <v>17.25</v>
      </c>
      <c r="N1148" s="16">
        <v>3</v>
      </c>
      <c r="O1148" s="16"/>
      <c r="P1148" s="16"/>
      <c r="Q1148" s="16"/>
      <c r="R1148" s="16"/>
      <c r="S1148" s="16"/>
      <c r="T1148" s="16">
        <v>3</v>
      </c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6"/>
      <c r="AJ1148" s="16"/>
      <c r="AK1148" s="18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  <c r="AV1148" s="16"/>
      <c r="AW1148" s="16"/>
      <c r="AX1148" s="16"/>
      <c r="AY1148" s="16"/>
      <c r="AZ1148" s="16"/>
      <c r="BA1148" s="16"/>
      <c r="BB1148" s="16"/>
      <c r="BC1148" s="16"/>
      <c r="BD1148" s="16"/>
      <c r="BE1148" s="16"/>
      <c r="BF1148" s="16"/>
      <c r="BG1148" s="16"/>
      <c r="BH1148" s="16"/>
      <c r="BI1148" s="16"/>
      <c r="BJ1148" s="16"/>
      <c r="BK1148" s="16"/>
      <c r="BL1148" s="16"/>
      <c r="BM1148" s="16"/>
      <c r="BN1148" s="16"/>
      <c r="BO1148" s="16"/>
      <c r="BP1148" s="16"/>
      <c r="BQ1148" s="16"/>
      <c r="BR1148" s="16"/>
      <c r="BS1148" s="16"/>
      <c r="BT1148" s="17"/>
      <c r="BU1148" s="16"/>
      <c r="BV1148" s="16"/>
      <c r="BW1148" s="16"/>
    </row>
    <row r="1149" spans="1:75" x14ac:dyDescent="0.2">
      <c r="A1149" s="16">
        <v>331</v>
      </c>
      <c r="B1149" s="20">
        <v>43486</v>
      </c>
      <c r="C1149" s="16">
        <v>2</v>
      </c>
      <c r="D1149" s="16">
        <v>319</v>
      </c>
      <c r="E1149" s="16">
        <v>3</v>
      </c>
      <c r="F1149" s="16">
        <v>1</v>
      </c>
      <c r="G1149" s="16">
        <v>1</v>
      </c>
      <c r="H1149" s="16">
        <v>1</v>
      </c>
      <c r="I1149" s="16">
        <v>1</v>
      </c>
      <c r="J1149" s="21">
        <v>9</v>
      </c>
      <c r="K1149" s="21">
        <v>14.75</v>
      </c>
      <c r="L1149" s="16">
        <f t="shared" si="42"/>
        <v>5.75</v>
      </c>
      <c r="M1149" s="16">
        <f t="shared" si="43"/>
        <v>5.75</v>
      </c>
      <c r="N1149" s="16">
        <v>6</v>
      </c>
      <c r="O1149" s="16"/>
      <c r="P1149" s="16"/>
      <c r="Q1149" s="16"/>
      <c r="R1149" s="16"/>
      <c r="S1149" s="16"/>
      <c r="T1149" s="16">
        <v>1</v>
      </c>
      <c r="U1149" s="16"/>
      <c r="V1149" s="16"/>
      <c r="W1149" s="16">
        <v>2</v>
      </c>
      <c r="X1149" s="16"/>
      <c r="Y1149" s="16"/>
      <c r="Z1149" s="16">
        <v>3</v>
      </c>
      <c r="AA1149" s="16"/>
      <c r="AB1149" s="16"/>
      <c r="AC1149" s="16"/>
      <c r="AD1149" s="16"/>
      <c r="AE1149" s="16"/>
      <c r="AF1149" s="16"/>
      <c r="AG1149" s="16"/>
      <c r="AH1149" s="16"/>
      <c r="AI1149" s="16"/>
      <c r="AJ1149" s="16"/>
      <c r="AK1149" s="18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  <c r="AV1149" s="16"/>
      <c r="AW1149" s="16"/>
      <c r="AX1149" s="16"/>
      <c r="AY1149" s="16"/>
      <c r="AZ1149" s="16"/>
      <c r="BA1149" s="16"/>
      <c r="BB1149" s="16"/>
      <c r="BC1149" s="16"/>
      <c r="BD1149" s="16"/>
      <c r="BE1149" s="16"/>
      <c r="BF1149" s="16"/>
      <c r="BG1149" s="16"/>
      <c r="BH1149" s="16"/>
      <c r="BI1149" s="16"/>
      <c r="BJ1149" s="16"/>
      <c r="BK1149" s="16"/>
      <c r="BL1149" s="16"/>
      <c r="BM1149" s="16"/>
      <c r="BN1149" s="16"/>
      <c r="BO1149" s="16"/>
      <c r="BP1149" s="16"/>
      <c r="BQ1149" s="16"/>
      <c r="BR1149" s="16"/>
      <c r="BS1149" s="16"/>
      <c r="BT1149" s="17"/>
      <c r="BU1149" s="16"/>
      <c r="BV1149" s="16"/>
      <c r="BW1149" s="16"/>
    </row>
    <row r="1150" spans="1:75" x14ac:dyDescent="0.2">
      <c r="A1150" s="16">
        <v>332</v>
      </c>
      <c r="B1150" s="20">
        <v>43486</v>
      </c>
      <c r="C1150" s="16">
        <v>2</v>
      </c>
      <c r="D1150" s="16">
        <v>319</v>
      </c>
      <c r="E1150" s="16">
        <v>3</v>
      </c>
      <c r="F1150" s="16">
        <v>1</v>
      </c>
      <c r="G1150" s="16">
        <v>2</v>
      </c>
      <c r="H1150" s="16">
        <v>2</v>
      </c>
      <c r="I1150" s="16">
        <v>1</v>
      </c>
      <c r="J1150" s="21">
        <v>9</v>
      </c>
      <c r="K1150" s="21">
        <v>14.75</v>
      </c>
      <c r="L1150" s="16">
        <f t="shared" si="42"/>
        <v>5.75</v>
      </c>
      <c r="M1150" s="16">
        <f t="shared" si="43"/>
        <v>11.5</v>
      </c>
      <c r="N1150" s="16">
        <v>5</v>
      </c>
      <c r="O1150" s="16"/>
      <c r="P1150" s="16">
        <v>1</v>
      </c>
      <c r="Q1150" s="16">
        <v>1</v>
      </c>
      <c r="R1150" s="16"/>
      <c r="S1150" s="16"/>
      <c r="T1150" s="16">
        <v>3</v>
      </c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6"/>
      <c r="AH1150" s="16"/>
      <c r="AI1150" s="16"/>
      <c r="AJ1150" s="16"/>
      <c r="AK1150" s="18">
        <v>3</v>
      </c>
      <c r="AL1150" s="16"/>
      <c r="AM1150" s="16"/>
      <c r="AN1150" s="16"/>
      <c r="AO1150" s="16">
        <v>1</v>
      </c>
      <c r="AP1150" s="16"/>
      <c r="AQ1150" s="16"/>
      <c r="AR1150" s="16"/>
      <c r="AS1150" s="16"/>
      <c r="AT1150" s="16"/>
      <c r="AU1150" s="16"/>
      <c r="AV1150" s="16"/>
      <c r="AW1150" s="16"/>
      <c r="AX1150" s="16"/>
      <c r="AY1150" s="16"/>
      <c r="AZ1150" s="16"/>
      <c r="BA1150" s="16"/>
      <c r="BB1150" s="16"/>
      <c r="BC1150" s="16"/>
      <c r="BD1150" s="16">
        <v>2</v>
      </c>
      <c r="BE1150" s="16"/>
      <c r="BF1150" s="16"/>
      <c r="BG1150" s="16"/>
      <c r="BH1150" s="16"/>
      <c r="BI1150" s="16"/>
      <c r="BJ1150" s="16"/>
      <c r="BK1150" s="16"/>
      <c r="BL1150" s="16"/>
      <c r="BM1150" s="16"/>
      <c r="BN1150" s="16"/>
      <c r="BO1150" s="16"/>
      <c r="BP1150" s="16"/>
      <c r="BQ1150" s="16"/>
      <c r="BR1150" s="16"/>
      <c r="BS1150" s="16"/>
      <c r="BT1150" s="17"/>
      <c r="BU1150" s="16"/>
      <c r="BV1150" s="16"/>
      <c r="BW1150" s="16"/>
    </row>
    <row r="1151" spans="1:75" x14ac:dyDescent="0.2">
      <c r="A1151" s="16">
        <v>333</v>
      </c>
      <c r="B1151" s="20">
        <v>43486</v>
      </c>
      <c r="C1151" s="16">
        <v>2</v>
      </c>
      <c r="D1151" s="16">
        <v>319</v>
      </c>
      <c r="E1151" s="16">
        <v>3</v>
      </c>
      <c r="F1151" s="16">
        <v>1</v>
      </c>
      <c r="G1151" s="16">
        <v>4</v>
      </c>
      <c r="H1151" s="16">
        <v>4</v>
      </c>
      <c r="I1151" s="16">
        <v>1</v>
      </c>
      <c r="J1151" s="21">
        <v>9</v>
      </c>
      <c r="K1151" s="21">
        <v>14.75</v>
      </c>
      <c r="L1151" s="16">
        <f t="shared" si="42"/>
        <v>5.75</v>
      </c>
      <c r="M1151" s="16">
        <f t="shared" si="43"/>
        <v>23</v>
      </c>
      <c r="N1151" s="16">
        <v>5</v>
      </c>
      <c r="O1151" s="16"/>
      <c r="P1151" s="16"/>
      <c r="Q1151" s="16"/>
      <c r="R1151" s="16"/>
      <c r="S1151" s="16"/>
      <c r="T1151" s="16">
        <v>5</v>
      </c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6"/>
      <c r="AE1151" s="16"/>
      <c r="AF1151" s="16"/>
      <c r="AG1151" s="16"/>
      <c r="AH1151" s="16"/>
      <c r="AI1151" s="16"/>
      <c r="AJ1151" s="16"/>
      <c r="AK1151" s="18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  <c r="AV1151" s="16"/>
      <c r="AW1151" s="16"/>
      <c r="AX1151" s="16"/>
      <c r="AY1151" s="16"/>
      <c r="AZ1151" s="16"/>
      <c r="BA1151" s="16"/>
      <c r="BB1151" s="16"/>
      <c r="BC1151" s="16"/>
      <c r="BD1151" s="16"/>
      <c r="BE1151" s="16"/>
      <c r="BF1151" s="16"/>
      <c r="BG1151" s="16"/>
      <c r="BH1151" s="16"/>
      <c r="BI1151" s="16"/>
      <c r="BJ1151" s="16"/>
      <c r="BK1151" s="16"/>
      <c r="BL1151" s="16"/>
      <c r="BM1151" s="16"/>
      <c r="BN1151" s="16"/>
      <c r="BO1151" s="16"/>
      <c r="BP1151" s="16"/>
      <c r="BQ1151" s="16"/>
      <c r="BR1151" s="16"/>
      <c r="BS1151" s="16"/>
      <c r="BT1151" s="17"/>
      <c r="BU1151" s="16"/>
      <c r="BV1151" s="16"/>
      <c r="BW1151" s="16"/>
    </row>
    <row r="1152" spans="1:75" x14ac:dyDescent="0.2">
      <c r="A1152" s="16">
        <v>334</v>
      </c>
      <c r="B1152" s="20">
        <v>43486</v>
      </c>
      <c r="C1152" s="16">
        <v>2</v>
      </c>
      <c r="D1152" s="16">
        <v>341</v>
      </c>
      <c r="E1152" s="16">
        <v>3</v>
      </c>
      <c r="F1152" s="16">
        <v>1</v>
      </c>
      <c r="G1152" s="16">
        <v>2</v>
      </c>
      <c r="H1152" s="16">
        <v>2</v>
      </c>
      <c r="I1152" s="16">
        <v>1</v>
      </c>
      <c r="J1152" s="21">
        <v>8</v>
      </c>
      <c r="K1152" s="21">
        <v>14.25</v>
      </c>
      <c r="L1152" s="16">
        <f t="shared" ref="L1152:L1215" si="44">(K1152-J1152)</f>
        <v>6.25</v>
      </c>
      <c r="M1152" s="16">
        <f t="shared" ref="M1152:M1215" si="45">(G1152*L1152)</f>
        <v>12.5</v>
      </c>
      <c r="N1152" s="16">
        <v>10</v>
      </c>
      <c r="O1152" s="16"/>
      <c r="P1152" s="16"/>
      <c r="Q1152" s="16">
        <v>5</v>
      </c>
      <c r="R1152" s="16"/>
      <c r="S1152" s="16"/>
      <c r="T1152" s="16">
        <v>1</v>
      </c>
      <c r="U1152" s="16"/>
      <c r="V1152" s="16"/>
      <c r="W1152" s="16">
        <v>4</v>
      </c>
      <c r="X1152" s="16"/>
      <c r="Y1152" s="16"/>
      <c r="Z1152" s="16"/>
      <c r="AA1152" s="16"/>
      <c r="AB1152" s="16"/>
      <c r="AC1152" s="16"/>
      <c r="AD1152" s="16"/>
      <c r="AE1152" s="16"/>
      <c r="AF1152" s="16"/>
      <c r="AG1152" s="16"/>
      <c r="AH1152" s="16"/>
      <c r="AI1152" s="16"/>
      <c r="AJ1152" s="16"/>
      <c r="AK1152" s="18">
        <v>31</v>
      </c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  <c r="AV1152" s="16"/>
      <c r="AW1152" s="16">
        <v>30</v>
      </c>
      <c r="AX1152" s="16"/>
      <c r="AY1152" s="16">
        <v>1</v>
      </c>
      <c r="AZ1152" s="16"/>
      <c r="BA1152" s="16"/>
      <c r="BB1152" s="16"/>
      <c r="BC1152" s="16"/>
      <c r="BD1152" s="16"/>
      <c r="BE1152" s="16"/>
      <c r="BF1152" s="16"/>
      <c r="BG1152" s="16"/>
      <c r="BH1152" s="16"/>
      <c r="BI1152" s="16"/>
      <c r="BJ1152" s="16"/>
      <c r="BK1152" s="16"/>
      <c r="BL1152" s="16"/>
      <c r="BM1152" s="16"/>
      <c r="BN1152" s="16"/>
      <c r="BO1152" s="16"/>
      <c r="BP1152" s="16"/>
      <c r="BQ1152" s="16"/>
      <c r="BR1152" s="16"/>
      <c r="BS1152" s="16"/>
      <c r="BT1152" s="17"/>
      <c r="BU1152" s="16"/>
      <c r="BV1152" s="16"/>
      <c r="BW1152" s="16"/>
    </row>
    <row r="1153" spans="1:75" x14ac:dyDescent="0.2">
      <c r="A1153" s="16">
        <v>335</v>
      </c>
      <c r="B1153" s="20">
        <v>43486</v>
      </c>
      <c r="C1153" s="16">
        <v>2</v>
      </c>
      <c r="D1153" s="16">
        <v>341</v>
      </c>
      <c r="E1153" s="16">
        <v>3</v>
      </c>
      <c r="F1153" s="16">
        <v>1</v>
      </c>
      <c r="G1153" s="16">
        <v>1</v>
      </c>
      <c r="H1153" s="16">
        <v>1</v>
      </c>
      <c r="I1153" s="16">
        <v>1</v>
      </c>
      <c r="J1153" s="21">
        <v>8</v>
      </c>
      <c r="K1153" s="21">
        <v>14.25</v>
      </c>
      <c r="L1153" s="16">
        <f t="shared" si="44"/>
        <v>6.25</v>
      </c>
      <c r="M1153" s="16">
        <f t="shared" si="45"/>
        <v>6.25</v>
      </c>
      <c r="N1153" s="16">
        <v>10</v>
      </c>
      <c r="O1153" s="16"/>
      <c r="P1153" s="16"/>
      <c r="Q1153" s="16">
        <v>5</v>
      </c>
      <c r="R1153" s="16"/>
      <c r="S1153" s="16"/>
      <c r="T1153" s="16"/>
      <c r="U1153" s="16">
        <v>1</v>
      </c>
      <c r="V1153" s="16"/>
      <c r="W1153" s="16">
        <v>4</v>
      </c>
      <c r="X1153" s="16"/>
      <c r="Y1153" s="16"/>
      <c r="Z1153" s="16"/>
      <c r="AA1153" s="16"/>
      <c r="AB1153" s="16"/>
      <c r="AC1153" s="16"/>
      <c r="AD1153" s="16"/>
      <c r="AE1153" s="16"/>
      <c r="AF1153" s="16"/>
      <c r="AG1153" s="16"/>
      <c r="AH1153" s="16"/>
      <c r="AI1153" s="16"/>
      <c r="AJ1153" s="16"/>
      <c r="AK1153" s="18">
        <v>17</v>
      </c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  <c r="AV1153" s="16"/>
      <c r="AW1153" s="16">
        <v>15</v>
      </c>
      <c r="AX1153" s="16"/>
      <c r="AY1153" s="16">
        <v>2</v>
      </c>
      <c r="AZ1153" s="16"/>
      <c r="BA1153" s="16"/>
      <c r="BB1153" s="16"/>
      <c r="BC1153" s="16"/>
      <c r="BD1153" s="16"/>
      <c r="BE1153" s="16"/>
      <c r="BF1153" s="16"/>
      <c r="BG1153" s="16"/>
      <c r="BH1153" s="16"/>
      <c r="BI1153" s="16"/>
      <c r="BJ1153" s="16"/>
      <c r="BK1153" s="16"/>
      <c r="BL1153" s="16"/>
      <c r="BM1153" s="16"/>
      <c r="BN1153" s="16"/>
      <c r="BO1153" s="16"/>
      <c r="BP1153" s="16"/>
      <c r="BQ1153" s="16"/>
      <c r="BR1153" s="16"/>
      <c r="BS1153" s="16"/>
      <c r="BT1153" s="17"/>
      <c r="BU1153" s="16"/>
      <c r="BV1153" s="16"/>
      <c r="BW1153" s="16"/>
    </row>
    <row r="1154" spans="1:75" x14ac:dyDescent="0.2">
      <c r="A1154" s="16">
        <v>336</v>
      </c>
      <c r="B1154" s="20">
        <v>43486</v>
      </c>
      <c r="C1154" s="16">
        <v>2</v>
      </c>
      <c r="D1154" s="16">
        <v>331</v>
      </c>
      <c r="E1154" s="16">
        <v>3</v>
      </c>
      <c r="F1154" s="16">
        <v>1</v>
      </c>
      <c r="G1154" s="16">
        <v>3</v>
      </c>
      <c r="H1154" s="16">
        <v>3</v>
      </c>
      <c r="I1154" s="16">
        <v>1</v>
      </c>
      <c r="J1154" s="21">
        <v>7.75</v>
      </c>
      <c r="K1154" s="21">
        <v>11.75</v>
      </c>
      <c r="L1154" s="16">
        <f t="shared" si="44"/>
        <v>4</v>
      </c>
      <c r="M1154" s="16">
        <f t="shared" si="45"/>
        <v>12</v>
      </c>
      <c r="N1154" s="16">
        <v>6</v>
      </c>
      <c r="O1154" s="16"/>
      <c r="P1154" s="16"/>
      <c r="Q1154" s="16">
        <v>2</v>
      </c>
      <c r="R1154" s="16"/>
      <c r="S1154" s="16"/>
      <c r="T1154" s="16"/>
      <c r="U1154" s="16">
        <v>1</v>
      </c>
      <c r="V1154" s="16"/>
      <c r="W1154" s="16">
        <v>3</v>
      </c>
      <c r="X1154" s="16"/>
      <c r="Y1154" s="16"/>
      <c r="Z1154" s="16"/>
      <c r="AA1154" s="16"/>
      <c r="AB1154" s="16"/>
      <c r="AC1154" s="16"/>
      <c r="AD1154" s="16"/>
      <c r="AE1154" s="16"/>
      <c r="AF1154" s="16"/>
      <c r="AG1154" s="16"/>
      <c r="AH1154" s="16"/>
      <c r="AI1154" s="16"/>
      <c r="AJ1154" s="16"/>
      <c r="AK1154" s="18">
        <v>2</v>
      </c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  <c r="AV1154" s="16"/>
      <c r="AW1154" s="16">
        <v>2</v>
      </c>
      <c r="AX1154" s="16"/>
      <c r="AY1154" s="16"/>
      <c r="AZ1154" s="16"/>
      <c r="BA1154" s="16"/>
      <c r="BB1154" s="16"/>
      <c r="BC1154" s="16"/>
      <c r="BD1154" s="16"/>
      <c r="BE1154" s="16"/>
      <c r="BF1154" s="16"/>
      <c r="BG1154" s="16"/>
      <c r="BH1154" s="16"/>
      <c r="BI1154" s="16"/>
      <c r="BJ1154" s="16"/>
      <c r="BK1154" s="16"/>
      <c r="BL1154" s="16"/>
      <c r="BM1154" s="16"/>
      <c r="BN1154" s="16"/>
      <c r="BO1154" s="16"/>
      <c r="BP1154" s="16"/>
      <c r="BQ1154" s="16"/>
      <c r="BR1154" s="16"/>
      <c r="BS1154" s="16"/>
      <c r="BT1154" s="17"/>
      <c r="BU1154" s="16"/>
      <c r="BV1154" s="16"/>
      <c r="BW1154" s="16"/>
    </row>
    <row r="1155" spans="1:75" x14ac:dyDescent="0.2">
      <c r="A1155" s="16">
        <v>337</v>
      </c>
      <c r="B1155" s="20">
        <v>43486</v>
      </c>
      <c r="C1155" s="16">
        <v>2</v>
      </c>
      <c r="D1155" s="16">
        <v>331</v>
      </c>
      <c r="E1155" s="16">
        <v>3</v>
      </c>
      <c r="F1155" s="16">
        <v>1</v>
      </c>
      <c r="G1155" s="16">
        <v>2</v>
      </c>
      <c r="H1155" s="16">
        <v>2</v>
      </c>
      <c r="I1155" s="16">
        <v>1</v>
      </c>
      <c r="J1155" s="21">
        <v>7</v>
      </c>
      <c r="K1155" s="21">
        <v>12.5</v>
      </c>
      <c r="L1155" s="16">
        <f t="shared" si="44"/>
        <v>5.5</v>
      </c>
      <c r="M1155" s="16">
        <f t="shared" si="45"/>
        <v>11</v>
      </c>
      <c r="N1155" s="16">
        <v>6</v>
      </c>
      <c r="O1155" s="16"/>
      <c r="P1155" s="16">
        <v>3</v>
      </c>
      <c r="Q1155" s="16">
        <v>1</v>
      </c>
      <c r="R1155" s="16"/>
      <c r="S1155" s="16"/>
      <c r="T1155" s="16">
        <v>2</v>
      </c>
      <c r="U1155" s="16"/>
      <c r="V1155" s="16"/>
      <c r="W1155" s="16"/>
      <c r="X1155" s="16"/>
      <c r="Y1155" s="16"/>
      <c r="Z1155" s="16"/>
      <c r="AA1155" s="16"/>
      <c r="AB1155" s="16"/>
      <c r="AC1155" s="16"/>
      <c r="AD1155" s="16"/>
      <c r="AE1155" s="16"/>
      <c r="AF1155" s="16"/>
      <c r="AG1155" s="16"/>
      <c r="AH1155" s="16"/>
      <c r="AI1155" s="16"/>
      <c r="AJ1155" s="16"/>
      <c r="AK1155" s="18">
        <v>4</v>
      </c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  <c r="AV1155" s="16"/>
      <c r="AW1155" s="16">
        <v>1</v>
      </c>
      <c r="AX1155" s="16">
        <v>1</v>
      </c>
      <c r="AY1155" s="16"/>
      <c r="AZ1155" s="16">
        <v>2</v>
      </c>
      <c r="BA1155" s="16"/>
      <c r="BB1155" s="16"/>
      <c r="BC1155" s="16"/>
      <c r="BD1155" s="16"/>
      <c r="BE1155" s="16"/>
      <c r="BF1155" s="16"/>
      <c r="BG1155" s="16"/>
      <c r="BH1155" s="16"/>
      <c r="BI1155" s="16"/>
      <c r="BJ1155" s="16"/>
      <c r="BK1155" s="16"/>
      <c r="BL1155" s="16"/>
      <c r="BM1155" s="16"/>
      <c r="BN1155" s="16"/>
      <c r="BO1155" s="16"/>
      <c r="BP1155" s="16"/>
      <c r="BQ1155" s="16"/>
      <c r="BR1155" s="16"/>
      <c r="BS1155" s="16"/>
      <c r="BT1155" s="17"/>
      <c r="BU1155" s="16"/>
      <c r="BV1155" s="16"/>
      <c r="BW1155" s="16"/>
    </row>
    <row r="1156" spans="1:75" x14ac:dyDescent="0.2">
      <c r="A1156" s="16">
        <v>338</v>
      </c>
      <c r="B1156" s="20">
        <v>43489</v>
      </c>
      <c r="C1156" s="16">
        <v>1</v>
      </c>
      <c r="D1156" s="16">
        <v>363</v>
      </c>
      <c r="E1156" s="16">
        <v>3</v>
      </c>
      <c r="F1156" s="16">
        <v>1</v>
      </c>
      <c r="G1156" s="16">
        <v>1</v>
      </c>
      <c r="H1156" s="16">
        <v>0</v>
      </c>
      <c r="I1156" s="16">
        <v>1</v>
      </c>
      <c r="J1156" s="21">
        <v>7.5</v>
      </c>
      <c r="K1156" s="21">
        <v>17</v>
      </c>
      <c r="L1156" s="16">
        <f t="shared" si="44"/>
        <v>9.5</v>
      </c>
      <c r="M1156" s="16">
        <f t="shared" si="45"/>
        <v>9.5</v>
      </c>
      <c r="N1156" s="16">
        <v>0</v>
      </c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16"/>
      <c r="AE1156" s="16"/>
      <c r="AF1156" s="16"/>
      <c r="AG1156" s="16"/>
      <c r="AH1156" s="16"/>
      <c r="AI1156" s="16"/>
      <c r="AJ1156" s="16"/>
      <c r="AK1156" s="18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  <c r="AV1156" s="16"/>
      <c r="AW1156" s="16"/>
      <c r="AX1156" s="16"/>
      <c r="AY1156" s="16"/>
      <c r="AZ1156" s="16"/>
      <c r="BA1156" s="16"/>
      <c r="BB1156" s="16"/>
      <c r="BC1156" s="16"/>
      <c r="BD1156" s="16"/>
      <c r="BE1156" s="16"/>
      <c r="BF1156" s="16"/>
      <c r="BG1156" s="16"/>
      <c r="BH1156" s="16"/>
      <c r="BI1156" s="16"/>
      <c r="BJ1156" s="16"/>
      <c r="BK1156" s="16"/>
      <c r="BL1156" s="16"/>
      <c r="BM1156" s="16"/>
      <c r="BN1156" s="16"/>
      <c r="BO1156" s="16"/>
      <c r="BP1156" s="16"/>
      <c r="BQ1156" s="16"/>
      <c r="BR1156" s="16"/>
      <c r="BS1156" s="16"/>
      <c r="BT1156" s="17"/>
      <c r="BU1156" s="16"/>
      <c r="BV1156" s="16"/>
      <c r="BW1156" s="16"/>
    </row>
    <row r="1157" spans="1:75" x14ac:dyDescent="0.2">
      <c r="A1157" s="16">
        <v>339</v>
      </c>
      <c r="B1157" s="20">
        <v>43489</v>
      </c>
      <c r="C1157" s="16">
        <v>1</v>
      </c>
      <c r="D1157" s="16">
        <v>363</v>
      </c>
      <c r="E1157" s="16">
        <v>3</v>
      </c>
      <c r="F1157" s="16">
        <v>1</v>
      </c>
      <c r="G1157" s="16">
        <v>1</v>
      </c>
      <c r="H1157" s="16">
        <v>0</v>
      </c>
      <c r="I1157" s="16">
        <v>2</v>
      </c>
      <c r="J1157" s="21">
        <v>7.5</v>
      </c>
      <c r="K1157" s="21">
        <v>17.25</v>
      </c>
      <c r="L1157" s="16">
        <f t="shared" si="44"/>
        <v>9.75</v>
      </c>
      <c r="M1157" s="16">
        <f t="shared" si="45"/>
        <v>9.75</v>
      </c>
      <c r="N1157" s="16">
        <v>0</v>
      </c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16"/>
      <c r="AE1157" s="16"/>
      <c r="AF1157" s="16"/>
      <c r="AG1157" s="16"/>
      <c r="AH1157" s="16"/>
      <c r="AI1157" s="16"/>
      <c r="AJ1157" s="16"/>
      <c r="AK1157" s="18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  <c r="AV1157" s="16"/>
      <c r="AW1157" s="16"/>
      <c r="AX1157" s="16"/>
      <c r="AY1157" s="16"/>
      <c r="AZ1157" s="16"/>
      <c r="BA1157" s="16"/>
      <c r="BB1157" s="16"/>
      <c r="BC1157" s="16"/>
      <c r="BD1157" s="16"/>
      <c r="BE1157" s="16"/>
      <c r="BF1157" s="16"/>
      <c r="BG1157" s="16"/>
      <c r="BH1157" s="16"/>
      <c r="BI1157" s="16"/>
      <c r="BJ1157" s="16"/>
      <c r="BK1157" s="16"/>
      <c r="BL1157" s="16"/>
      <c r="BM1157" s="16"/>
      <c r="BN1157" s="16"/>
      <c r="BO1157" s="16"/>
      <c r="BP1157" s="16"/>
      <c r="BQ1157" s="16"/>
      <c r="BR1157" s="16"/>
      <c r="BS1157" s="16"/>
      <c r="BT1157" s="17"/>
      <c r="BU1157" s="16"/>
      <c r="BV1157" s="16"/>
      <c r="BW1157" s="16"/>
    </row>
    <row r="1158" spans="1:75" x14ac:dyDescent="0.2">
      <c r="A1158" s="16">
        <v>340</v>
      </c>
      <c r="B1158" s="20">
        <v>43489</v>
      </c>
      <c r="C1158" s="16">
        <v>1</v>
      </c>
      <c r="D1158" s="16">
        <v>363</v>
      </c>
      <c r="E1158" s="16">
        <v>3</v>
      </c>
      <c r="F1158" s="16">
        <v>1</v>
      </c>
      <c r="G1158" s="16">
        <v>1</v>
      </c>
      <c r="H1158" s="16">
        <v>0</v>
      </c>
      <c r="I1158" s="16">
        <v>1</v>
      </c>
      <c r="J1158" s="21">
        <v>7.5</v>
      </c>
      <c r="K1158" s="21">
        <v>16.5</v>
      </c>
      <c r="L1158" s="16">
        <f t="shared" si="44"/>
        <v>9</v>
      </c>
      <c r="M1158" s="16">
        <f t="shared" si="45"/>
        <v>9</v>
      </c>
      <c r="N1158" s="16">
        <v>0</v>
      </c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16"/>
      <c r="AB1158" s="16"/>
      <c r="AC1158" s="16"/>
      <c r="AD1158" s="16"/>
      <c r="AE1158" s="16"/>
      <c r="AF1158" s="16"/>
      <c r="AG1158" s="16"/>
      <c r="AH1158" s="16"/>
      <c r="AI1158" s="16"/>
      <c r="AJ1158" s="16"/>
      <c r="AK1158" s="18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  <c r="AV1158" s="16"/>
      <c r="AW1158" s="16"/>
      <c r="AX1158" s="16"/>
      <c r="AY1158" s="16"/>
      <c r="AZ1158" s="16"/>
      <c r="BA1158" s="16"/>
      <c r="BB1158" s="16"/>
      <c r="BC1158" s="16"/>
      <c r="BD1158" s="16"/>
      <c r="BE1158" s="16"/>
      <c r="BF1158" s="16"/>
      <c r="BG1158" s="16"/>
      <c r="BH1158" s="16"/>
      <c r="BI1158" s="16"/>
      <c r="BJ1158" s="16"/>
      <c r="BK1158" s="16"/>
      <c r="BL1158" s="16"/>
      <c r="BM1158" s="16"/>
      <c r="BN1158" s="16"/>
      <c r="BO1158" s="16"/>
      <c r="BP1158" s="16"/>
      <c r="BQ1158" s="16"/>
      <c r="BR1158" s="16"/>
      <c r="BS1158" s="16"/>
      <c r="BT1158" s="17"/>
      <c r="BU1158" s="16"/>
      <c r="BV1158" s="16"/>
      <c r="BW1158" s="16"/>
    </row>
    <row r="1159" spans="1:75" x14ac:dyDescent="0.2">
      <c r="A1159" s="16">
        <v>341</v>
      </c>
      <c r="B1159" s="20">
        <v>43489</v>
      </c>
      <c r="C1159" s="16">
        <v>1</v>
      </c>
      <c r="D1159" s="16">
        <v>363</v>
      </c>
      <c r="E1159" s="16">
        <v>3</v>
      </c>
      <c r="F1159" s="16">
        <v>1</v>
      </c>
      <c r="G1159" s="16">
        <v>1</v>
      </c>
      <c r="H1159" s="16">
        <v>0</v>
      </c>
      <c r="I1159" s="16">
        <v>1</v>
      </c>
      <c r="J1159" s="21">
        <v>7.5</v>
      </c>
      <c r="K1159" s="21">
        <v>16.5</v>
      </c>
      <c r="L1159" s="16">
        <f t="shared" si="44"/>
        <v>9</v>
      </c>
      <c r="M1159" s="16">
        <f t="shared" si="45"/>
        <v>9</v>
      </c>
      <c r="N1159" s="16">
        <v>0</v>
      </c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  <c r="AA1159" s="16"/>
      <c r="AB1159" s="16"/>
      <c r="AC1159" s="16"/>
      <c r="AD1159" s="16"/>
      <c r="AE1159" s="16"/>
      <c r="AF1159" s="16"/>
      <c r="AG1159" s="16"/>
      <c r="AH1159" s="16"/>
      <c r="AI1159" s="16"/>
      <c r="AJ1159" s="16"/>
      <c r="AK1159" s="18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  <c r="AV1159" s="16"/>
      <c r="AW1159" s="16"/>
      <c r="AX1159" s="16"/>
      <c r="AY1159" s="16"/>
      <c r="AZ1159" s="16"/>
      <c r="BA1159" s="16"/>
      <c r="BB1159" s="16"/>
      <c r="BC1159" s="16"/>
      <c r="BD1159" s="16"/>
      <c r="BE1159" s="16"/>
      <c r="BF1159" s="16"/>
      <c r="BG1159" s="16"/>
      <c r="BH1159" s="16"/>
      <c r="BI1159" s="16"/>
      <c r="BJ1159" s="16"/>
      <c r="BK1159" s="16"/>
      <c r="BL1159" s="16"/>
      <c r="BM1159" s="16"/>
      <c r="BN1159" s="16"/>
      <c r="BO1159" s="16"/>
      <c r="BP1159" s="16"/>
      <c r="BQ1159" s="16"/>
      <c r="BR1159" s="16"/>
      <c r="BS1159" s="16"/>
      <c r="BT1159" s="17"/>
      <c r="BU1159" s="16"/>
      <c r="BV1159" s="16"/>
      <c r="BW1159" s="16"/>
    </row>
    <row r="1160" spans="1:75" x14ac:dyDescent="0.2">
      <c r="A1160" s="16">
        <v>342</v>
      </c>
      <c r="B1160" s="20">
        <v>43489</v>
      </c>
      <c r="C1160" s="16">
        <v>1</v>
      </c>
      <c r="D1160" s="16">
        <v>363</v>
      </c>
      <c r="E1160" s="16">
        <v>3</v>
      </c>
      <c r="F1160" s="16">
        <v>1</v>
      </c>
      <c r="G1160" s="16">
        <v>1</v>
      </c>
      <c r="H1160" s="16">
        <v>0</v>
      </c>
      <c r="I1160" s="16">
        <v>1</v>
      </c>
      <c r="J1160" s="21">
        <v>14.75</v>
      </c>
      <c r="K1160" s="21">
        <v>16.75</v>
      </c>
      <c r="L1160" s="16">
        <f t="shared" si="44"/>
        <v>2</v>
      </c>
      <c r="M1160" s="16">
        <f t="shared" si="45"/>
        <v>2</v>
      </c>
      <c r="N1160" s="16">
        <v>0</v>
      </c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16"/>
      <c r="AB1160" s="16"/>
      <c r="AC1160" s="16"/>
      <c r="AD1160" s="16"/>
      <c r="AE1160" s="16"/>
      <c r="AF1160" s="16"/>
      <c r="AG1160" s="16"/>
      <c r="AH1160" s="16"/>
      <c r="AI1160" s="16"/>
      <c r="AJ1160" s="16"/>
      <c r="AK1160" s="18">
        <v>1</v>
      </c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  <c r="AV1160" s="16"/>
      <c r="AW1160" s="16"/>
      <c r="AX1160" s="16"/>
      <c r="AY1160" s="16">
        <v>1</v>
      </c>
      <c r="AZ1160" s="16"/>
      <c r="BA1160" s="16"/>
      <c r="BB1160" s="16"/>
      <c r="BC1160" s="16"/>
      <c r="BD1160" s="16"/>
      <c r="BE1160" s="16"/>
      <c r="BF1160" s="16"/>
      <c r="BG1160" s="16"/>
      <c r="BH1160" s="16"/>
      <c r="BI1160" s="16"/>
      <c r="BJ1160" s="16"/>
      <c r="BK1160" s="16"/>
      <c r="BL1160" s="16"/>
      <c r="BM1160" s="16"/>
      <c r="BN1160" s="16"/>
      <c r="BO1160" s="16"/>
      <c r="BP1160" s="16"/>
      <c r="BQ1160" s="16"/>
      <c r="BR1160" s="16"/>
      <c r="BS1160" s="16"/>
      <c r="BT1160" s="17"/>
      <c r="BU1160" s="16"/>
      <c r="BV1160" s="16"/>
      <c r="BW1160" s="16"/>
    </row>
    <row r="1161" spans="1:75" x14ac:dyDescent="0.2">
      <c r="A1161" s="16">
        <v>343</v>
      </c>
      <c r="B1161" s="20">
        <v>43489</v>
      </c>
      <c r="C1161" s="16">
        <v>1</v>
      </c>
      <c r="D1161" s="16">
        <v>363</v>
      </c>
      <c r="E1161" s="16">
        <v>3</v>
      </c>
      <c r="F1161" s="16">
        <v>1</v>
      </c>
      <c r="G1161" s="16">
        <v>1</v>
      </c>
      <c r="H1161" s="16">
        <v>0</v>
      </c>
      <c r="I1161" s="16">
        <v>1</v>
      </c>
      <c r="J1161" s="21">
        <v>7.5</v>
      </c>
      <c r="K1161" s="21">
        <v>16.75</v>
      </c>
      <c r="L1161" s="16">
        <f t="shared" si="44"/>
        <v>9.25</v>
      </c>
      <c r="M1161" s="16">
        <f t="shared" si="45"/>
        <v>9.25</v>
      </c>
      <c r="N1161" s="16">
        <v>0</v>
      </c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  <c r="AB1161" s="16"/>
      <c r="AC1161" s="16"/>
      <c r="AD1161" s="16"/>
      <c r="AE1161" s="16"/>
      <c r="AF1161" s="16"/>
      <c r="AG1161" s="16"/>
      <c r="AH1161" s="16"/>
      <c r="AI1161" s="16"/>
      <c r="AJ1161" s="16"/>
      <c r="AK1161" s="18">
        <v>2</v>
      </c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  <c r="AV1161" s="16"/>
      <c r="AW1161" s="16">
        <v>1</v>
      </c>
      <c r="AX1161" s="16">
        <v>1</v>
      </c>
      <c r="AY1161" s="16"/>
      <c r="AZ1161" s="16"/>
      <c r="BA1161" s="16"/>
      <c r="BB1161" s="16"/>
      <c r="BC1161" s="16"/>
      <c r="BD1161" s="16"/>
      <c r="BE1161" s="16"/>
      <c r="BF1161" s="16"/>
      <c r="BG1161" s="16"/>
      <c r="BH1161" s="16"/>
      <c r="BI1161" s="16"/>
      <c r="BJ1161" s="16"/>
      <c r="BK1161" s="16"/>
      <c r="BL1161" s="16"/>
      <c r="BM1161" s="16"/>
      <c r="BN1161" s="16"/>
      <c r="BO1161" s="16"/>
      <c r="BP1161" s="16"/>
      <c r="BQ1161" s="16"/>
      <c r="BR1161" s="16"/>
      <c r="BS1161" s="16"/>
      <c r="BT1161" s="17"/>
      <c r="BU1161" s="16"/>
      <c r="BV1161" s="16"/>
      <c r="BW1161" s="16"/>
    </row>
    <row r="1162" spans="1:75" x14ac:dyDescent="0.2">
      <c r="A1162" s="16">
        <v>344</v>
      </c>
      <c r="B1162" s="20">
        <v>43489</v>
      </c>
      <c r="C1162" s="16">
        <v>1</v>
      </c>
      <c r="D1162" s="16">
        <v>341</v>
      </c>
      <c r="E1162" s="16">
        <v>3</v>
      </c>
      <c r="F1162" s="16">
        <v>1</v>
      </c>
      <c r="G1162" s="16">
        <v>1</v>
      </c>
      <c r="H1162" s="16">
        <v>0</v>
      </c>
      <c r="I1162" s="16">
        <v>2</v>
      </c>
      <c r="J1162" s="21">
        <v>7</v>
      </c>
      <c r="K1162" s="21">
        <v>13.5</v>
      </c>
      <c r="L1162" s="16">
        <f t="shared" si="44"/>
        <v>6.5</v>
      </c>
      <c r="M1162" s="16">
        <f t="shared" si="45"/>
        <v>6.5</v>
      </c>
      <c r="N1162" s="16">
        <v>0</v>
      </c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  <c r="AB1162" s="16"/>
      <c r="AC1162" s="16"/>
      <c r="AD1162" s="16"/>
      <c r="AE1162" s="16"/>
      <c r="AF1162" s="16"/>
      <c r="AG1162" s="16"/>
      <c r="AH1162" s="16"/>
      <c r="AI1162" s="16"/>
      <c r="AJ1162" s="16"/>
      <c r="AK1162" s="18">
        <v>1</v>
      </c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  <c r="AV1162" s="16"/>
      <c r="AW1162" s="16"/>
      <c r="AX1162" s="16">
        <v>1</v>
      </c>
      <c r="AY1162" s="16"/>
      <c r="AZ1162" s="16"/>
      <c r="BA1162" s="16"/>
      <c r="BB1162" s="16"/>
      <c r="BC1162" s="16"/>
      <c r="BD1162" s="16"/>
      <c r="BE1162" s="16"/>
      <c r="BF1162" s="16"/>
      <c r="BG1162" s="16"/>
      <c r="BH1162" s="16"/>
      <c r="BI1162" s="16"/>
      <c r="BJ1162" s="16"/>
      <c r="BK1162" s="16"/>
      <c r="BL1162" s="16"/>
      <c r="BM1162" s="16"/>
      <c r="BN1162" s="16"/>
      <c r="BO1162" s="16"/>
      <c r="BP1162" s="16"/>
      <c r="BQ1162" s="16"/>
      <c r="BR1162" s="16"/>
      <c r="BS1162" s="16"/>
      <c r="BT1162" s="17"/>
      <c r="BU1162" s="16"/>
      <c r="BV1162" s="16"/>
      <c r="BW1162" s="16"/>
    </row>
    <row r="1163" spans="1:75" x14ac:dyDescent="0.2">
      <c r="A1163" s="16">
        <v>345</v>
      </c>
      <c r="B1163" s="20">
        <v>43489</v>
      </c>
      <c r="C1163" s="16">
        <v>1</v>
      </c>
      <c r="D1163" s="16">
        <v>363</v>
      </c>
      <c r="E1163" s="16">
        <v>3</v>
      </c>
      <c r="F1163" s="16">
        <v>1</v>
      </c>
      <c r="G1163" s="16">
        <v>2</v>
      </c>
      <c r="H1163" s="16">
        <v>0</v>
      </c>
      <c r="I1163" s="16">
        <v>2</v>
      </c>
      <c r="J1163" s="21">
        <v>7.5</v>
      </c>
      <c r="K1163" s="21">
        <v>16.25</v>
      </c>
      <c r="L1163" s="16">
        <f t="shared" si="44"/>
        <v>8.75</v>
      </c>
      <c r="M1163" s="16">
        <f t="shared" si="45"/>
        <v>17.5</v>
      </c>
      <c r="N1163" s="16">
        <v>0</v>
      </c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16"/>
      <c r="AE1163" s="16"/>
      <c r="AF1163" s="16"/>
      <c r="AG1163" s="16"/>
      <c r="AH1163" s="16"/>
      <c r="AI1163" s="16"/>
      <c r="AJ1163" s="16"/>
      <c r="AK1163" s="18">
        <v>3</v>
      </c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  <c r="AV1163" s="16"/>
      <c r="AW1163" s="16"/>
      <c r="AX1163" s="16">
        <v>3</v>
      </c>
      <c r="AY1163" s="16"/>
      <c r="AZ1163" s="16"/>
      <c r="BA1163" s="16"/>
      <c r="BB1163" s="16"/>
      <c r="BC1163" s="16"/>
      <c r="BD1163" s="16"/>
      <c r="BE1163" s="16"/>
      <c r="BF1163" s="16"/>
      <c r="BG1163" s="16"/>
      <c r="BH1163" s="16"/>
      <c r="BI1163" s="16"/>
      <c r="BJ1163" s="16"/>
      <c r="BK1163" s="16"/>
      <c r="BL1163" s="16"/>
      <c r="BM1163" s="16"/>
      <c r="BN1163" s="16"/>
      <c r="BO1163" s="16"/>
      <c r="BP1163" s="16"/>
      <c r="BQ1163" s="16"/>
      <c r="BR1163" s="16"/>
      <c r="BS1163" s="16"/>
      <c r="BT1163" s="17"/>
      <c r="BU1163" s="16"/>
      <c r="BV1163" s="16"/>
      <c r="BW1163" s="16"/>
    </row>
    <row r="1164" spans="1:75" x14ac:dyDescent="0.2">
      <c r="A1164" s="16">
        <v>346</v>
      </c>
      <c r="B1164" s="20">
        <v>43489</v>
      </c>
      <c r="C1164" s="16">
        <v>1</v>
      </c>
      <c r="D1164" s="16">
        <v>363</v>
      </c>
      <c r="E1164" s="16">
        <v>3</v>
      </c>
      <c r="F1164" s="16">
        <v>1</v>
      </c>
      <c r="G1164" s="16">
        <v>1</v>
      </c>
      <c r="H1164" s="16">
        <v>0</v>
      </c>
      <c r="I1164" s="16">
        <v>2</v>
      </c>
      <c r="J1164" s="21">
        <v>7.5</v>
      </c>
      <c r="K1164" s="21">
        <v>16.25</v>
      </c>
      <c r="L1164" s="16">
        <f t="shared" si="44"/>
        <v>8.75</v>
      </c>
      <c r="M1164" s="16">
        <f t="shared" si="45"/>
        <v>8.75</v>
      </c>
      <c r="N1164" s="16">
        <v>0</v>
      </c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  <c r="AA1164" s="16"/>
      <c r="AB1164" s="16"/>
      <c r="AC1164" s="16"/>
      <c r="AD1164" s="16"/>
      <c r="AE1164" s="16"/>
      <c r="AF1164" s="16"/>
      <c r="AG1164" s="16"/>
      <c r="AH1164" s="16"/>
      <c r="AI1164" s="16"/>
      <c r="AJ1164" s="16"/>
      <c r="AK1164" s="18">
        <v>1</v>
      </c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  <c r="AV1164" s="16"/>
      <c r="AW1164" s="16">
        <v>1</v>
      </c>
      <c r="AX1164" s="16"/>
      <c r="AY1164" s="16"/>
      <c r="AZ1164" s="16"/>
      <c r="BA1164" s="16"/>
      <c r="BB1164" s="16"/>
      <c r="BC1164" s="16"/>
      <c r="BD1164" s="16"/>
      <c r="BE1164" s="16"/>
      <c r="BF1164" s="16"/>
      <c r="BG1164" s="16"/>
      <c r="BH1164" s="16"/>
      <c r="BI1164" s="16"/>
      <c r="BJ1164" s="16"/>
      <c r="BK1164" s="16"/>
      <c r="BL1164" s="16"/>
      <c r="BM1164" s="16"/>
      <c r="BN1164" s="16"/>
      <c r="BO1164" s="16"/>
      <c r="BP1164" s="16"/>
      <c r="BQ1164" s="16"/>
      <c r="BR1164" s="16"/>
      <c r="BS1164" s="16"/>
      <c r="BT1164" s="17"/>
      <c r="BU1164" s="16"/>
      <c r="BV1164" s="16"/>
      <c r="BW1164" s="16"/>
    </row>
    <row r="1165" spans="1:75" x14ac:dyDescent="0.2">
      <c r="A1165" s="16">
        <v>347</v>
      </c>
      <c r="B1165" s="20">
        <v>43489</v>
      </c>
      <c r="C1165" s="16">
        <v>1</v>
      </c>
      <c r="D1165" s="16">
        <v>363</v>
      </c>
      <c r="E1165" s="16">
        <v>3</v>
      </c>
      <c r="F1165" s="16">
        <v>1</v>
      </c>
      <c r="G1165" s="16">
        <v>1</v>
      </c>
      <c r="H1165" s="16">
        <v>0</v>
      </c>
      <c r="I1165" s="16">
        <v>1</v>
      </c>
      <c r="J1165" s="21">
        <v>7.5</v>
      </c>
      <c r="K1165" s="21">
        <v>16.25</v>
      </c>
      <c r="L1165" s="16">
        <f t="shared" si="44"/>
        <v>8.75</v>
      </c>
      <c r="M1165" s="16">
        <f t="shared" si="45"/>
        <v>8.75</v>
      </c>
      <c r="N1165" s="16">
        <v>0</v>
      </c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  <c r="AC1165" s="16"/>
      <c r="AD1165" s="16"/>
      <c r="AE1165" s="16"/>
      <c r="AF1165" s="16"/>
      <c r="AG1165" s="16"/>
      <c r="AH1165" s="16"/>
      <c r="AI1165" s="16"/>
      <c r="AJ1165" s="16"/>
      <c r="AK1165" s="18"/>
      <c r="AL1165" s="16"/>
      <c r="AM1165" s="16"/>
      <c r="AN1165" s="16"/>
      <c r="AO1165" s="16"/>
      <c r="AP1165" s="16"/>
      <c r="AQ1165" s="16"/>
      <c r="AR1165" s="16"/>
      <c r="AS1165" s="16"/>
      <c r="AT1165" s="16"/>
      <c r="AU1165" s="16"/>
      <c r="AV1165" s="16"/>
      <c r="AW1165" s="16"/>
      <c r="AX1165" s="16"/>
      <c r="AY1165" s="16"/>
      <c r="AZ1165" s="16"/>
      <c r="BA1165" s="16"/>
      <c r="BB1165" s="16"/>
      <c r="BC1165" s="16"/>
      <c r="BD1165" s="16"/>
      <c r="BE1165" s="16"/>
      <c r="BF1165" s="16"/>
      <c r="BG1165" s="16"/>
      <c r="BH1165" s="16"/>
      <c r="BI1165" s="16"/>
      <c r="BJ1165" s="16"/>
      <c r="BK1165" s="16"/>
      <c r="BL1165" s="16"/>
      <c r="BM1165" s="16"/>
      <c r="BN1165" s="16"/>
      <c r="BO1165" s="16"/>
      <c r="BP1165" s="16"/>
      <c r="BQ1165" s="16"/>
      <c r="BR1165" s="16"/>
      <c r="BS1165" s="16"/>
      <c r="BT1165" s="17"/>
      <c r="BU1165" s="16"/>
      <c r="BV1165" s="16"/>
      <c r="BW1165" s="16"/>
    </row>
    <row r="1166" spans="1:75" x14ac:dyDescent="0.2">
      <c r="A1166" s="16">
        <v>348</v>
      </c>
      <c r="B1166" s="20">
        <v>43489</v>
      </c>
      <c r="C1166" s="16">
        <v>1</v>
      </c>
      <c r="D1166" s="16">
        <v>341</v>
      </c>
      <c r="E1166" s="16">
        <v>3</v>
      </c>
      <c r="F1166" s="16">
        <v>1</v>
      </c>
      <c r="G1166" s="16">
        <v>2</v>
      </c>
      <c r="H1166" s="16">
        <v>0</v>
      </c>
      <c r="I1166" s="16">
        <v>1</v>
      </c>
      <c r="J1166" s="21">
        <v>8</v>
      </c>
      <c r="K1166" s="21">
        <v>12.5</v>
      </c>
      <c r="L1166" s="16">
        <f t="shared" si="44"/>
        <v>4.5</v>
      </c>
      <c r="M1166" s="16">
        <f t="shared" si="45"/>
        <v>9</v>
      </c>
      <c r="N1166" s="16">
        <v>0</v>
      </c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  <c r="AB1166" s="16"/>
      <c r="AC1166" s="16"/>
      <c r="AD1166" s="16"/>
      <c r="AE1166" s="16"/>
      <c r="AF1166" s="16"/>
      <c r="AG1166" s="16"/>
      <c r="AH1166" s="16"/>
      <c r="AI1166" s="16"/>
      <c r="AJ1166" s="16"/>
      <c r="AK1166" s="18">
        <v>4</v>
      </c>
      <c r="AL1166" s="16"/>
      <c r="AM1166" s="16"/>
      <c r="AN1166" s="16"/>
      <c r="AO1166" s="16"/>
      <c r="AP1166" s="16"/>
      <c r="AQ1166" s="16"/>
      <c r="AR1166" s="16"/>
      <c r="AS1166" s="16"/>
      <c r="AT1166" s="16"/>
      <c r="AU1166" s="16"/>
      <c r="AV1166" s="16"/>
      <c r="AW1166" s="16"/>
      <c r="AX1166" s="16">
        <v>4</v>
      </c>
      <c r="AY1166" s="16"/>
      <c r="AZ1166" s="16"/>
      <c r="BA1166" s="16"/>
      <c r="BB1166" s="16"/>
      <c r="BC1166" s="16"/>
      <c r="BD1166" s="16"/>
      <c r="BE1166" s="16"/>
      <c r="BF1166" s="16"/>
      <c r="BG1166" s="16"/>
      <c r="BH1166" s="16"/>
      <c r="BI1166" s="16"/>
      <c r="BJ1166" s="16"/>
      <c r="BK1166" s="16"/>
      <c r="BL1166" s="16"/>
      <c r="BM1166" s="16"/>
      <c r="BN1166" s="16"/>
      <c r="BO1166" s="16"/>
      <c r="BP1166" s="16"/>
      <c r="BQ1166" s="16"/>
      <c r="BR1166" s="16"/>
      <c r="BS1166" s="16"/>
      <c r="BT1166" s="17"/>
      <c r="BU1166" s="16"/>
      <c r="BV1166" s="16"/>
      <c r="BW1166" s="16"/>
    </row>
    <row r="1167" spans="1:75" x14ac:dyDescent="0.2">
      <c r="A1167" s="16">
        <v>349</v>
      </c>
      <c r="B1167" s="20">
        <v>43489</v>
      </c>
      <c r="C1167" s="16">
        <v>1</v>
      </c>
      <c r="D1167" s="16">
        <v>319</v>
      </c>
      <c r="E1167" s="16">
        <v>3</v>
      </c>
      <c r="F1167" s="16">
        <v>1</v>
      </c>
      <c r="G1167" s="16">
        <v>2</v>
      </c>
      <c r="H1167" s="16">
        <v>0</v>
      </c>
      <c r="I1167" s="16">
        <v>1</v>
      </c>
      <c r="J1167" s="21">
        <v>7.5</v>
      </c>
      <c r="K1167" s="21">
        <v>13.25</v>
      </c>
      <c r="L1167" s="16">
        <f t="shared" si="44"/>
        <v>5.75</v>
      </c>
      <c r="M1167" s="16">
        <f t="shared" si="45"/>
        <v>11.5</v>
      </c>
      <c r="N1167" s="16">
        <v>0</v>
      </c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16"/>
      <c r="AE1167" s="16"/>
      <c r="AF1167" s="16"/>
      <c r="AG1167" s="16"/>
      <c r="AH1167" s="16"/>
      <c r="AI1167" s="16"/>
      <c r="AJ1167" s="16"/>
      <c r="AK1167" s="18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  <c r="AV1167" s="16"/>
      <c r="AW1167" s="16"/>
      <c r="AX1167" s="16"/>
      <c r="AY1167" s="16"/>
      <c r="AZ1167" s="16"/>
      <c r="BA1167" s="16"/>
      <c r="BB1167" s="16"/>
      <c r="BC1167" s="16"/>
      <c r="BD1167" s="16"/>
      <c r="BE1167" s="16"/>
      <c r="BF1167" s="16"/>
      <c r="BG1167" s="16"/>
      <c r="BH1167" s="16"/>
      <c r="BI1167" s="16"/>
      <c r="BJ1167" s="16"/>
      <c r="BK1167" s="16"/>
      <c r="BL1167" s="16"/>
      <c r="BM1167" s="16"/>
      <c r="BN1167" s="16"/>
      <c r="BO1167" s="16"/>
      <c r="BP1167" s="16"/>
      <c r="BQ1167" s="16"/>
      <c r="BR1167" s="16"/>
      <c r="BS1167" s="16"/>
      <c r="BT1167" s="17"/>
      <c r="BU1167" s="16"/>
      <c r="BV1167" s="16"/>
      <c r="BW1167" s="16"/>
    </row>
    <row r="1168" spans="1:75" x14ac:dyDescent="0.2">
      <c r="A1168" s="16">
        <v>350</v>
      </c>
      <c r="B1168" s="20">
        <v>43489</v>
      </c>
      <c r="C1168" s="16">
        <v>1</v>
      </c>
      <c r="D1168" s="16">
        <v>341</v>
      </c>
      <c r="E1168" s="16">
        <v>3</v>
      </c>
      <c r="F1168" s="16">
        <v>1</v>
      </c>
      <c r="G1168" s="16">
        <v>2</v>
      </c>
      <c r="H1168" s="16">
        <v>0</v>
      </c>
      <c r="I1168" s="16">
        <v>1</v>
      </c>
      <c r="J1168" s="21">
        <v>9.5</v>
      </c>
      <c r="K1168" s="21">
        <v>11.5</v>
      </c>
      <c r="L1168" s="16">
        <f t="shared" si="44"/>
        <v>2</v>
      </c>
      <c r="M1168" s="16">
        <f t="shared" si="45"/>
        <v>4</v>
      </c>
      <c r="N1168" s="16">
        <v>0</v>
      </c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  <c r="AB1168" s="16"/>
      <c r="AC1168" s="16"/>
      <c r="AD1168" s="16"/>
      <c r="AE1168" s="16"/>
      <c r="AF1168" s="16"/>
      <c r="AG1168" s="16"/>
      <c r="AH1168" s="16"/>
      <c r="AI1168" s="16"/>
      <c r="AJ1168" s="16"/>
      <c r="AK1168" s="18"/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  <c r="AV1168" s="16"/>
      <c r="AW1168" s="16"/>
      <c r="AX1168" s="16"/>
      <c r="AY1168" s="16"/>
      <c r="AZ1168" s="16"/>
      <c r="BA1168" s="16"/>
      <c r="BB1168" s="16"/>
      <c r="BC1168" s="16"/>
      <c r="BD1168" s="16"/>
      <c r="BE1168" s="16"/>
      <c r="BF1168" s="16"/>
      <c r="BG1168" s="16"/>
      <c r="BH1168" s="16"/>
      <c r="BI1168" s="16"/>
      <c r="BJ1168" s="16"/>
      <c r="BK1168" s="16"/>
      <c r="BL1168" s="16"/>
      <c r="BM1168" s="16"/>
      <c r="BN1168" s="16"/>
      <c r="BO1168" s="16"/>
      <c r="BP1168" s="16"/>
      <c r="BQ1168" s="16"/>
      <c r="BR1168" s="16"/>
      <c r="BS1168" s="16"/>
      <c r="BT1168" s="17"/>
      <c r="BU1168" s="16"/>
      <c r="BV1168" s="16"/>
      <c r="BW1168" s="16"/>
    </row>
    <row r="1169" spans="1:75" x14ac:dyDescent="0.2">
      <c r="A1169" s="16">
        <v>351</v>
      </c>
      <c r="B1169" s="20">
        <v>43489</v>
      </c>
      <c r="C1169" s="16">
        <v>1</v>
      </c>
      <c r="D1169" s="16">
        <v>341</v>
      </c>
      <c r="E1169" s="16">
        <v>3</v>
      </c>
      <c r="F1169" s="16">
        <v>1</v>
      </c>
      <c r="G1169" s="16">
        <v>2</v>
      </c>
      <c r="H1169" s="16">
        <v>0</v>
      </c>
      <c r="I1169" s="16">
        <v>1</v>
      </c>
      <c r="J1169" s="21">
        <v>9.5</v>
      </c>
      <c r="K1169" s="21">
        <v>12</v>
      </c>
      <c r="L1169" s="16">
        <f t="shared" si="44"/>
        <v>2.5</v>
      </c>
      <c r="M1169" s="16">
        <f t="shared" si="45"/>
        <v>5</v>
      </c>
      <c r="N1169" s="16">
        <v>0</v>
      </c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  <c r="AA1169" s="16"/>
      <c r="AB1169" s="16"/>
      <c r="AC1169" s="16"/>
      <c r="AD1169" s="16"/>
      <c r="AE1169" s="16"/>
      <c r="AF1169" s="16"/>
      <c r="AG1169" s="16"/>
      <c r="AH1169" s="16"/>
      <c r="AI1169" s="16"/>
      <c r="AJ1169" s="16"/>
      <c r="AK1169" s="18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  <c r="AV1169" s="16"/>
      <c r="AW1169" s="16"/>
      <c r="AX1169" s="16"/>
      <c r="AY1169" s="16"/>
      <c r="AZ1169" s="16"/>
      <c r="BA1169" s="16"/>
      <c r="BB1169" s="16"/>
      <c r="BC1169" s="16"/>
      <c r="BD1169" s="16"/>
      <c r="BE1169" s="16"/>
      <c r="BF1169" s="16"/>
      <c r="BG1169" s="16"/>
      <c r="BH1169" s="16"/>
      <c r="BI1169" s="16"/>
      <c r="BJ1169" s="16"/>
      <c r="BK1169" s="16"/>
      <c r="BL1169" s="16"/>
      <c r="BM1169" s="16"/>
      <c r="BN1169" s="16"/>
      <c r="BO1169" s="16"/>
      <c r="BP1169" s="16"/>
      <c r="BQ1169" s="16"/>
      <c r="BR1169" s="16"/>
      <c r="BS1169" s="16"/>
      <c r="BT1169" s="17"/>
      <c r="BU1169" s="16"/>
      <c r="BV1169" s="16"/>
      <c r="BW1169" s="16"/>
    </row>
    <row r="1170" spans="1:75" x14ac:dyDescent="0.2">
      <c r="A1170" s="16">
        <v>352</v>
      </c>
      <c r="B1170" s="20">
        <v>43489</v>
      </c>
      <c r="C1170" s="16">
        <v>1</v>
      </c>
      <c r="D1170" s="16">
        <v>341</v>
      </c>
      <c r="E1170" s="16">
        <v>3</v>
      </c>
      <c r="F1170" s="16">
        <v>1</v>
      </c>
      <c r="G1170" s="16">
        <v>1</v>
      </c>
      <c r="H1170" s="16">
        <v>0</v>
      </c>
      <c r="I1170" s="16">
        <v>1</v>
      </c>
      <c r="J1170" s="21">
        <v>7.5</v>
      </c>
      <c r="K1170" s="21">
        <v>11.5</v>
      </c>
      <c r="L1170" s="16">
        <f t="shared" si="44"/>
        <v>4</v>
      </c>
      <c r="M1170" s="16">
        <f t="shared" si="45"/>
        <v>4</v>
      </c>
      <c r="N1170" s="16">
        <v>0</v>
      </c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16"/>
      <c r="AB1170" s="16"/>
      <c r="AC1170" s="16"/>
      <c r="AD1170" s="16"/>
      <c r="AE1170" s="16"/>
      <c r="AF1170" s="16"/>
      <c r="AG1170" s="16"/>
      <c r="AH1170" s="16"/>
      <c r="AI1170" s="16"/>
      <c r="AJ1170" s="16"/>
      <c r="AK1170" s="18">
        <v>3</v>
      </c>
      <c r="AL1170" s="16"/>
      <c r="AM1170" s="16"/>
      <c r="AN1170" s="16"/>
      <c r="AO1170" s="16"/>
      <c r="AP1170" s="16"/>
      <c r="AQ1170" s="16"/>
      <c r="AR1170" s="16"/>
      <c r="AS1170" s="16">
        <v>2</v>
      </c>
      <c r="AT1170" s="16"/>
      <c r="AU1170" s="16"/>
      <c r="AV1170" s="16"/>
      <c r="AW1170" s="16"/>
      <c r="AX1170" s="16"/>
      <c r="AY1170" s="16">
        <v>1</v>
      </c>
      <c r="AZ1170" s="16"/>
      <c r="BA1170" s="16"/>
      <c r="BB1170" s="16"/>
      <c r="BC1170" s="16"/>
      <c r="BD1170" s="16"/>
      <c r="BE1170" s="16"/>
      <c r="BF1170" s="16"/>
      <c r="BG1170" s="16"/>
      <c r="BH1170" s="16"/>
      <c r="BI1170" s="16"/>
      <c r="BJ1170" s="16"/>
      <c r="BK1170" s="16"/>
      <c r="BL1170" s="16"/>
      <c r="BM1170" s="16"/>
      <c r="BN1170" s="16"/>
      <c r="BO1170" s="16"/>
      <c r="BP1170" s="16"/>
      <c r="BQ1170" s="16"/>
      <c r="BR1170" s="16"/>
      <c r="BS1170" s="16"/>
      <c r="BT1170" s="17"/>
      <c r="BU1170" s="16"/>
      <c r="BV1170" s="16"/>
      <c r="BW1170" s="16"/>
    </row>
    <row r="1171" spans="1:75" x14ac:dyDescent="0.2">
      <c r="A1171" s="16">
        <v>353</v>
      </c>
      <c r="B1171" s="20">
        <v>43489</v>
      </c>
      <c r="C1171" s="16">
        <v>1</v>
      </c>
      <c r="D1171" s="16">
        <v>341</v>
      </c>
      <c r="E1171" s="16">
        <v>3</v>
      </c>
      <c r="F1171" s="16">
        <v>1</v>
      </c>
      <c r="G1171" s="16">
        <v>1</v>
      </c>
      <c r="H1171" s="16">
        <v>0</v>
      </c>
      <c r="I1171" s="16">
        <v>1</v>
      </c>
      <c r="J1171" s="21">
        <v>7.5</v>
      </c>
      <c r="K1171" s="21">
        <v>11.5</v>
      </c>
      <c r="L1171" s="16">
        <f t="shared" si="44"/>
        <v>4</v>
      </c>
      <c r="M1171" s="16">
        <f t="shared" si="45"/>
        <v>4</v>
      </c>
      <c r="N1171" s="16">
        <v>0</v>
      </c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  <c r="AA1171" s="16"/>
      <c r="AB1171" s="16"/>
      <c r="AC1171" s="16"/>
      <c r="AD1171" s="16"/>
      <c r="AE1171" s="16"/>
      <c r="AF1171" s="16"/>
      <c r="AG1171" s="16"/>
      <c r="AH1171" s="16"/>
      <c r="AI1171" s="16"/>
      <c r="AJ1171" s="16"/>
      <c r="AK1171" s="18">
        <v>1</v>
      </c>
      <c r="AL1171" s="16"/>
      <c r="AM1171" s="16">
        <v>1</v>
      </c>
      <c r="AN1171" s="16"/>
      <c r="AO1171" s="16"/>
      <c r="AP1171" s="16"/>
      <c r="AQ1171" s="16"/>
      <c r="AR1171" s="16"/>
      <c r="AS1171" s="16"/>
      <c r="AT1171" s="16"/>
      <c r="AU1171" s="16"/>
      <c r="AV1171" s="16"/>
      <c r="AW1171" s="16"/>
      <c r="AX1171" s="16"/>
      <c r="AY1171" s="16"/>
      <c r="AZ1171" s="16"/>
      <c r="BA1171" s="16"/>
      <c r="BB1171" s="16"/>
      <c r="BC1171" s="16"/>
      <c r="BD1171" s="16"/>
      <c r="BE1171" s="16"/>
      <c r="BF1171" s="16"/>
      <c r="BG1171" s="16"/>
      <c r="BH1171" s="16"/>
      <c r="BI1171" s="16"/>
      <c r="BJ1171" s="16"/>
      <c r="BK1171" s="16"/>
      <c r="BL1171" s="16"/>
      <c r="BM1171" s="16"/>
      <c r="BN1171" s="16"/>
      <c r="BO1171" s="16"/>
      <c r="BP1171" s="16"/>
      <c r="BQ1171" s="16"/>
      <c r="BR1171" s="16"/>
      <c r="BS1171" s="16"/>
      <c r="BT1171" s="17"/>
      <c r="BU1171" s="16"/>
      <c r="BV1171" s="16"/>
      <c r="BW1171" s="16"/>
    </row>
    <row r="1172" spans="1:75" x14ac:dyDescent="0.2">
      <c r="A1172" s="16">
        <v>354</v>
      </c>
      <c r="B1172" s="20">
        <v>43490</v>
      </c>
      <c r="C1172" s="16">
        <v>1</v>
      </c>
      <c r="D1172" s="16">
        <v>363</v>
      </c>
      <c r="E1172" s="16">
        <v>3</v>
      </c>
      <c r="F1172" s="16">
        <v>1</v>
      </c>
      <c r="G1172" s="16">
        <v>2</v>
      </c>
      <c r="H1172" s="16">
        <v>1</v>
      </c>
      <c r="I1172" s="16">
        <v>2</v>
      </c>
      <c r="J1172" s="21">
        <v>10</v>
      </c>
      <c r="K1172" s="21">
        <v>16.5</v>
      </c>
      <c r="L1172" s="16">
        <f t="shared" si="44"/>
        <v>6.5</v>
      </c>
      <c r="M1172" s="16">
        <f t="shared" si="45"/>
        <v>13</v>
      </c>
      <c r="N1172" s="16">
        <v>2</v>
      </c>
      <c r="O1172" s="16"/>
      <c r="P1172" s="16"/>
      <c r="Q1172" s="16"/>
      <c r="R1172" s="16"/>
      <c r="S1172" s="16"/>
      <c r="T1172" s="16">
        <v>1</v>
      </c>
      <c r="U1172" s="16"/>
      <c r="V1172" s="16"/>
      <c r="W1172" s="16"/>
      <c r="X1172" s="16"/>
      <c r="Y1172" s="16"/>
      <c r="Z1172" s="16"/>
      <c r="AA1172" s="16"/>
      <c r="AB1172" s="16"/>
      <c r="AC1172" s="16">
        <v>1</v>
      </c>
      <c r="AD1172" s="16"/>
      <c r="AE1172" s="16"/>
      <c r="AF1172" s="16"/>
      <c r="AG1172" s="16"/>
      <c r="AH1172" s="16"/>
      <c r="AI1172" s="16"/>
      <c r="AJ1172" s="16"/>
      <c r="AK1172" s="18">
        <v>1</v>
      </c>
      <c r="AL1172" s="16"/>
      <c r="AM1172" s="16"/>
      <c r="AN1172" s="16"/>
      <c r="AO1172" s="16"/>
      <c r="AP1172" s="16"/>
      <c r="AQ1172" s="16"/>
      <c r="AR1172" s="16"/>
      <c r="AS1172" s="16"/>
      <c r="AT1172" s="16"/>
      <c r="AU1172" s="16"/>
      <c r="AV1172" s="16"/>
      <c r="AW1172" s="16"/>
      <c r="AX1172" s="16">
        <v>1</v>
      </c>
      <c r="AY1172" s="16"/>
      <c r="AZ1172" s="16"/>
      <c r="BA1172" s="16"/>
      <c r="BB1172" s="16"/>
      <c r="BC1172" s="16"/>
      <c r="BD1172" s="16"/>
      <c r="BE1172" s="16"/>
      <c r="BF1172" s="16"/>
      <c r="BG1172" s="16"/>
      <c r="BH1172" s="16"/>
      <c r="BI1172" s="16"/>
      <c r="BJ1172" s="16"/>
      <c r="BK1172" s="16"/>
      <c r="BL1172" s="16"/>
      <c r="BM1172" s="16"/>
      <c r="BN1172" s="16"/>
      <c r="BO1172" s="16"/>
      <c r="BP1172" s="16"/>
      <c r="BQ1172" s="16"/>
      <c r="BR1172" s="16"/>
      <c r="BS1172" s="16"/>
      <c r="BT1172" s="17"/>
      <c r="BU1172" s="16"/>
      <c r="BV1172" s="16"/>
      <c r="BW1172" s="16"/>
    </row>
    <row r="1173" spans="1:75" x14ac:dyDescent="0.2">
      <c r="A1173" s="16">
        <v>355</v>
      </c>
      <c r="B1173" s="20">
        <v>43490</v>
      </c>
      <c r="C1173" s="16">
        <v>1</v>
      </c>
      <c r="D1173" s="16">
        <v>363</v>
      </c>
      <c r="E1173" s="16">
        <v>3</v>
      </c>
      <c r="F1173" s="16">
        <v>1</v>
      </c>
      <c r="G1173" s="16">
        <v>1</v>
      </c>
      <c r="H1173" s="16">
        <v>0</v>
      </c>
      <c r="I1173" s="16">
        <v>1</v>
      </c>
      <c r="J1173" s="21">
        <v>7.5</v>
      </c>
      <c r="K1173" s="21">
        <v>15.5</v>
      </c>
      <c r="L1173" s="16">
        <f t="shared" si="44"/>
        <v>8</v>
      </c>
      <c r="M1173" s="16">
        <f t="shared" si="45"/>
        <v>8</v>
      </c>
      <c r="N1173" s="16">
        <v>0</v>
      </c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  <c r="AA1173" s="16"/>
      <c r="AB1173" s="16"/>
      <c r="AC1173" s="16"/>
      <c r="AD1173" s="16"/>
      <c r="AE1173" s="16"/>
      <c r="AF1173" s="16"/>
      <c r="AG1173" s="16"/>
      <c r="AH1173" s="16"/>
      <c r="AI1173" s="16"/>
      <c r="AJ1173" s="16"/>
      <c r="AK1173" s="18">
        <v>1</v>
      </c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  <c r="AV1173" s="16"/>
      <c r="AW1173" s="16"/>
      <c r="AX1173" s="16"/>
      <c r="AY1173" s="16">
        <v>1</v>
      </c>
      <c r="AZ1173" s="16"/>
      <c r="BA1173" s="16"/>
      <c r="BB1173" s="16"/>
      <c r="BC1173" s="16"/>
      <c r="BD1173" s="16"/>
      <c r="BE1173" s="16"/>
      <c r="BF1173" s="16"/>
      <c r="BG1173" s="16"/>
      <c r="BH1173" s="16"/>
      <c r="BI1173" s="16"/>
      <c r="BJ1173" s="16"/>
      <c r="BK1173" s="16"/>
      <c r="BL1173" s="16"/>
      <c r="BM1173" s="16"/>
      <c r="BN1173" s="16"/>
      <c r="BO1173" s="16"/>
      <c r="BP1173" s="16"/>
      <c r="BQ1173" s="16"/>
      <c r="BR1173" s="16"/>
      <c r="BS1173" s="16"/>
      <c r="BT1173" s="17"/>
      <c r="BU1173" s="16"/>
      <c r="BV1173" s="16"/>
      <c r="BW1173" s="16"/>
    </row>
    <row r="1174" spans="1:75" x14ac:dyDescent="0.2">
      <c r="A1174" s="16">
        <v>356</v>
      </c>
      <c r="B1174" s="20">
        <v>43490</v>
      </c>
      <c r="C1174" s="16">
        <v>1</v>
      </c>
      <c r="D1174" s="16">
        <v>363</v>
      </c>
      <c r="E1174" s="16">
        <v>3</v>
      </c>
      <c r="F1174" s="16">
        <v>1</v>
      </c>
      <c r="G1174" s="16">
        <v>1</v>
      </c>
      <c r="H1174" s="16">
        <v>0</v>
      </c>
      <c r="I1174" s="16">
        <v>2</v>
      </c>
      <c r="J1174" s="21">
        <v>7.5</v>
      </c>
      <c r="K1174" s="21">
        <v>15.75</v>
      </c>
      <c r="L1174" s="16">
        <f t="shared" si="44"/>
        <v>8.25</v>
      </c>
      <c r="M1174" s="16">
        <f t="shared" si="45"/>
        <v>8.25</v>
      </c>
      <c r="N1174" s="16">
        <v>0</v>
      </c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/>
      <c r="AB1174" s="16"/>
      <c r="AC1174" s="16"/>
      <c r="AD1174" s="16"/>
      <c r="AE1174" s="16"/>
      <c r="AF1174" s="16"/>
      <c r="AG1174" s="16"/>
      <c r="AH1174" s="16"/>
      <c r="AI1174" s="16"/>
      <c r="AJ1174" s="16"/>
      <c r="AK1174" s="18"/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  <c r="AV1174" s="16"/>
      <c r="AW1174" s="16"/>
      <c r="AX1174" s="16"/>
      <c r="AY1174" s="16"/>
      <c r="AZ1174" s="16"/>
      <c r="BA1174" s="16"/>
      <c r="BB1174" s="16"/>
      <c r="BC1174" s="16"/>
      <c r="BD1174" s="16"/>
      <c r="BE1174" s="16"/>
      <c r="BF1174" s="16"/>
      <c r="BG1174" s="16"/>
      <c r="BH1174" s="16"/>
      <c r="BI1174" s="16"/>
      <c r="BJ1174" s="16"/>
      <c r="BK1174" s="16"/>
      <c r="BL1174" s="16"/>
      <c r="BM1174" s="16"/>
      <c r="BN1174" s="16"/>
      <c r="BO1174" s="16"/>
      <c r="BP1174" s="16"/>
      <c r="BQ1174" s="16"/>
      <c r="BR1174" s="16"/>
      <c r="BS1174" s="16"/>
      <c r="BT1174" s="17"/>
      <c r="BU1174" s="16"/>
      <c r="BV1174" s="16"/>
      <c r="BW1174" s="16"/>
    </row>
    <row r="1175" spans="1:75" x14ac:dyDescent="0.2">
      <c r="A1175" s="16">
        <v>357</v>
      </c>
      <c r="B1175" s="20">
        <v>43490</v>
      </c>
      <c r="C1175" s="16">
        <v>1</v>
      </c>
      <c r="D1175" s="16">
        <v>363</v>
      </c>
      <c r="E1175" s="16">
        <v>3</v>
      </c>
      <c r="F1175" s="16">
        <v>1</v>
      </c>
      <c r="G1175" s="16">
        <v>1</v>
      </c>
      <c r="H1175" s="16">
        <v>0</v>
      </c>
      <c r="I1175" s="16">
        <v>1</v>
      </c>
      <c r="J1175" s="21">
        <v>10</v>
      </c>
      <c r="K1175" s="21">
        <v>15.5</v>
      </c>
      <c r="L1175" s="16">
        <f t="shared" si="44"/>
        <v>5.5</v>
      </c>
      <c r="M1175" s="16">
        <f t="shared" si="45"/>
        <v>5.5</v>
      </c>
      <c r="N1175" s="16">
        <v>0</v>
      </c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  <c r="AA1175" s="16"/>
      <c r="AB1175" s="16"/>
      <c r="AC1175" s="16"/>
      <c r="AD1175" s="16"/>
      <c r="AE1175" s="16"/>
      <c r="AF1175" s="16"/>
      <c r="AG1175" s="16"/>
      <c r="AH1175" s="16"/>
      <c r="AI1175" s="16"/>
      <c r="AJ1175" s="16"/>
      <c r="AK1175" s="18">
        <v>2</v>
      </c>
      <c r="AL1175" s="16"/>
      <c r="AM1175" s="16">
        <v>2</v>
      </c>
      <c r="AN1175" s="16"/>
      <c r="AO1175" s="16"/>
      <c r="AP1175" s="16"/>
      <c r="AQ1175" s="16"/>
      <c r="AR1175" s="16"/>
      <c r="AS1175" s="16"/>
      <c r="AT1175" s="16"/>
      <c r="AU1175" s="16"/>
      <c r="AV1175" s="16"/>
      <c r="AW1175" s="16"/>
      <c r="AX1175" s="16"/>
      <c r="AY1175" s="16"/>
      <c r="AZ1175" s="16"/>
      <c r="BA1175" s="16"/>
      <c r="BB1175" s="16"/>
      <c r="BC1175" s="16"/>
      <c r="BD1175" s="16"/>
      <c r="BE1175" s="16"/>
      <c r="BF1175" s="16"/>
      <c r="BG1175" s="16"/>
      <c r="BH1175" s="16"/>
      <c r="BI1175" s="16"/>
      <c r="BJ1175" s="16"/>
      <c r="BK1175" s="16"/>
      <c r="BL1175" s="16"/>
      <c r="BM1175" s="16"/>
      <c r="BN1175" s="16"/>
      <c r="BO1175" s="16"/>
      <c r="BP1175" s="16"/>
      <c r="BQ1175" s="16"/>
      <c r="BR1175" s="16"/>
      <c r="BS1175" s="16"/>
      <c r="BT1175" s="17"/>
      <c r="BU1175" s="16"/>
      <c r="BV1175" s="16"/>
      <c r="BW1175" s="16"/>
    </row>
    <row r="1176" spans="1:75" x14ac:dyDescent="0.2">
      <c r="A1176" s="16">
        <v>358</v>
      </c>
      <c r="B1176" s="20">
        <v>43490</v>
      </c>
      <c r="C1176" s="16">
        <v>1</v>
      </c>
      <c r="D1176" s="16">
        <v>363</v>
      </c>
      <c r="E1176" s="16">
        <v>3</v>
      </c>
      <c r="F1176" s="16">
        <v>1</v>
      </c>
      <c r="G1176" s="16">
        <v>1</v>
      </c>
      <c r="H1176" s="16">
        <v>0</v>
      </c>
      <c r="I1176" s="16">
        <v>1</v>
      </c>
      <c r="J1176" s="21">
        <v>7.5</v>
      </c>
      <c r="K1176" s="21">
        <v>15.5</v>
      </c>
      <c r="L1176" s="16">
        <f t="shared" si="44"/>
        <v>8</v>
      </c>
      <c r="M1176" s="16">
        <f t="shared" si="45"/>
        <v>8</v>
      </c>
      <c r="N1176" s="16">
        <v>0</v>
      </c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  <c r="AA1176" s="16"/>
      <c r="AB1176" s="16"/>
      <c r="AC1176" s="16"/>
      <c r="AD1176" s="16"/>
      <c r="AE1176" s="16"/>
      <c r="AF1176" s="16"/>
      <c r="AG1176" s="16"/>
      <c r="AH1176" s="16"/>
      <c r="AI1176" s="16"/>
      <c r="AJ1176" s="16"/>
      <c r="AK1176" s="18">
        <v>3</v>
      </c>
      <c r="AL1176" s="16"/>
      <c r="AM1176" s="16"/>
      <c r="AN1176" s="16"/>
      <c r="AO1176" s="16"/>
      <c r="AP1176" s="16"/>
      <c r="AQ1176" s="16"/>
      <c r="AR1176" s="16"/>
      <c r="AS1176" s="16">
        <v>1</v>
      </c>
      <c r="AT1176" s="16"/>
      <c r="AU1176" s="16"/>
      <c r="AV1176" s="16"/>
      <c r="AW1176" s="16"/>
      <c r="AX1176" s="16">
        <v>1</v>
      </c>
      <c r="AY1176" s="16"/>
      <c r="AZ1176" s="16">
        <v>1</v>
      </c>
      <c r="BA1176" s="16"/>
      <c r="BB1176" s="16"/>
      <c r="BC1176" s="16"/>
      <c r="BD1176" s="16"/>
      <c r="BE1176" s="16"/>
      <c r="BF1176" s="16"/>
      <c r="BG1176" s="16"/>
      <c r="BH1176" s="16"/>
      <c r="BI1176" s="16"/>
      <c r="BJ1176" s="16"/>
      <c r="BK1176" s="16"/>
      <c r="BL1176" s="16"/>
      <c r="BM1176" s="16"/>
      <c r="BN1176" s="16"/>
      <c r="BO1176" s="16"/>
      <c r="BP1176" s="16"/>
      <c r="BQ1176" s="16"/>
      <c r="BR1176" s="16"/>
      <c r="BS1176" s="16"/>
      <c r="BT1176" s="17"/>
      <c r="BU1176" s="16"/>
      <c r="BV1176" s="16"/>
      <c r="BW1176" s="16"/>
    </row>
    <row r="1177" spans="1:75" x14ac:dyDescent="0.2">
      <c r="A1177" s="16">
        <v>359</v>
      </c>
      <c r="B1177" s="20">
        <v>43490</v>
      </c>
      <c r="C1177" s="16">
        <v>1</v>
      </c>
      <c r="D1177" s="16">
        <v>363</v>
      </c>
      <c r="E1177" s="16">
        <v>3</v>
      </c>
      <c r="F1177" s="16">
        <v>1</v>
      </c>
      <c r="G1177" s="16">
        <v>2</v>
      </c>
      <c r="H1177" s="16">
        <v>2</v>
      </c>
      <c r="I1177" s="16">
        <v>1</v>
      </c>
      <c r="J1177" s="21">
        <v>7.5</v>
      </c>
      <c r="K1177" s="21">
        <v>14</v>
      </c>
      <c r="L1177" s="16">
        <f t="shared" si="44"/>
        <v>6.5</v>
      </c>
      <c r="M1177" s="16">
        <f t="shared" si="45"/>
        <v>13</v>
      </c>
      <c r="N1177" s="16">
        <v>2</v>
      </c>
      <c r="O1177" s="16"/>
      <c r="P1177" s="16"/>
      <c r="Q1177" s="16">
        <v>1</v>
      </c>
      <c r="R1177" s="16">
        <v>1</v>
      </c>
      <c r="S1177" s="16"/>
      <c r="T1177" s="16"/>
      <c r="U1177" s="16"/>
      <c r="V1177" s="16"/>
      <c r="W1177" s="16"/>
      <c r="X1177" s="16"/>
      <c r="Y1177" s="16"/>
      <c r="Z1177" s="16"/>
      <c r="AA1177" s="16"/>
      <c r="AB1177" s="16"/>
      <c r="AC1177" s="16"/>
      <c r="AD1177" s="16"/>
      <c r="AE1177" s="16"/>
      <c r="AF1177" s="16"/>
      <c r="AG1177" s="16"/>
      <c r="AH1177" s="16"/>
      <c r="AI1177" s="16"/>
      <c r="AJ1177" s="16"/>
      <c r="AK1177" s="18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  <c r="AV1177" s="16"/>
      <c r="AW1177" s="16"/>
      <c r="AX1177" s="16"/>
      <c r="AY1177" s="16"/>
      <c r="AZ1177" s="16"/>
      <c r="BA1177" s="16"/>
      <c r="BB1177" s="16"/>
      <c r="BC1177" s="16"/>
      <c r="BD1177" s="16"/>
      <c r="BE1177" s="16"/>
      <c r="BF1177" s="16"/>
      <c r="BG1177" s="16"/>
      <c r="BH1177" s="16"/>
      <c r="BI1177" s="16"/>
      <c r="BJ1177" s="16"/>
      <c r="BK1177" s="16"/>
      <c r="BL1177" s="16"/>
      <c r="BM1177" s="16"/>
      <c r="BN1177" s="16"/>
      <c r="BO1177" s="16"/>
      <c r="BP1177" s="16"/>
      <c r="BQ1177" s="16"/>
      <c r="BR1177" s="16"/>
      <c r="BS1177" s="16"/>
      <c r="BT1177" s="17"/>
      <c r="BU1177" s="16"/>
      <c r="BV1177" s="16"/>
      <c r="BW1177" s="16"/>
    </row>
    <row r="1178" spans="1:75" x14ac:dyDescent="0.2">
      <c r="A1178" s="16">
        <v>360</v>
      </c>
      <c r="B1178" s="20">
        <v>43490</v>
      </c>
      <c r="C1178" s="16">
        <v>1</v>
      </c>
      <c r="D1178" s="16">
        <v>363</v>
      </c>
      <c r="E1178" s="16">
        <v>3</v>
      </c>
      <c r="F1178" s="16">
        <v>1</v>
      </c>
      <c r="G1178" s="16">
        <v>1</v>
      </c>
      <c r="H1178" s="16">
        <v>1</v>
      </c>
      <c r="I1178" s="16">
        <v>1</v>
      </c>
      <c r="J1178" s="21">
        <v>9</v>
      </c>
      <c r="K1178" s="21">
        <v>15</v>
      </c>
      <c r="L1178" s="16">
        <f t="shared" si="44"/>
        <v>6</v>
      </c>
      <c r="M1178" s="16">
        <f t="shared" si="45"/>
        <v>6</v>
      </c>
      <c r="N1178" s="16">
        <v>4</v>
      </c>
      <c r="O1178" s="16"/>
      <c r="P1178" s="16">
        <v>1</v>
      </c>
      <c r="Q1178" s="16"/>
      <c r="R1178" s="16"/>
      <c r="S1178" s="16"/>
      <c r="T1178" s="16">
        <v>3</v>
      </c>
      <c r="U1178" s="16"/>
      <c r="V1178" s="16"/>
      <c r="W1178" s="16"/>
      <c r="X1178" s="16"/>
      <c r="Y1178" s="16"/>
      <c r="Z1178" s="16"/>
      <c r="AA1178" s="16"/>
      <c r="AB1178" s="16"/>
      <c r="AC1178" s="16"/>
      <c r="AD1178" s="16"/>
      <c r="AE1178" s="16"/>
      <c r="AF1178" s="16"/>
      <c r="AG1178" s="16"/>
      <c r="AH1178" s="16"/>
      <c r="AI1178" s="16"/>
      <c r="AJ1178" s="16"/>
      <c r="AK1178" s="18">
        <v>3</v>
      </c>
      <c r="AL1178" s="16"/>
      <c r="AM1178" s="16">
        <v>1</v>
      </c>
      <c r="AN1178" s="16"/>
      <c r="AO1178" s="16"/>
      <c r="AP1178" s="16"/>
      <c r="AQ1178" s="16"/>
      <c r="AR1178" s="16"/>
      <c r="AS1178" s="16"/>
      <c r="AT1178" s="16"/>
      <c r="AU1178" s="16"/>
      <c r="AV1178" s="16"/>
      <c r="AW1178" s="16">
        <v>2</v>
      </c>
      <c r="AX1178" s="16"/>
      <c r="AY1178" s="16"/>
      <c r="AZ1178" s="16"/>
      <c r="BA1178" s="16"/>
      <c r="BB1178" s="16"/>
      <c r="BC1178" s="16"/>
      <c r="BD1178" s="16"/>
      <c r="BE1178" s="16"/>
      <c r="BF1178" s="16"/>
      <c r="BG1178" s="16"/>
      <c r="BH1178" s="16"/>
      <c r="BI1178" s="16"/>
      <c r="BJ1178" s="16"/>
      <c r="BK1178" s="16"/>
      <c r="BL1178" s="16"/>
      <c r="BM1178" s="16"/>
      <c r="BN1178" s="16"/>
      <c r="BO1178" s="16"/>
      <c r="BP1178" s="16"/>
      <c r="BQ1178" s="16"/>
      <c r="BR1178" s="16"/>
      <c r="BS1178" s="16"/>
      <c r="BT1178" s="17"/>
      <c r="BU1178" s="16"/>
      <c r="BV1178" s="16"/>
      <c r="BW1178" s="16"/>
    </row>
    <row r="1179" spans="1:75" x14ac:dyDescent="0.2">
      <c r="A1179" s="16">
        <v>361</v>
      </c>
      <c r="B1179" s="20">
        <v>43491</v>
      </c>
      <c r="C1179" s="16">
        <v>2</v>
      </c>
      <c r="D1179" s="16">
        <v>343</v>
      </c>
      <c r="E1179" s="16">
        <v>3</v>
      </c>
      <c r="F1179" s="16">
        <v>1</v>
      </c>
      <c r="G1179" s="16">
        <v>3</v>
      </c>
      <c r="H1179" s="16">
        <v>3</v>
      </c>
      <c r="I1179" s="16">
        <v>1</v>
      </c>
      <c r="J1179" s="21">
        <v>10</v>
      </c>
      <c r="K1179" s="21">
        <v>16.5</v>
      </c>
      <c r="L1179" s="16">
        <f t="shared" si="44"/>
        <v>6.5</v>
      </c>
      <c r="M1179" s="16">
        <f t="shared" si="45"/>
        <v>19.5</v>
      </c>
      <c r="N1179" s="16">
        <v>6</v>
      </c>
      <c r="O1179" s="16"/>
      <c r="P1179" s="16"/>
      <c r="Q1179" s="16"/>
      <c r="R1179" s="16"/>
      <c r="S1179" s="16"/>
      <c r="T1179" s="16"/>
      <c r="U1179" s="16"/>
      <c r="V1179" s="16"/>
      <c r="W1179" s="16">
        <v>6</v>
      </c>
      <c r="X1179" s="16"/>
      <c r="Y1179" s="16"/>
      <c r="Z1179" s="16"/>
      <c r="AA1179" s="16"/>
      <c r="AB1179" s="16"/>
      <c r="AC1179" s="16"/>
      <c r="AD1179" s="16"/>
      <c r="AE1179" s="16"/>
      <c r="AF1179" s="16"/>
      <c r="AG1179" s="16"/>
      <c r="AH1179" s="16"/>
      <c r="AI1179" s="16"/>
      <c r="AJ1179" s="16"/>
      <c r="AK1179" s="18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  <c r="AV1179" s="16"/>
      <c r="AW1179" s="16"/>
      <c r="AX1179" s="16"/>
      <c r="AY1179" s="16"/>
      <c r="AZ1179" s="16"/>
      <c r="BA1179" s="16"/>
      <c r="BB1179" s="16"/>
      <c r="BC1179" s="16"/>
      <c r="BD1179" s="16"/>
      <c r="BE1179" s="16"/>
      <c r="BF1179" s="16"/>
      <c r="BG1179" s="16"/>
      <c r="BH1179" s="16"/>
      <c r="BI1179" s="16"/>
      <c r="BJ1179" s="16"/>
      <c r="BK1179" s="16"/>
      <c r="BL1179" s="16"/>
      <c r="BM1179" s="16"/>
      <c r="BN1179" s="16"/>
      <c r="BO1179" s="16"/>
      <c r="BP1179" s="16"/>
      <c r="BQ1179" s="16"/>
      <c r="BR1179" s="16"/>
      <c r="BS1179" s="16"/>
      <c r="BT1179" s="17"/>
      <c r="BU1179" s="16"/>
      <c r="BV1179" s="16"/>
      <c r="BW1179" s="16"/>
    </row>
    <row r="1180" spans="1:75" x14ac:dyDescent="0.2">
      <c r="A1180" s="16">
        <v>362</v>
      </c>
      <c r="B1180" s="20">
        <v>43491</v>
      </c>
      <c r="C1180" s="16">
        <v>2</v>
      </c>
      <c r="D1180" s="16">
        <v>345</v>
      </c>
      <c r="E1180" s="16">
        <v>3</v>
      </c>
      <c r="F1180" s="16">
        <v>1</v>
      </c>
      <c r="G1180" s="16">
        <v>3</v>
      </c>
      <c r="H1180" s="16">
        <v>2</v>
      </c>
      <c r="I1180" s="16">
        <v>2</v>
      </c>
      <c r="J1180" s="21">
        <v>13</v>
      </c>
      <c r="K1180" s="21">
        <v>16.5</v>
      </c>
      <c r="L1180" s="16">
        <f t="shared" si="44"/>
        <v>3.5</v>
      </c>
      <c r="M1180" s="16">
        <f t="shared" si="45"/>
        <v>10.5</v>
      </c>
      <c r="N1180" s="16">
        <v>2</v>
      </c>
      <c r="O1180" s="16"/>
      <c r="P1180" s="16">
        <v>1</v>
      </c>
      <c r="Q1180" s="16"/>
      <c r="R1180" s="16"/>
      <c r="S1180" s="16"/>
      <c r="T1180" s="16"/>
      <c r="U1180" s="16"/>
      <c r="V1180" s="16"/>
      <c r="W1180" s="16">
        <v>1</v>
      </c>
      <c r="X1180" s="16"/>
      <c r="Y1180" s="16"/>
      <c r="Z1180" s="16"/>
      <c r="AA1180" s="16"/>
      <c r="AB1180" s="16"/>
      <c r="AC1180" s="16"/>
      <c r="AD1180" s="16"/>
      <c r="AE1180" s="16"/>
      <c r="AF1180" s="16"/>
      <c r="AG1180" s="16"/>
      <c r="AH1180" s="16"/>
      <c r="AI1180" s="16"/>
      <c r="AJ1180" s="16"/>
      <c r="AK1180" s="18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  <c r="AV1180" s="16"/>
      <c r="AW1180" s="16"/>
      <c r="AX1180" s="16"/>
      <c r="AY1180" s="16"/>
      <c r="AZ1180" s="16"/>
      <c r="BA1180" s="16"/>
      <c r="BB1180" s="16"/>
      <c r="BC1180" s="16"/>
      <c r="BD1180" s="16"/>
      <c r="BE1180" s="16"/>
      <c r="BF1180" s="16"/>
      <c r="BG1180" s="16"/>
      <c r="BH1180" s="16"/>
      <c r="BI1180" s="16"/>
      <c r="BJ1180" s="16"/>
      <c r="BK1180" s="16"/>
      <c r="BL1180" s="16"/>
      <c r="BM1180" s="16"/>
      <c r="BN1180" s="16"/>
      <c r="BO1180" s="16"/>
      <c r="BP1180" s="16"/>
      <c r="BQ1180" s="16"/>
      <c r="BR1180" s="16"/>
      <c r="BS1180" s="16"/>
      <c r="BT1180" s="17"/>
      <c r="BU1180" s="16"/>
      <c r="BV1180" s="16"/>
      <c r="BW1180" s="16"/>
    </row>
    <row r="1181" spans="1:75" x14ac:dyDescent="0.2">
      <c r="A1181" s="16">
        <v>363</v>
      </c>
      <c r="B1181" s="20">
        <v>43491</v>
      </c>
      <c r="C1181" s="16">
        <v>2</v>
      </c>
      <c r="D1181" s="16">
        <v>343</v>
      </c>
      <c r="E1181" s="16">
        <v>3</v>
      </c>
      <c r="F1181" s="16">
        <v>1</v>
      </c>
      <c r="G1181" s="16">
        <v>3</v>
      </c>
      <c r="H1181" s="16">
        <v>3</v>
      </c>
      <c r="I1181" s="16">
        <v>1</v>
      </c>
      <c r="J1181" s="21">
        <v>8</v>
      </c>
      <c r="K1181" s="21">
        <v>16.5</v>
      </c>
      <c r="L1181" s="16">
        <f t="shared" si="44"/>
        <v>8.5</v>
      </c>
      <c r="M1181" s="16">
        <f t="shared" si="45"/>
        <v>25.5</v>
      </c>
      <c r="N1181" s="16">
        <v>8</v>
      </c>
      <c r="O1181" s="16"/>
      <c r="P1181" s="16"/>
      <c r="Q1181" s="16"/>
      <c r="R1181" s="16"/>
      <c r="S1181" s="16"/>
      <c r="T1181" s="16"/>
      <c r="U1181" s="16">
        <v>5</v>
      </c>
      <c r="V1181" s="16"/>
      <c r="W1181" s="16">
        <v>3</v>
      </c>
      <c r="X1181" s="16"/>
      <c r="Y1181" s="16"/>
      <c r="Z1181" s="16"/>
      <c r="AA1181" s="16"/>
      <c r="AB1181" s="16"/>
      <c r="AC1181" s="16"/>
      <c r="AD1181" s="16"/>
      <c r="AE1181" s="16"/>
      <c r="AF1181" s="16"/>
      <c r="AG1181" s="16"/>
      <c r="AH1181" s="16"/>
      <c r="AI1181" s="16"/>
      <c r="AJ1181" s="16"/>
      <c r="AK1181" s="18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  <c r="AV1181" s="16"/>
      <c r="AW1181" s="16"/>
      <c r="AX1181" s="16"/>
      <c r="AY1181" s="16"/>
      <c r="AZ1181" s="16"/>
      <c r="BA1181" s="16"/>
      <c r="BB1181" s="16"/>
      <c r="BC1181" s="16"/>
      <c r="BD1181" s="16"/>
      <c r="BE1181" s="16"/>
      <c r="BF1181" s="16"/>
      <c r="BG1181" s="16"/>
      <c r="BH1181" s="16"/>
      <c r="BI1181" s="16"/>
      <c r="BJ1181" s="16"/>
      <c r="BK1181" s="16"/>
      <c r="BL1181" s="16"/>
      <c r="BM1181" s="16"/>
      <c r="BN1181" s="16"/>
      <c r="BO1181" s="16"/>
      <c r="BP1181" s="16"/>
      <c r="BQ1181" s="16"/>
      <c r="BR1181" s="16"/>
      <c r="BS1181" s="16"/>
      <c r="BT1181" s="17"/>
      <c r="BU1181" s="16"/>
      <c r="BV1181" s="16"/>
      <c r="BW1181" s="16"/>
    </row>
    <row r="1182" spans="1:75" x14ac:dyDescent="0.2">
      <c r="A1182" s="16">
        <v>364</v>
      </c>
      <c r="B1182" s="20">
        <v>43491</v>
      </c>
      <c r="C1182" s="16">
        <v>2</v>
      </c>
      <c r="D1182" s="16">
        <v>343</v>
      </c>
      <c r="E1182" s="16">
        <v>3</v>
      </c>
      <c r="F1182" s="16">
        <v>1</v>
      </c>
      <c r="G1182" s="16">
        <v>2</v>
      </c>
      <c r="H1182" s="16">
        <v>0</v>
      </c>
      <c r="I1182" s="16">
        <v>2</v>
      </c>
      <c r="J1182" s="21">
        <v>8</v>
      </c>
      <c r="K1182" s="21">
        <v>16.5</v>
      </c>
      <c r="L1182" s="16">
        <f t="shared" si="44"/>
        <v>8.5</v>
      </c>
      <c r="M1182" s="16">
        <f t="shared" si="45"/>
        <v>17</v>
      </c>
      <c r="N1182" s="16">
        <v>0</v>
      </c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  <c r="AB1182" s="16"/>
      <c r="AC1182" s="16"/>
      <c r="AD1182" s="16"/>
      <c r="AE1182" s="16"/>
      <c r="AF1182" s="16"/>
      <c r="AG1182" s="16"/>
      <c r="AH1182" s="16"/>
      <c r="AI1182" s="16"/>
      <c r="AJ1182" s="16"/>
      <c r="AK1182" s="18">
        <v>3</v>
      </c>
      <c r="AL1182" s="16"/>
      <c r="AM1182" s="16"/>
      <c r="AN1182" s="16"/>
      <c r="AO1182" s="16"/>
      <c r="AP1182" s="16"/>
      <c r="AQ1182" s="16"/>
      <c r="AR1182" s="16"/>
      <c r="AS1182" s="16">
        <v>3</v>
      </c>
      <c r="AT1182" s="16"/>
      <c r="AU1182" s="16"/>
      <c r="AV1182" s="16"/>
      <c r="AW1182" s="16"/>
      <c r="AX1182" s="16"/>
      <c r="AY1182" s="16"/>
      <c r="AZ1182" s="16"/>
      <c r="BA1182" s="16"/>
      <c r="BB1182" s="16"/>
      <c r="BC1182" s="16"/>
      <c r="BD1182" s="16"/>
      <c r="BE1182" s="16"/>
      <c r="BF1182" s="16"/>
      <c r="BG1182" s="16"/>
      <c r="BH1182" s="16"/>
      <c r="BI1182" s="16"/>
      <c r="BJ1182" s="16"/>
      <c r="BK1182" s="16"/>
      <c r="BL1182" s="16"/>
      <c r="BM1182" s="16"/>
      <c r="BN1182" s="16"/>
      <c r="BO1182" s="16"/>
      <c r="BP1182" s="16"/>
      <c r="BQ1182" s="16"/>
      <c r="BR1182" s="16"/>
      <c r="BS1182" s="16"/>
      <c r="BT1182" s="17"/>
      <c r="BU1182" s="16"/>
      <c r="BV1182" s="16"/>
      <c r="BW1182" s="16"/>
    </row>
    <row r="1183" spans="1:75" x14ac:dyDescent="0.2">
      <c r="A1183" s="16">
        <v>365</v>
      </c>
      <c r="B1183" s="20">
        <v>43491</v>
      </c>
      <c r="C1183" s="16">
        <v>2</v>
      </c>
      <c r="D1183" s="16">
        <v>343</v>
      </c>
      <c r="E1183" s="16">
        <v>3</v>
      </c>
      <c r="F1183" s="16">
        <v>1</v>
      </c>
      <c r="G1183" s="16">
        <v>1</v>
      </c>
      <c r="H1183" s="16">
        <v>1</v>
      </c>
      <c r="I1183" s="16">
        <v>1</v>
      </c>
      <c r="J1183" s="21">
        <v>9</v>
      </c>
      <c r="K1183" s="21">
        <v>16.75</v>
      </c>
      <c r="L1183" s="16">
        <f t="shared" si="44"/>
        <v>7.75</v>
      </c>
      <c r="M1183" s="16">
        <f t="shared" si="45"/>
        <v>7.75</v>
      </c>
      <c r="N1183" s="16">
        <v>2</v>
      </c>
      <c r="O1183" s="16"/>
      <c r="P1183" s="16"/>
      <c r="Q1183" s="16"/>
      <c r="R1183" s="16"/>
      <c r="S1183" s="16"/>
      <c r="T1183" s="16"/>
      <c r="U1183" s="16"/>
      <c r="V1183" s="16"/>
      <c r="W1183" s="16">
        <v>2</v>
      </c>
      <c r="X1183" s="16"/>
      <c r="Y1183" s="16"/>
      <c r="Z1183" s="16"/>
      <c r="AA1183" s="16"/>
      <c r="AB1183" s="16"/>
      <c r="AC1183" s="16"/>
      <c r="AD1183" s="16"/>
      <c r="AE1183" s="16"/>
      <c r="AF1183" s="16"/>
      <c r="AG1183" s="16"/>
      <c r="AH1183" s="16"/>
      <c r="AI1183" s="16"/>
      <c r="AJ1183" s="16"/>
      <c r="AK1183" s="18">
        <v>2</v>
      </c>
      <c r="AL1183" s="16"/>
      <c r="AM1183" s="16"/>
      <c r="AN1183" s="16"/>
      <c r="AO1183" s="16"/>
      <c r="AP1183" s="16"/>
      <c r="AQ1183" s="16"/>
      <c r="AR1183" s="16"/>
      <c r="AS1183" s="16">
        <v>2</v>
      </c>
      <c r="AT1183" s="16"/>
      <c r="AU1183" s="16"/>
      <c r="AV1183" s="16"/>
      <c r="AW1183" s="16"/>
      <c r="AX1183" s="16"/>
      <c r="AY1183" s="16"/>
      <c r="AZ1183" s="16"/>
      <c r="BA1183" s="16"/>
      <c r="BB1183" s="16"/>
      <c r="BC1183" s="16"/>
      <c r="BD1183" s="16"/>
      <c r="BE1183" s="16"/>
      <c r="BF1183" s="16"/>
      <c r="BG1183" s="16"/>
      <c r="BH1183" s="16"/>
      <c r="BI1183" s="16"/>
      <c r="BJ1183" s="16"/>
      <c r="BK1183" s="16"/>
      <c r="BL1183" s="16"/>
      <c r="BM1183" s="16"/>
      <c r="BN1183" s="16"/>
      <c r="BO1183" s="16"/>
      <c r="BP1183" s="16"/>
      <c r="BQ1183" s="16"/>
      <c r="BR1183" s="16"/>
      <c r="BS1183" s="16"/>
      <c r="BT1183" s="17"/>
      <c r="BU1183" s="16"/>
      <c r="BV1183" s="16"/>
      <c r="BW1183" s="16"/>
    </row>
    <row r="1184" spans="1:75" x14ac:dyDescent="0.2">
      <c r="A1184" s="16">
        <v>366</v>
      </c>
      <c r="B1184" s="20">
        <v>43491</v>
      </c>
      <c r="C1184" s="16">
        <v>2</v>
      </c>
      <c r="D1184" s="16">
        <v>343</v>
      </c>
      <c r="E1184" s="16">
        <v>3</v>
      </c>
      <c r="F1184" s="16">
        <v>1</v>
      </c>
      <c r="G1184" s="16">
        <v>1</v>
      </c>
      <c r="H1184" s="16">
        <v>1</v>
      </c>
      <c r="I1184" s="16">
        <v>1</v>
      </c>
      <c r="J1184" s="21">
        <v>11</v>
      </c>
      <c r="K1184" s="21">
        <v>16.75</v>
      </c>
      <c r="L1184" s="16">
        <f t="shared" si="44"/>
        <v>5.75</v>
      </c>
      <c r="M1184" s="16">
        <f t="shared" si="45"/>
        <v>5.75</v>
      </c>
      <c r="N1184" s="16">
        <v>1</v>
      </c>
      <c r="O1184" s="16"/>
      <c r="P1184" s="16"/>
      <c r="Q1184" s="16"/>
      <c r="R1184" s="16"/>
      <c r="S1184" s="16"/>
      <c r="T1184" s="16"/>
      <c r="U1184" s="16">
        <v>1</v>
      </c>
      <c r="V1184" s="16"/>
      <c r="W1184" s="16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6"/>
      <c r="AH1184" s="16"/>
      <c r="AI1184" s="16"/>
      <c r="AJ1184" s="16"/>
      <c r="AK1184" s="18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  <c r="AV1184" s="16"/>
      <c r="AW1184" s="16"/>
      <c r="AX1184" s="16"/>
      <c r="AY1184" s="16"/>
      <c r="AZ1184" s="16"/>
      <c r="BA1184" s="16"/>
      <c r="BB1184" s="16"/>
      <c r="BC1184" s="16"/>
      <c r="BD1184" s="16"/>
      <c r="BE1184" s="16"/>
      <c r="BF1184" s="16"/>
      <c r="BG1184" s="16"/>
      <c r="BH1184" s="16"/>
      <c r="BI1184" s="16"/>
      <c r="BJ1184" s="16"/>
      <c r="BK1184" s="16"/>
      <c r="BL1184" s="16"/>
      <c r="BM1184" s="16"/>
      <c r="BN1184" s="16"/>
      <c r="BO1184" s="16"/>
      <c r="BP1184" s="16"/>
      <c r="BQ1184" s="16"/>
      <c r="BR1184" s="16"/>
      <c r="BS1184" s="16"/>
      <c r="BT1184" s="17"/>
      <c r="BU1184" s="16"/>
      <c r="BV1184" s="16"/>
      <c r="BW1184" s="16"/>
    </row>
    <row r="1185" spans="1:75" x14ac:dyDescent="0.2">
      <c r="A1185" s="16">
        <v>367</v>
      </c>
      <c r="B1185" s="20">
        <v>43491</v>
      </c>
      <c r="C1185" s="16">
        <v>2</v>
      </c>
      <c r="D1185" s="16">
        <v>363</v>
      </c>
      <c r="E1185" s="16">
        <v>3</v>
      </c>
      <c r="F1185" s="16">
        <v>1</v>
      </c>
      <c r="G1185" s="16">
        <v>2</v>
      </c>
      <c r="H1185" s="16">
        <v>1</v>
      </c>
      <c r="I1185" s="16">
        <v>1</v>
      </c>
      <c r="J1185" s="21">
        <v>7.5</v>
      </c>
      <c r="K1185" s="21">
        <v>16.5</v>
      </c>
      <c r="L1185" s="16">
        <f t="shared" si="44"/>
        <v>9</v>
      </c>
      <c r="M1185" s="16">
        <f t="shared" si="45"/>
        <v>18</v>
      </c>
      <c r="N1185" s="16">
        <v>1</v>
      </c>
      <c r="O1185" s="16"/>
      <c r="P1185" s="16"/>
      <c r="Q1185" s="16"/>
      <c r="R1185" s="16"/>
      <c r="S1185" s="16"/>
      <c r="T1185" s="16">
        <v>1</v>
      </c>
      <c r="U1185" s="16"/>
      <c r="V1185" s="16"/>
      <c r="W1185" s="16"/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6"/>
      <c r="AH1185" s="16"/>
      <c r="AI1185" s="16"/>
      <c r="AJ1185" s="16"/>
      <c r="AK1185" s="18"/>
      <c r="AL1185" s="16"/>
      <c r="AM1185" s="16"/>
      <c r="AN1185" s="16"/>
      <c r="AO1185" s="16"/>
      <c r="AP1185" s="16"/>
      <c r="AQ1185" s="16"/>
      <c r="AR1185" s="16"/>
      <c r="AS1185" s="16"/>
      <c r="AT1185" s="16"/>
      <c r="AU1185" s="16"/>
      <c r="AV1185" s="16"/>
      <c r="AW1185" s="16"/>
      <c r="AX1185" s="16"/>
      <c r="AY1185" s="16"/>
      <c r="AZ1185" s="16"/>
      <c r="BA1185" s="16"/>
      <c r="BB1185" s="16"/>
      <c r="BC1185" s="16"/>
      <c r="BD1185" s="16"/>
      <c r="BE1185" s="16"/>
      <c r="BF1185" s="16"/>
      <c r="BG1185" s="16"/>
      <c r="BH1185" s="16"/>
      <c r="BI1185" s="16"/>
      <c r="BJ1185" s="16"/>
      <c r="BK1185" s="16"/>
      <c r="BL1185" s="16"/>
      <c r="BM1185" s="16"/>
      <c r="BN1185" s="16"/>
      <c r="BO1185" s="16"/>
      <c r="BP1185" s="16"/>
      <c r="BQ1185" s="16"/>
      <c r="BR1185" s="16"/>
      <c r="BS1185" s="16"/>
      <c r="BT1185" s="17"/>
      <c r="BU1185" s="16"/>
      <c r="BV1185" s="16"/>
      <c r="BW1185" s="16"/>
    </row>
    <row r="1186" spans="1:75" x14ac:dyDescent="0.2">
      <c r="A1186" s="16">
        <v>368</v>
      </c>
      <c r="B1186" s="20">
        <v>43491</v>
      </c>
      <c r="C1186" s="16">
        <v>2</v>
      </c>
      <c r="D1186" s="16">
        <v>363</v>
      </c>
      <c r="E1186" s="16">
        <v>3</v>
      </c>
      <c r="F1186" s="16">
        <v>1</v>
      </c>
      <c r="G1186" s="16">
        <v>2</v>
      </c>
      <c r="H1186" s="16">
        <v>1</v>
      </c>
      <c r="I1186" s="16">
        <v>1</v>
      </c>
      <c r="J1186" s="21">
        <v>8.5</v>
      </c>
      <c r="K1186" s="21">
        <v>16.5</v>
      </c>
      <c r="L1186" s="16">
        <f t="shared" si="44"/>
        <v>8</v>
      </c>
      <c r="M1186" s="16">
        <f t="shared" si="45"/>
        <v>16</v>
      </c>
      <c r="N1186" s="16">
        <v>1</v>
      </c>
      <c r="O1186" s="16"/>
      <c r="P1186" s="16"/>
      <c r="Q1186" s="16"/>
      <c r="R1186" s="16"/>
      <c r="S1186" s="16"/>
      <c r="T1186" s="16">
        <v>1</v>
      </c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6"/>
      <c r="AH1186" s="16"/>
      <c r="AI1186" s="16"/>
      <c r="AJ1186" s="16"/>
      <c r="AK1186" s="18"/>
      <c r="AL1186" s="16"/>
      <c r="AM1186" s="16"/>
      <c r="AN1186" s="16"/>
      <c r="AO1186" s="16"/>
      <c r="AP1186" s="16"/>
      <c r="AQ1186" s="16"/>
      <c r="AR1186" s="16"/>
      <c r="AS1186" s="16"/>
      <c r="AT1186" s="16"/>
      <c r="AU1186" s="16"/>
      <c r="AV1186" s="16"/>
      <c r="AW1186" s="16"/>
      <c r="AX1186" s="16"/>
      <c r="AY1186" s="16"/>
      <c r="AZ1186" s="16"/>
      <c r="BA1186" s="16"/>
      <c r="BB1186" s="16"/>
      <c r="BC1186" s="16"/>
      <c r="BD1186" s="16"/>
      <c r="BE1186" s="16"/>
      <c r="BF1186" s="16"/>
      <c r="BG1186" s="16"/>
      <c r="BH1186" s="16"/>
      <c r="BI1186" s="16"/>
      <c r="BJ1186" s="16"/>
      <c r="BK1186" s="16"/>
      <c r="BL1186" s="16"/>
      <c r="BM1186" s="16"/>
      <c r="BN1186" s="16"/>
      <c r="BO1186" s="16"/>
      <c r="BP1186" s="16"/>
      <c r="BQ1186" s="16"/>
      <c r="BR1186" s="16"/>
      <c r="BS1186" s="16"/>
      <c r="BT1186" s="17"/>
      <c r="BU1186" s="16"/>
      <c r="BV1186" s="16"/>
      <c r="BW1186" s="16"/>
    </row>
    <row r="1187" spans="1:75" x14ac:dyDescent="0.2">
      <c r="A1187" s="16">
        <v>369</v>
      </c>
      <c r="B1187" s="20">
        <v>43491</v>
      </c>
      <c r="C1187" s="16">
        <v>2</v>
      </c>
      <c r="D1187" s="16">
        <v>343</v>
      </c>
      <c r="E1187" s="16">
        <v>3</v>
      </c>
      <c r="F1187" s="16">
        <v>1</v>
      </c>
      <c r="G1187" s="16">
        <v>2</v>
      </c>
      <c r="H1187" s="16">
        <v>2</v>
      </c>
      <c r="I1187" s="16">
        <v>1</v>
      </c>
      <c r="J1187" s="21">
        <v>8</v>
      </c>
      <c r="K1187" s="21">
        <v>16.5</v>
      </c>
      <c r="L1187" s="16">
        <f t="shared" si="44"/>
        <v>8.5</v>
      </c>
      <c r="M1187" s="16">
        <f t="shared" si="45"/>
        <v>17</v>
      </c>
      <c r="N1187" s="16">
        <v>4</v>
      </c>
      <c r="O1187" s="16"/>
      <c r="P1187" s="16">
        <v>1</v>
      </c>
      <c r="Q1187" s="16"/>
      <c r="R1187" s="16"/>
      <c r="S1187" s="16"/>
      <c r="T1187" s="16"/>
      <c r="U1187" s="16"/>
      <c r="V1187" s="16"/>
      <c r="W1187" s="16">
        <v>3</v>
      </c>
      <c r="X1187" s="16"/>
      <c r="Y1187" s="16"/>
      <c r="Z1187" s="16"/>
      <c r="AA1187" s="16"/>
      <c r="AB1187" s="16"/>
      <c r="AC1187" s="16"/>
      <c r="AD1187" s="16"/>
      <c r="AE1187" s="16"/>
      <c r="AF1187" s="16"/>
      <c r="AG1187" s="16"/>
      <c r="AH1187" s="16"/>
      <c r="AI1187" s="16"/>
      <c r="AJ1187" s="16"/>
      <c r="AK1187" s="18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  <c r="AV1187" s="16"/>
      <c r="AW1187" s="16"/>
      <c r="AX1187" s="16"/>
      <c r="AY1187" s="16"/>
      <c r="AZ1187" s="16"/>
      <c r="BA1187" s="16"/>
      <c r="BB1187" s="16"/>
      <c r="BC1187" s="16"/>
      <c r="BD1187" s="16"/>
      <c r="BE1187" s="16"/>
      <c r="BF1187" s="16"/>
      <c r="BG1187" s="16"/>
      <c r="BH1187" s="16"/>
      <c r="BI1187" s="16"/>
      <c r="BJ1187" s="16"/>
      <c r="BK1187" s="16"/>
      <c r="BL1187" s="16"/>
      <c r="BM1187" s="16"/>
      <c r="BN1187" s="16"/>
      <c r="BO1187" s="16"/>
      <c r="BP1187" s="16"/>
      <c r="BQ1187" s="16"/>
      <c r="BR1187" s="16"/>
      <c r="BS1187" s="16"/>
      <c r="BT1187" s="17"/>
      <c r="BU1187" s="16"/>
      <c r="BV1187" s="16"/>
      <c r="BW1187" s="16"/>
    </row>
    <row r="1188" spans="1:75" x14ac:dyDescent="0.2">
      <c r="A1188" s="16">
        <v>370</v>
      </c>
      <c r="B1188" s="20">
        <v>43491</v>
      </c>
      <c r="C1188" s="16">
        <v>2</v>
      </c>
      <c r="D1188" s="16">
        <v>343</v>
      </c>
      <c r="E1188" s="16">
        <v>3</v>
      </c>
      <c r="F1188" s="16">
        <v>1</v>
      </c>
      <c r="G1188" s="16">
        <v>2</v>
      </c>
      <c r="H1188" s="16">
        <v>2</v>
      </c>
      <c r="I1188" s="16">
        <v>1</v>
      </c>
      <c r="J1188" s="21">
        <v>8</v>
      </c>
      <c r="K1188" s="21">
        <v>16.5</v>
      </c>
      <c r="L1188" s="16">
        <f t="shared" si="44"/>
        <v>8.5</v>
      </c>
      <c r="M1188" s="16">
        <f t="shared" si="45"/>
        <v>17</v>
      </c>
      <c r="N1188" s="16">
        <v>4</v>
      </c>
      <c r="O1188" s="16"/>
      <c r="P1188" s="16"/>
      <c r="Q1188" s="16">
        <v>2</v>
      </c>
      <c r="R1188" s="16"/>
      <c r="S1188" s="16"/>
      <c r="T1188" s="16"/>
      <c r="U1188" s="16"/>
      <c r="V1188" s="16"/>
      <c r="W1188" s="16">
        <v>2</v>
      </c>
      <c r="X1188" s="16"/>
      <c r="Y1188" s="16"/>
      <c r="Z1188" s="16"/>
      <c r="AA1188" s="16"/>
      <c r="AB1188" s="16"/>
      <c r="AC1188" s="16"/>
      <c r="AD1188" s="16"/>
      <c r="AE1188" s="16"/>
      <c r="AF1188" s="16"/>
      <c r="AG1188" s="16"/>
      <c r="AH1188" s="16"/>
      <c r="AI1188" s="16"/>
      <c r="AJ1188" s="16"/>
      <c r="AK1188" s="18">
        <v>1</v>
      </c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  <c r="AV1188" s="16"/>
      <c r="AW1188" s="16"/>
      <c r="AX1188" s="16"/>
      <c r="AY1188" s="16">
        <v>1</v>
      </c>
      <c r="AZ1188" s="16"/>
      <c r="BA1188" s="16"/>
      <c r="BB1188" s="16"/>
      <c r="BC1188" s="16"/>
      <c r="BD1188" s="16"/>
      <c r="BE1188" s="16"/>
      <c r="BF1188" s="16"/>
      <c r="BG1188" s="16"/>
      <c r="BH1188" s="16"/>
      <c r="BI1188" s="16"/>
      <c r="BJ1188" s="16"/>
      <c r="BK1188" s="16"/>
      <c r="BL1188" s="16"/>
      <c r="BM1188" s="16"/>
      <c r="BN1188" s="16"/>
      <c r="BO1188" s="16"/>
      <c r="BP1188" s="16"/>
      <c r="BQ1188" s="16"/>
      <c r="BR1188" s="16"/>
      <c r="BS1188" s="16"/>
      <c r="BT1188" s="17"/>
      <c r="BU1188" s="16"/>
      <c r="BV1188" s="16"/>
      <c r="BW1188" s="16"/>
    </row>
    <row r="1189" spans="1:75" x14ac:dyDescent="0.2">
      <c r="A1189" s="16">
        <v>371</v>
      </c>
      <c r="B1189" s="20">
        <v>43491</v>
      </c>
      <c r="C1189" s="16">
        <v>2</v>
      </c>
      <c r="D1189" s="16">
        <v>363</v>
      </c>
      <c r="E1189" s="16">
        <v>3</v>
      </c>
      <c r="F1189" s="16">
        <v>1</v>
      </c>
      <c r="G1189" s="16">
        <v>1</v>
      </c>
      <c r="H1189" s="16">
        <v>0</v>
      </c>
      <c r="I1189" s="16">
        <v>1</v>
      </c>
      <c r="J1189" s="21">
        <v>7</v>
      </c>
      <c r="K1189" s="21">
        <v>16</v>
      </c>
      <c r="L1189" s="16">
        <f t="shared" si="44"/>
        <v>9</v>
      </c>
      <c r="M1189" s="16">
        <f t="shared" si="45"/>
        <v>9</v>
      </c>
      <c r="N1189" s="16">
        <v>0</v>
      </c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6"/>
      <c r="AH1189" s="16"/>
      <c r="AI1189" s="16"/>
      <c r="AJ1189" s="16"/>
      <c r="AK1189" s="18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  <c r="AV1189" s="16"/>
      <c r="AW1189" s="16"/>
      <c r="AX1189" s="16"/>
      <c r="AY1189" s="16"/>
      <c r="AZ1189" s="16"/>
      <c r="BA1189" s="16"/>
      <c r="BB1189" s="16"/>
      <c r="BC1189" s="16"/>
      <c r="BD1189" s="16"/>
      <c r="BE1189" s="16"/>
      <c r="BF1189" s="16"/>
      <c r="BG1189" s="16"/>
      <c r="BH1189" s="16"/>
      <c r="BI1189" s="16"/>
      <c r="BJ1189" s="16"/>
      <c r="BK1189" s="16"/>
      <c r="BL1189" s="16"/>
      <c r="BM1189" s="16"/>
      <c r="BN1189" s="16"/>
      <c r="BO1189" s="16"/>
      <c r="BP1189" s="16"/>
      <c r="BQ1189" s="16"/>
      <c r="BR1189" s="16"/>
      <c r="BS1189" s="16"/>
      <c r="BT1189" s="17"/>
      <c r="BU1189" s="16"/>
      <c r="BV1189" s="16"/>
      <c r="BW1189" s="16"/>
    </row>
    <row r="1190" spans="1:75" x14ac:dyDescent="0.2">
      <c r="A1190" s="16">
        <v>372</v>
      </c>
      <c r="B1190" s="20">
        <v>43491</v>
      </c>
      <c r="C1190" s="16">
        <v>2</v>
      </c>
      <c r="D1190" s="16">
        <v>363</v>
      </c>
      <c r="E1190" s="16">
        <v>3</v>
      </c>
      <c r="F1190" s="16">
        <v>1</v>
      </c>
      <c r="G1190" s="16">
        <v>1</v>
      </c>
      <c r="H1190" s="16">
        <v>0</v>
      </c>
      <c r="I1190" s="16">
        <v>1</v>
      </c>
      <c r="J1190" s="21">
        <v>7</v>
      </c>
      <c r="K1190" s="21">
        <v>16</v>
      </c>
      <c r="L1190" s="16">
        <f t="shared" si="44"/>
        <v>9</v>
      </c>
      <c r="M1190" s="16">
        <f t="shared" si="45"/>
        <v>9</v>
      </c>
      <c r="N1190" s="16">
        <v>0</v>
      </c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  <c r="AA1190" s="16"/>
      <c r="AB1190" s="16"/>
      <c r="AC1190" s="16"/>
      <c r="AD1190" s="16"/>
      <c r="AE1190" s="16"/>
      <c r="AF1190" s="16"/>
      <c r="AG1190" s="16"/>
      <c r="AH1190" s="16"/>
      <c r="AI1190" s="16"/>
      <c r="AJ1190" s="16"/>
      <c r="AK1190" s="18"/>
      <c r="AL1190" s="16"/>
      <c r="AM1190" s="16"/>
      <c r="AN1190" s="16"/>
      <c r="AO1190" s="16"/>
      <c r="AP1190" s="16"/>
      <c r="AQ1190" s="16"/>
      <c r="AR1190" s="16"/>
      <c r="AS1190" s="16"/>
      <c r="AT1190" s="16"/>
      <c r="AU1190" s="16"/>
      <c r="AV1190" s="16"/>
      <c r="AW1190" s="16"/>
      <c r="AX1190" s="16"/>
      <c r="AY1190" s="16"/>
      <c r="AZ1190" s="16"/>
      <c r="BA1190" s="16"/>
      <c r="BB1190" s="16"/>
      <c r="BC1190" s="16"/>
      <c r="BD1190" s="16"/>
      <c r="BE1190" s="16"/>
      <c r="BF1190" s="16"/>
      <c r="BG1190" s="16"/>
      <c r="BH1190" s="16"/>
      <c r="BI1190" s="16"/>
      <c r="BJ1190" s="16"/>
      <c r="BK1190" s="16"/>
      <c r="BL1190" s="16"/>
      <c r="BM1190" s="16"/>
      <c r="BN1190" s="16"/>
      <c r="BO1190" s="16"/>
      <c r="BP1190" s="16"/>
      <c r="BQ1190" s="16"/>
      <c r="BR1190" s="16"/>
      <c r="BS1190" s="16"/>
      <c r="BT1190" s="17"/>
      <c r="BU1190" s="16"/>
      <c r="BV1190" s="16"/>
      <c r="BW1190" s="16"/>
    </row>
    <row r="1191" spans="1:75" x14ac:dyDescent="0.2">
      <c r="A1191" s="16">
        <v>373</v>
      </c>
      <c r="B1191" s="20">
        <v>43491</v>
      </c>
      <c r="C1191" s="16">
        <v>2</v>
      </c>
      <c r="D1191" s="16">
        <v>363</v>
      </c>
      <c r="E1191" s="16">
        <v>3</v>
      </c>
      <c r="F1191" s="16">
        <v>1</v>
      </c>
      <c r="G1191" s="16">
        <v>1</v>
      </c>
      <c r="H1191" s="16">
        <v>0</v>
      </c>
      <c r="I1191" s="16">
        <v>1</v>
      </c>
      <c r="J1191" s="21">
        <v>7</v>
      </c>
      <c r="K1191" s="21">
        <v>16</v>
      </c>
      <c r="L1191" s="16">
        <f t="shared" si="44"/>
        <v>9</v>
      </c>
      <c r="M1191" s="16">
        <f t="shared" si="45"/>
        <v>9</v>
      </c>
      <c r="N1191" s="16">
        <v>0</v>
      </c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  <c r="AA1191" s="16"/>
      <c r="AB1191" s="16"/>
      <c r="AC1191" s="16"/>
      <c r="AD1191" s="16"/>
      <c r="AE1191" s="16"/>
      <c r="AF1191" s="16"/>
      <c r="AG1191" s="16"/>
      <c r="AH1191" s="16"/>
      <c r="AI1191" s="16"/>
      <c r="AJ1191" s="16"/>
      <c r="AK1191" s="18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  <c r="AV1191" s="16"/>
      <c r="AW1191" s="16"/>
      <c r="AX1191" s="16"/>
      <c r="AY1191" s="16"/>
      <c r="AZ1191" s="16"/>
      <c r="BA1191" s="16"/>
      <c r="BB1191" s="16"/>
      <c r="BC1191" s="16"/>
      <c r="BD1191" s="16"/>
      <c r="BE1191" s="16"/>
      <c r="BF1191" s="16"/>
      <c r="BG1191" s="16"/>
      <c r="BH1191" s="16"/>
      <c r="BI1191" s="16"/>
      <c r="BJ1191" s="16"/>
      <c r="BK1191" s="16"/>
      <c r="BL1191" s="16"/>
      <c r="BM1191" s="16"/>
      <c r="BN1191" s="16"/>
      <c r="BO1191" s="16"/>
      <c r="BP1191" s="16"/>
      <c r="BQ1191" s="16"/>
      <c r="BR1191" s="16"/>
      <c r="BS1191" s="16"/>
      <c r="BT1191" s="17"/>
      <c r="BU1191" s="16"/>
      <c r="BV1191" s="16"/>
      <c r="BW1191" s="16"/>
    </row>
    <row r="1192" spans="1:75" x14ac:dyDescent="0.2">
      <c r="A1192" s="16">
        <v>374</v>
      </c>
      <c r="B1192" s="20">
        <v>43491</v>
      </c>
      <c r="C1192" s="16">
        <v>2</v>
      </c>
      <c r="D1192" s="16">
        <v>363</v>
      </c>
      <c r="E1192" s="16">
        <v>3</v>
      </c>
      <c r="F1192" s="16">
        <v>1</v>
      </c>
      <c r="G1192" s="16">
        <v>2</v>
      </c>
      <c r="H1192" s="16">
        <v>2</v>
      </c>
      <c r="I1192" s="16">
        <v>2</v>
      </c>
      <c r="J1192" s="21">
        <v>7</v>
      </c>
      <c r="K1192" s="21">
        <v>16</v>
      </c>
      <c r="L1192" s="16">
        <f t="shared" si="44"/>
        <v>9</v>
      </c>
      <c r="M1192" s="16">
        <f t="shared" si="45"/>
        <v>18</v>
      </c>
      <c r="N1192" s="16">
        <v>2</v>
      </c>
      <c r="O1192" s="16"/>
      <c r="P1192" s="16"/>
      <c r="Q1192" s="16"/>
      <c r="R1192" s="16"/>
      <c r="S1192" s="16"/>
      <c r="T1192" s="16">
        <v>2</v>
      </c>
      <c r="U1192" s="16"/>
      <c r="V1192" s="16"/>
      <c r="W1192" s="16"/>
      <c r="X1192" s="16"/>
      <c r="Y1192" s="16"/>
      <c r="Z1192" s="16"/>
      <c r="AA1192" s="16"/>
      <c r="AB1192" s="16"/>
      <c r="AC1192" s="16"/>
      <c r="AD1192" s="16"/>
      <c r="AE1192" s="16"/>
      <c r="AF1192" s="16"/>
      <c r="AG1192" s="16"/>
      <c r="AH1192" s="16"/>
      <c r="AI1192" s="16"/>
      <c r="AJ1192" s="16"/>
      <c r="AK1192" s="18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  <c r="AV1192" s="16"/>
      <c r="AW1192" s="16"/>
      <c r="AX1192" s="16"/>
      <c r="AY1192" s="16"/>
      <c r="AZ1192" s="16"/>
      <c r="BA1192" s="16"/>
      <c r="BB1192" s="16"/>
      <c r="BC1192" s="16"/>
      <c r="BD1192" s="16"/>
      <c r="BE1192" s="16"/>
      <c r="BF1192" s="16"/>
      <c r="BG1192" s="16"/>
      <c r="BH1192" s="16"/>
      <c r="BI1192" s="16"/>
      <c r="BJ1192" s="16"/>
      <c r="BK1192" s="16"/>
      <c r="BL1192" s="16"/>
      <c r="BM1192" s="16"/>
      <c r="BN1192" s="16"/>
      <c r="BO1192" s="16"/>
      <c r="BP1192" s="16"/>
      <c r="BQ1192" s="16"/>
      <c r="BR1192" s="16"/>
      <c r="BS1192" s="16"/>
      <c r="BT1192" s="17"/>
      <c r="BU1192" s="16"/>
      <c r="BV1192" s="16"/>
      <c r="BW1192" s="16"/>
    </row>
    <row r="1193" spans="1:75" x14ac:dyDescent="0.2">
      <c r="A1193" s="16">
        <v>375</v>
      </c>
      <c r="B1193" s="20">
        <v>43491</v>
      </c>
      <c r="C1193" s="16">
        <v>2</v>
      </c>
      <c r="D1193" s="16">
        <v>343</v>
      </c>
      <c r="E1193" s="16">
        <v>3</v>
      </c>
      <c r="F1193" s="16">
        <v>1</v>
      </c>
      <c r="G1193" s="16">
        <v>1</v>
      </c>
      <c r="H1193" s="16">
        <v>1</v>
      </c>
      <c r="I1193" s="16">
        <v>2</v>
      </c>
      <c r="J1193" s="21">
        <v>8</v>
      </c>
      <c r="K1193" s="21">
        <v>15.75</v>
      </c>
      <c r="L1193" s="16">
        <f t="shared" si="44"/>
        <v>7.75</v>
      </c>
      <c r="M1193" s="16">
        <f t="shared" si="45"/>
        <v>7.75</v>
      </c>
      <c r="N1193" s="16">
        <v>2</v>
      </c>
      <c r="O1193" s="16"/>
      <c r="P1193" s="16">
        <v>1</v>
      </c>
      <c r="Q1193" s="16">
        <v>1</v>
      </c>
      <c r="R1193" s="16"/>
      <c r="S1193" s="16"/>
      <c r="T1193" s="16"/>
      <c r="U1193" s="16"/>
      <c r="V1193" s="16"/>
      <c r="W1193" s="16"/>
      <c r="X1193" s="16"/>
      <c r="Y1193" s="16"/>
      <c r="Z1193" s="16"/>
      <c r="AA1193" s="16"/>
      <c r="AB1193" s="16"/>
      <c r="AC1193" s="16"/>
      <c r="AD1193" s="16"/>
      <c r="AE1193" s="16"/>
      <c r="AF1193" s="16"/>
      <c r="AG1193" s="16"/>
      <c r="AH1193" s="16"/>
      <c r="AI1193" s="16"/>
      <c r="AJ1193" s="16"/>
      <c r="AK1193" s="18">
        <v>1</v>
      </c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  <c r="AV1193" s="16"/>
      <c r="AW1193" s="16"/>
      <c r="AX1193" s="16"/>
      <c r="AY1193" s="16"/>
      <c r="AZ1193" s="16"/>
      <c r="BA1193" s="16"/>
      <c r="BB1193" s="16"/>
      <c r="BC1193" s="16">
        <v>1</v>
      </c>
      <c r="BD1193" s="16"/>
      <c r="BE1193" s="16"/>
      <c r="BF1193" s="16"/>
      <c r="BG1193" s="16"/>
      <c r="BH1193" s="16"/>
      <c r="BI1193" s="16"/>
      <c r="BJ1193" s="16"/>
      <c r="BK1193" s="16"/>
      <c r="BL1193" s="16"/>
      <c r="BM1193" s="16"/>
      <c r="BN1193" s="16"/>
      <c r="BO1193" s="16"/>
      <c r="BP1193" s="16"/>
      <c r="BQ1193" s="16"/>
      <c r="BR1193" s="16"/>
      <c r="BS1193" s="16"/>
      <c r="BT1193" s="17"/>
      <c r="BU1193" s="16"/>
      <c r="BV1193" s="16"/>
      <c r="BW1193" s="16"/>
    </row>
    <row r="1194" spans="1:75" x14ac:dyDescent="0.2">
      <c r="A1194" s="16">
        <v>376</v>
      </c>
      <c r="B1194" s="20">
        <v>43491</v>
      </c>
      <c r="C1194" s="16">
        <v>2</v>
      </c>
      <c r="D1194" s="16">
        <v>343</v>
      </c>
      <c r="E1194" s="16">
        <v>3</v>
      </c>
      <c r="F1194" s="16">
        <v>1</v>
      </c>
      <c r="G1194" s="16">
        <v>1</v>
      </c>
      <c r="H1194" s="16">
        <v>0</v>
      </c>
      <c r="I1194" s="16">
        <v>1</v>
      </c>
      <c r="J1194" s="21">
        <v>8</v>
      </c>
      <c r="K1194" s="21">
        <v>15.75</v>
      </c>
      <c r="L1194" s="16">
        <f t="shared" si="44"/>
        <v>7.75</v>
      </c>
      <c r="M1194" s="16">
        <f t="shared" si="45"/>
        <v>7.75</v>
      </c>
      <c r="N1194" s="16">
        <v>0</v>
      </c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  <c r="AB1194" s="16"/>
      <c r="AC1194" s="16"/>
      <c r="AD1194" s="16"/>
      <c r="AE1194" s="16"/>
      <c r="AF1194" s="16"/>
      <c r="AG1194" s="16"/>
      <c r="AH1194" s="16"/>
      <c r="AI1194" s="16"/>
      <c r="AJ1194" s="16"/>
      <c r="AK1194" s="18">
        <v>6</v>
      </c>
      <c r="AL1194" s="16"/>
      <c r="AM1194" s="16"/>
      <c r="AN1194" s="16"/>
      <c r="AO1194" s="16"/>
      <c r="AP1194" s="16"/>
      <c r="AQ1194" s="16"/>
      <c r="AR1194" s="16"/>
      <c r="AS1194" s="16"/>
      <c r="AT1194" s="16"/>
      <c r="AU1194" s="16"/>
      <c r="AV1194" s="16"/>
      <c r="AW1194" s="16"/>
      <c r="AX1194" s="16"/>
      <c r="AY1194" s="16"/>
      <c r="AZ1194" s="16"/>
      <c r="BA1194" s="16"/>
      <c r="BB1194" s="16"/>
      <c r="BC1194" s="16">
        <v>3</v>
      </c>
      <c r="BD1194" s="16">
        <v>3</v>
      </c>
      <c r="BE1194" s="16"/>
      <c r="BF1194" s="16"/>
      <c r="BG1194" s="16"/>
      <c r="BH1194" s="16"/>
      <c r="BI1194" s="16"/>
      <c r="BJ1194" s="16"/>
      <c r="BK1194" s="16"/>
      <c r="BL1194" s="16"/>
      <c r="BM1194" s="16"/>
      <c r="BN1194" s="16"/>
      <c r="BO1194" s="16"/>
      <c r="BP1194" s="16"/>
      <c r="BQ1194" s="16"/>
      <c r="BR1194" s="16"/>
      <c r="BS1194" s="16"/>
      <c r="BT1194" s="17"/>
      <c r="BU1194" s="16"/>
      <c r="BV1194" s="16"/>
      <c r="BW1194" s="16"/>
    </row>
    <row r="1195" spans="1:75" x14ac:dyDescent="0.2">
      <c r="A1195" s="16">
        <v>377</v>
      </c>
      <c r="B1195" s="20">
        <v>43491</v>
      </c>
      <c r="C1195" s="16">
        <v>2</v>
      </c>
      <c r="D1195" s="16">
        <v>345</v>
      </c>
      <c r="E1195" s="16">
        <v>3</v>
      </c>
      <c r="F1195" s="16">
        <v>1</v>
      </c>
      <c r="G1195" s="16">
        <v>1</v>
      </c>
      <c r="H1195" s="16">
        <v>0</v>
      </c>
      <c r="I1195" s="16">
        <v>1</v>
      </c>
      <c r="J1195" s="21">
        <v>12</v>
      </c>
      <c r="K1195" s="21">
        <v>15.5</v>
      </c>
      <c r="L1195" s="16">
        <f t="shared" si="44"/>
        <v>3.5</v>
      </c>
      <c r="M1195" s="16">
        <f t="shared" si="45"/>
        <v>3.5</v>
      </c>
      <c r="N1195" s="16">
        <v>0</v>
      </c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6"/>
      <c r="AE1195" s="16"/>
      <c r="AF1195" s="16"/>
      <c r="AG1195" s="16"/>
      <c r="AH1195" s="16"/>
      <c r="AI1195" s="16"/>
      <c r="AJ1195" s="16"/>
      <c r="AK1195" s="18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  <c r="AV1195" s="16"/>
      <c r="AW1195" s="16"/>
      <c r="AX1195" s="16"/>
      <c r="AY1195" s="16"/>
      <c r="AZ1195" s="16"/>
      <c r="BA1195" s="16"/>
      <c r="BB1195" s="16"/>
      <c r="BC1195" s="16"/>
      <c r="BD1195" s="16"/>
      <c r="BE1195" s="16"/>
      <c r="BF1195" s="16"/>
      <c r="BG1195" s="16"/>
      <c r="BH1195" s="16"/>
      <c r="BI1195" s="16"/>
      <c r="BJ1195" s="16"/>
      <c r="BK1195" s="16"/>
      <c r="BL1195" s="16"/>
      <c r="BM1195" s="16"/>
      <c r="BN1195" s="16"/>
      <c r="BO1195" s="16"/>
      <c r="BP1195" s="16"/>
      <c r="BQ1195" s="16"/>
      <c r="BR1195" s="16"/>
      <c r="BS1195" s="16"/>
      <c r="BT1195" s="17"/>
      <c r="BU1195" s="16"/>
      <c r="BV1195" s="16"/>
      <c r="BW1195" s="16"/>
    </row>
    <row r="1196" spans="1:75" x14ac:dyDescent="0.2">
      <c r="A1196" s="16">
        <v>378</v>
      </c>
      <c r="B1196" s="20">
        <v>43491</v>
      </c>
      <c r="C1196" s="16">
        <v>2</v>
      </c>
      <c r="D1196" s="16">
        <v>343</v>
      </c>
      <c r="E1196" s="16">
        <v>3</v>
      </c>
      <c r="F1196" s="16">
        <v>1</v>
      </c>
      <c r="G1196" s="16">
        <v>3</v>
      </c>
      <c r="H1196" s="16">
        <v>3</v>
      </c>
      <c r="I1196" s="16">
        <v>2</v>
      </c>
      <c r="J1196" s="21">
        <v>8</v>
      </c>
      <c r="K1196" s="21">
        <v>15.75</v>
      </c>
      <c r="L1196" s="16">
        <f t="shared" si="44"/>
        <v>7.75</v>
      </c>
      <c r="M1196" s="16">
        <f t="shared" si="45"/>
        <v>23.25</v>
      </c>
      <c r="N1196" s="16">
        <v>3</v>
      </c>
      <c r="O1196" s="16"/>
      <c r="P1196" s="16"/>
      <c r="Q1196" s="16">
        <v>1</v>
      </c>
      <c r="R1196" s="16"/>
      <c r="S1196" s="16"/>
      <c r="T1196" s="16"/>
      <c r="U1196" s="16">
        <v>2</v>
      </c>
      <c r="V1196" s="16"/>
      <c r="W1196" s="16"/>
      <c r="X1196" s="16"/>
      <c r="Y1196" s="16"/>
      <c r="Z1196" s="16"/>
      <c r="AA1196" s="16"/>
      <c r="AB1196" s="16"/>
      <c r="AC1196" s="16"/>
      <c r="AD1196" s="16"/>
      <c r="AE1196" s="16"/>
      <c r="AF1196" s="16"/>
      <c r="AG1196" s="16"/>
      <c r="AH1196" s="16"/>
      <c r="AI1196" s="16"/>
      <c r="AJ1196" s="16"/>
      <c r="AK1196" s="18">
        <v>3</v>
      </c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  <c r="AV1196" s="16"/>
      <c r="AW1196" s="16"/>
      <c r="AX1196" s="16"/>
      <c r="AY1196" s="16"/>
      <c r="AZ1196" s="16"/>
      <c r="BA1196" s="16"/>
      <c r="BB1196" s="16"/>
      <c r="BC1196" s="16">
        <v>2</v>
      </c>
      <c r="BD1196" s="16">
        <v>1</v>
      </c>
      <c r="BE1196" s="16"/>
      <c r="BF1196" s="16"/>
      <c r="BG1196" s="16"/>
      <c r="BH1196" s="16"/>
      <c r="BI1196" s="16"/>
      <c r="BJ1196" s="16"/>
      <c r="BK1196" s="16"/>
      <c r="BL1196" s="16"/>
      <c r="BM1196" s="16"/>
      <c r="BN1196" s="16"/>
      <c r="BO1196" s="16"/>
      <c r="BP1196" s="16"/>
      <c r="BQ1196" s="16"/>
      <c r="BR1196" s="16"/>
      <c r="BS1196" s="16"/>
      <c r="BT1196" s="17"/>
      <c r="BU1196" s="16"/>
      <c r="BV1196" s="16"/>
      <c r="BW1196" s="16"/>
    </row>
    <row r="1197" spans="1:75" x14ac:dyDescent="0.2">
      <c r="A1197" s="16">
        <v>379</v>
      </c>
      <c r="B1197" s="20">
        <v>43491</v>
      </c>
      <c r="C1197" s="16">
        <v>2</v>
      </c>
      <c r="D1197" s="16">
        <v>341</v>
      </c>
      <c r="E1197" s="16">
        <v>3</v>
      </c>
      <c r="F1197" s="16">
        <v>1</v>
      </c>
      <c r="G1197" s="16">
        <v>2</v>
      </c>
      <c r="H1197" s="16">
        <v>2</v>
      </c>
      <c r="I1197" s="16">
        <v>1</v>
      </c>
      <c r="J1197" s="21">
        <v>7.5</v>
      </c>
      <c r="K1197" s="21">
        <v>15</v>
      </c>
      <c r="L1197" s="16">
        <f t="shared" si="44"/>
        <v>7.5</v>
      </c>
      <c r="M1197" s="16">
        <f t="shared" si="45"/>
        <v>15</v>
      </c>
      <c r="N1197" s="16">
        <v>8</v>
      </c>
      <c r="O1197" s="16"/>
      <c r="P1197" s="16"/>
      <c r="Q1197" s="16">
        <v>2</v>
      </c>
      <c r="R1197" s="16"/>
      <c r="S1197" s="16"/>
      <c r="T1197" s="16">
        <v>1</v>
      </c>
      <c r="U1197" s="16"/>
      <c r="V1197" s="16"/>
      <c r="W1197" s="16">
        <v>5</v>
      </c>
      <c r="X1197" s="16"/>
      <c r="Y1197" s="16"/>
      <c r="Z1197" s="16"/>
      <c r="AA1197" s="16"/>
      <c r="AB1197" s="16"/>
      <c r="AC1197" s="16"/>
      <c r="AD1197" s="16"/>
      <c r="AE1197" s="16"/>
      <c r="AF1197" s="16"/>
      <c r="AG1197" s="16"/>
      <c r="AH1197" s="16"/>
      <c r="AI1197" s="16"/>
      <c r="AJ1197" s="16"/>
      <c r="AK1197" s="18">
        <v>3</v>
      </c>
      <c r="AL1197" s="16"/>
      <c r="AM1197" s="16"/>
      <c r="AN1197" s="16"/>
      <c r="AO1197" s="16"/>
      <c r="AP1197" s="16"/>
      <c r="AQ1197" s="16"/>
      <c r="AR1197" s="16"/>
      <c r="AS1197" s="16"/>
      <c r="AT1197" s="16"/>
      <c r="AU1197" s="16"/>
      <c r="AV1197" s="16"/>
      <c r="AW1197" s="16">
        <v>2</v>
      </c>
      <c r="AX1197" s="16"/>
      <c r="AY1197" s="16">
        <v>1</v>
      </c>
      <c r="AZ1197" s="16"/>
      <c r="BA1197" s="16"/>
      <c r="BB1197" s="16"/>
      <c r="BC1197" s="16"/>
      <c r="BD1197" s="16"/>
      <c r="BE1197" s="16"/>
      <c r="BF1197" s="16"/>
      <c r="BG1197" s="16"/>
      <c r="BH1197" s="16"/>
      <c r="BI1197" s="16"/>
      <c r="BJ1197" s="16"/>
      <c r="BK1197" s="16"/>
      <c r="BL1197" s="16"/>
      <c r="BM1197" s="16"/>
      <c r="BN1197" s="16"/>
      <c r="BO1197" s="16"/>
      <c r="BP1197" s="16"/>
      <c r="BQ1197" s="16"/>
      <c r="BR1197" s="16"/>
      <c r="BS1197" s="16"/>
      <c r="BT1197" s="17"/>
      <c r="BU1197" s="16"/>
      <c r="BV1197" s="16"/>
      <c r="BW1197" s="16"/>
    </row>
    <row r="1198" spans="1:75" x14ac:dyDescent="0.2">
      <c r="A1198" s="16">
        <v>380</v>
      </c>
      <c r="B1198" s="20">
        <v>43491</v>
      </c>
      <c r="C1198" s="16">
        <v>2</v>
      </c>
      <c r="D1198" s="16">
        <v>341</v>
      </c>
      <c r="E1198" s="16">
        <v>3</v>
      </c>
      <c r="F1198" s="16">
        <v>1</v>
      </c>
      <c r="G1198" s="16">
        <v>2</v>
      </c>
      <c r="H1198" s="16">
        <v>0</v>
      </c>
      <c r="I1198" s="16">
        <v>2</v>
      </c>
      <c r="J1198" s="21">
        <v>7.5</v>
      </c>
      <c r="K1198" s="21">
        <v>15.25</v>
      </c>
      <c r="L1198" s="16">
        <f t="shared" si="44"/>
        <v>7.75</v>
      </c>
      <c r="M1198" s="16">
        <f t="shared" si="45"/>
        <v>15.5</v>
      </c>
      <c r="N1198" s="16">
        <v>0</v>
      </c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16"/>
      <c r="AE1198" s="16"/>
      <c r="AF1198" s="16"/>
      <c r="AG1198" s="16"/>
      <c r="AH1198" s="16"/>
      <c r="AI1198" s="16"/>
      <c r="AJ1198" s="16"/>
      <c r="AK1198" s="18">
        <v>1</v>
      </c>
      <c r="AL1198" s="16"/>
      <c r="AM1198" s="16">
        <v>1</v>
      </c>
      <c r="AN1198" s="16"/>
      <c r="AO1198" s="16"/>
      <c r="AP1198" s="16"/>
      <c r="AQ1198" s="16"/>
      <c r="AR1198" s="16"/>
      <c r="AS1198" s="16"/>
      <c r="AT1198" s="16"/>
      <c r="AU1198" s="16"/>
      <c r="AV1198" s="16"/>
      <c r="AW1198" s="16"/>
      <c r="AX1198" s="16"/>
      <c r="AY1198" s="16"/>
      <c r="AZ1198" s="16"/>
      <c r="BA1198" s="16"/>
      <c r="BB1198" s="16"/>
      <c r="BC1198" s="16"/>
      <c r="BD1198" s="16"/>
      <c r="BE1198" s="16"/>
      <c r="BF1198" s="16"/>
      <c r="BG1198" s="16"/>
      <c r="BH1198" s="16"/>
      <c r="BI1198" s="16"/>
      <c r="BJ1198" s="16"/>
      <c r="BK1198" s="16"/>
      <c r="BL1198" s="16"/>
      <c r="BM1198" s="16"/>
      <c r="BN1198" s="16"/>
      <c r="BO1198" s="16"/>
      <c r="BP1198" s="16"/>
      <c r="BQ1198" s="16"/>
      <c r="BR1198" s="16"/>
      <c r="BS1198" s="16"/>
      <c r="BT1198" s="17"/>
      <c r="BU1198" s="16"/>
      <c r="BV1198" s="16"/>
      <c r="BW1198" s="16"/>
    </row>
    <row r="1199" spans="1:75" x14ac:dyDescent="0.2">
      <c r="A1199" s="16">
        <v>381</v>
      </c>
      <c r="B1199" s="20">
        <v>43491</v>
      </c>
      <c r="C1199" s="16">
        <v>2</v>
      </c>
      <c r="D1199" s="16">
        <v>370</v>
      </c>
      <c r="E1199" s="16">
        <v>3</v>
      </c>
      <c r="F1199" s="16">
        <v>1</v>
      </c>
      <c r="G1199" s="16">
        <v>1</v>
      </c>
      <c r="H1199" s="16">
        <v>1</v>
      </c>
      <c r="I1199" s="16">
        <v>1</v>
      </c>
      <c r="J1199" s="21">
        <v>10</v>
      </c>
      <c r="K1199" s="21">
        <v>13</v>
      </c>
      <c r="L1199" s="16">
        <f t="shared" si="44"/>
        <v>3</v>
      </c>
      <c r="M1199" s="16">
        <f t="shared" si="45"/>
        <v>3</v>
      </c>
      <c r="N1199" s="16">
        <v>4</v>
      </c>
      <c r="O1199" s="16"/>
      <c r="P1199" s="16"/>
      <c r="Q1199" s="16"/>
      <c r="R1199" s="16"/>
      <c r="S1199" s="16"/>
      <c r="T1199" s="16">
        <v>2</v>
      </c>
      <c r="U1199" s="16">
        <v>1</v>
      </c>
      <c r="V1199" s="16"/>
      <c r="W1199" s="16">
        <v>1</v>
      </c>
      <c r="X1199" s="16"/>
      <c r="Y1199" s="16"/>
      <c r="Z1199" s="16"/>
      <c r="AA1199" s="16"/>
      <c r="AB1199" s="16"/>
      <c r="AC1199" s="16"/>
      <c r="AD1199" s="16"/>
      <c r="AE1199" s="16"/>
      <c r="AF1199" s="16"/>
      <c r="AG1199" s="16"/>
      <c r="AH1199" s="16"/>
      <c r="AI1199" s="16"/>
      <c r="AJ1199" s="16"/>
      <c r="AK1199" s="18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  <c r="AV1199" s="16"/>
      <c r="AW1199" s="16"/>
      <c r="AX1199" s="16"/>
      <c r="AY1199" s="16"/>
      <c r="AZ1199" s="16"/>
      <c r="BA1199" s="16"/>
      <c r="BB1199" s="16"/>
      <c r="BC1199" s="16"/>
      <c r="BD1199" s="16"/>
      <c r="BE1199" s="16"/>
      <c r="BF1199" s="16"/>
      <c r="BG1199" s="16"/>
      <c r="BH1199" s="16"/>
      <c r="BI1199" s="16"/>
      <c r="BJ1199" s="16"/>
      <c r="BK1199" s="16"/>
      <c r="BL1199" s="16"/>
      <c r="BM1199" s="16"/>
      <c r="BN1199" s="16"/>
      <c r="BO1199" s="16"/>
      <c r="BP1199" s="16"/>
      <c r="BQ1199" s="16"/>
      <c r="BR1199" s="16"/>
      <c r="BS1199" s="16"/>
      <c r="BT1199" s="17"/>
      <c r="BU1199" s="16"/>
      <c r="BV1199" s="16"/>
      <c r="BW1199" s="16"/>
    </row>
    <row r="1200" spans="1:75" x14ac:dyDescent="0.2">
      <c r="A1200" s="16">
        <v>382</v>
      </c>
      <c r="B1200" s="20">
        <v>43491</v>
      </c>
      <c r="C1200" s="16">
        <v>2</v>
      </c>
      <c r="D1200" s="16">
        <v>343</v>
      </c>
      <c r="E1200" s="16">
        <v>3</v>
      </c>
      <c r="F1200" s="16">
        <v>1</v>
      </c>
      <c r="G1200" s="16">
        <v>1</v>
      </c>
      <c r="H1200" s="16">
        <v>1</v>
      </c>
      <c r="I1200" s="16">
        <v>1</v>
      </c>
      <c r="J1200" s="21">
        <v>8.5</v>
      </c>
      <c r="K1200" s="21">
        <v>14.5</v>
      </c>
      <c r="L1200" s="16">
        <f t="shared" si="44"/>
        <v>6</v>
      </c>
      <c r="M1200" s="16">
        <f t="shared" si="45"/>
        <v>6</v>
      </c>
      <c r="N1200" s="16">
        <v>4</v>
      </c>
      <c r="O1200" s="16"/>
      <c r="P1200" s="16">
        <v>2</v>
      </c>
      <c r="Q1200" s="16"/>
      <c r="R1200" s="16"/>
      <c r="S1200" s="16"/>
      <c r="T1200" s="16"/>
      <c r="U1200" s="16">
        <v>1</v>
      </c>
      <c r="V1200" s="16"/>
      <c r="W1200" s="16">
        <v>1</v>
      </c>
      <c r="X1200" s="16"/>
      <c r="Y1200" s="16"/>
      <c r="Z1200" s="16"/>
      <c r="AA1200" s="16"/>
      <c r="AB1200" s="16"/>
      <c r="AC1200" s="16"/>
      <c r="AD1200" s="16"/>
      <c r="AE1200" s="16"/>
      <c r="AF1200" s="16"/>
      <c r="AG1200" s="16"/>
      <c r="AH1200" s="16"/>
      <c r="AI1200" s="16"/>
      <c r="AJ1200" s="16"/>
      <c r="AK1200" s="18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  <c r="AV1200" s="16"/>
      <c r="AW1200" s="16"/>
      <c r="AX1200" s="16"/>
      <c r="AY1200" s="16"/>
      <c r="AZ1200" s="16"/>
      <c r="BA1200" s="16"/>
      <c r="BB1200" s="16"/>
      <c r="BC1200" s="16"/>
      <c r="BD1200" s="16"/>
      <c r="BE1200" s="16"/>
      <c r="BF1200" s="16"/>
      <c r="BG1200" s="16"/>
      <c r="BH1200" s="16"/>
      <c r="BI1200" s="16"/>
      <c r="BJ1200" s="16"/>
      <c r="BK1200" s="16"/>
      <c r="BL1200" s="16"/>
      <c r="BM1200" s="16"/>
      <c r="BN1200" s="16"/>
      <c r="BO1200" s="16"/>
      <c r="BP1200" s="16"/>
      <c r="BQ1200" s="16"/>
      <c r="BR1200" s="16"/>
      <c r="BS1200" s="16"/>
      <c r="BT1200" s="17"/>
      <c r="BU1200" s="16"/>
      <c r="BV1200" s="16"/>
      <c r="BW1200" s="16"/>
    </row>
    <row r="1201" spans="1:75" x14ac:dyDescent="0.2">
      <c r="A1201" s="16">
        <v>383</v>
      </c>
      <c r="B1201" s="20">
        <v>43491</v>
      </c>
      <c r="C1201" s="16">
        <v>2</v>
      </c>
      <c r="D1201" s="16">
        <v>363</v>
      </c>
      <c r="E1201" s="16">
        <v>3</v>
      </c>
      <c r="F1201" s="16">
        <v>1</v>
      </c>
      <c r="G1201" s="16">
        <v>2</v>
      </c>
      <c r="H1201" s="16">
        <v>0</v>
      </c>
      <c r="I1201" s="16">
        <v>1</v>
      </c>
      <c r="J1201" s="21">
        <v>7.5</v>
      </c>
      <c r="K1201" s="21">
        <v>13</v>
      </c>
      <c r="L1201" s="16">
        <f t="shared" si="44"/>
        <v>5.5</v>
      </c>
      <c r="M1201" s="16">
        <f t="shared" si="45"/>
        <v>11</v>
      </c>
      <c r="N1201" s="16">
        <v>0</v>
      </c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  <c r="AA1201" s="16"/>
      <c r="AB1201" s="16"/>
      <c r="AC1201" s="16"/>
      <c r="AD1201" s="16"/>
      <c r="AE1201" s="16"/>
      <c r="AF1201" s="16"/>
      <c r="AG1201" s="16"/>
      <c r="AH1201" s="16"/>
      <c r="AI1201" s="16"/>
      <c r="AJ1201" s="16"/>
      <c r="AK1201" s="18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  <c r="AV1201" s="16"/>
      <c r="AW1201" s="16"/>
      <c r="AX1201" s="16"/>
      <c r="AY1201" s="16"/>
      <c r="AZ1201" s="16"/>
      <c r="BA1201" s="16"/>
      <c r="BB1201" s="16"/>
      <c r="BC1201" s="16"/>
      <c r="BD1201" s="16"/>
      <c r="BE1201" s="16"/>
      <c r="BF1201" s="16"/>
      <c r="BG1201" s="16"/>
      <c r="BH1201" s="16"/>
      <c r="BI1201" s="16"/>
      <c r="BJ1201" s="16"/>
      <c r="BK1201" s="16"/>
      <c r="BL1201" s="16"/>
      <c r="BM1201" s="16"/>
      <c r="BN1201" s="16"/>
      <c r="BO1201" s="16"/>
      <c r="BP1201" s="16"/>
      <c r="BQ1201" s="16"/>
      <c r="BR1201" s="16"/>
      <c r="BS1201" s="16"/>
      <c r="BT1201" s="17"/>
      <c r="BU1201" s="16"/>
      <c r="BV1201" s="16"/>
      <c r="BW1201" s="16"/>
    </row>
    <row r="1202" spans="1:75" x14ac:dyDescent="0.2">
      <c r="A1202" s="16">
        <v>384</v>
      </c>
      <c r="B1202" s="20">
        <v>43491</v>
      </c>
      <c r="C1202" s="16">
        <v>2</v>
      </c>
      <c r="D1202" s="16">
        <v>370</v>
      </c>
      <c r="E1202" s="16">
        <v>3</v>
      </c>
      <c r="F1202" s="16">
        <v>1</v>
      </c>
      <c r="G1202" s="16">
        <v>1</v>
      </c>
      <c r="H1202" s="16">
        <v>0</v>
      </c>
      <c r="I1202" s="16">
        <v>1</v>
      </c>
      <c r="J1202" s="21">
        <v>12</v>
      </c>
      <c r="K1202" s="21">
        <v>13</v>
      </c>
      <c r="L1202" s="16">
        <f t="shared" si="44"/>
        <v>1</v>
      </c>
      <c r="M1202" s="16">
        <f t="shared" si="45"/>
        <v>1</v>
      </c>
      <c r="N1202" s="16">
        <v>0</v>
      </c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  <c r="AA1202" s="16"/>
      <c r="AB1202" s="16"/>
      <c r="AC1202" s="16"/>
      <c r="AD1202" s="16"/>
      <c r="AE1202" s="16"/>
      <c r="AF1202" s="16"/>
      <c r="AG1202" s="16"/>
      <c r="AH1202" s="16"/>
      <c r="AI1202" s="16"/>
      <c r="AJ1202" s="16"/>
      <c r="AK1202" s="18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  <c r="AV1202" s="16"/>
      <c r="AW1202" s="16"/>
      <c r="AX1202" s="16"/>
      <c r="AY1202" s="16"/>
      <c r="AZ1202" s="16"/>
      <c r="BA1202" s="16"/>
      <c r="BB1202" s="16"/>
      <c r="BC1202" s="16"/>
      <c r="BD1202" s="16"/>
      <c r="BE1202" s="16"/>
      <c r="BF1202" s="16"/>
      <c r="BG1202" s="16"/>
      <c r="BH1202" s="16"/>
      <c r="BI1202" s="16"/>
      <c r="BJ1202" s="16"/>
      <c r="BK1202" s="16"/>
      <c r="BL1202" s="16"/>
      <c r="BM1202" s="16"/>
      <c r="BN1202" s="16"/>
      <c r="BO1202" s="16"/>
      <c r="BP1202" s="16"/>
      <c r="BQ1202" s="16"/>
      <c r="BR1202" s="16"/>
      <c r="BS1202" s="16"/>
      <c r="BT1202" s="17"/>
      <c r="BU1202" s="16"/>
      <c r="BV1202" s="16"/>
      <c r="BW1202" s="16"/>
    </row>
    <row r="1203" spans="1:75" x14ac:dyDescent="0.2">
      <c r="A1203" s="16">
        <v>385</v>
      </c>
      <c r="B1203" s="20">
        <v>43491</v>
      </c>
      <c r="C1203" s="16">
        <v>2</v>
      </c>
      <c r="D1203" s="16">
        <v>319</v>
      </c>
      <c r="E1203" s="16">
        <v>3</v>
      </c>
      <c r="F1203" s="16">
        <v>1</v>
      </c>
      <c r="G1203" s="16">
        <v>2</v>
      </c>
      <c r="H1203" s="16">
        <v>1</v>
      </c>
      <c r="I1203" s="16">
        <v>1</v>
      </c>
      <c r="J1203" s="21">
        <v>8</v>
      </c>
      <c r="K1203" s="21">
        <v>12</v>
      </c>
      <c r="L1203" s="16">
        <f t="shared" si="44"/>
        <v>4</v>
      </c>
      <c r="M1203" s="16">
        <f t="shared" si="45"/>
        <v>8</v>
      </c>
      <c r="N1203" s="16">
        <v>1</v>
      </c>
      <c r="O1203" s="16"/>
      <c r="P1203" s="16">
        <v>1</v>
      </c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  <c r="AA1203" s="16"/>
      <c r="AB1203" s="16"/>
      <c r="AC1203" s="16"/>
      <c r="AD1203" s="16"/>
      <c r="AE1203" s="16"/>
      <c r="AF1203" s="16"/>
      <c r="AG1203" s="16"/>
      <c r="AH1203" s="16"/>
      <c r="AI1203" s="16"/>
      <c r="AJ1203" s="16"/>
      <c r="AK1203" s="18"/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  <c r="AV1203" s="16"/>
      <c r="AW1203" s="16"/>
      <c r="AX1203" s="16"/>
      <c r="AY1203" s="16"/>
      <c r="AZ1203" s="16"/>
      <c r="BA1203" s="16"/>
      <c r="BB1203" s="16"/>
      <c r="BC1203" s="16"/>
      <c r="BD1203" s="16"/>
      <c r="BE1203" s="16"/>
      <c r="BF1203" s="16"/>
      <c r="BG1203" s="16"/>
      <c r="BH1203" s="16"/>
      <c r="BI1203" s="16"/>
      <c r="BJ1203" s="16"/>
      <c r="BK1203" s="16"/>
      <c r="BL1203" s="16"/>
      <c r="BM1203" s="16"/>
      <c r="BN1203" s="16"/>
      <c r="BO1203" s="16"/>
      <c r="BP1203" s="16"/>
      <c r="BQ1203" s="16"/>
      <c r="BR1203" s="16"/>
      <c r="BS1203" s="16"/>
      <c r="BT1203" s="17"/>
      <c r="BU1203" s="16"/>
      <c r="BV1203" s="16"/>
      <c r="BW1203" s="16"/>
    </row>
    <row r="1204" spans="1:75" x14ac:dyDescent="0.2">
      <c r="A1204" s="16">
        <v>386</v>
      </c>
      <c r="B1204" s="20">
        <v>43491</v>
      </c>
      <c r="C1204" s="16">
        <v>2</v>
      </c>
      <c r="D1204" s="16">
        <v>319</v>
      </c>
      <c r="E1204" s="16">
        <v>3</v>
      </c>
      <c r="F1204" s="16">
        <v>1</v>
      </c>
      <c r="G1204" s="16">
        <v>1</v>
      </c>
      <c r="H1204" s="16">
        <v>0</v>
      </c>
      <c r="I1204" s="16">
        <v>1</v>
      </c>
      <c r="J1204" s="21">
        <v>8</v>
      </c>
      <c r="K1204" s="21">
        <v>12</v>
      </c>
      <c r="L1204" s="16">
        <f t="shared" si="44"/>
        <v>4</v>
      </c>
      <c r="M1204" s="16">
        <f t="shared" si="45"/>
        <v>4</v>
      </c>
      <c r="N1204" s="16">
        <v>0</v>
      </c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16"/>
      <c r="AB1204" s="16"/>
      <c r="AC1204" s="16"/>
      <c r="AD1204" s="16"/>
      <c r="AE1204" s="16"/>
      <c r="AF1204" s="16"/>
      <c r="AG1204" s="16"/>
      <c r="AH1204" s="16"/>
      <c r="AI1204" s="16"/>
      <c r="AJ1204" s="16"/>
      <c r="AK1204" s="18">
        <v>1</v>
      </c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  <c r="AV1204" s="16"/>
      <c r="AW1204" s="16"/>
      <c r="AX1204" s="16"/>
      <c r="AY1204" s="16">
        <v>1</v>
      </c>
      <c r="AZ1204" s="16"/>
      <c r="BA1204" s="16"/>
      <c r="BB1204" s="16"/>
      <c r="BC1204" s="16"/>
      <c r="BD1204" s="16"/>
      <c r="BE1204" s="16"/>
      <c r="BF1204" s="16"/>
      <c r="BG1204" s="16"/>
      <c r="BH1204" s="16"/>
      <c r="BI1204" s="16"/>
      <c r="BJ1204" s="16"/>
      <c r="BK1204" s="16"/>
      <c r="BL1204" s="16"/>
      <c r="BM1204" s="16"/>
      <c r="BN1204" s="16"/>
      <c r="BO1204" s="16"/>
      <c r="BP1204" s="16"/>
      <c r="BQ1204" s="16"/>
      <c r="BR1204" s="16"/>
      <c r="BS1204" s="16"/>
      <c r="BT1204" s="17"/>
      <c r="BU1204" s="16"/>
      <c r="BV1204" s="16"/>
      <c r="BW1204" s="16"/>
    </row>
    <row r="1205" spans="1:75" x14ac:dyDescent="0.2">
      <c r="A1205" s="16">
        <v>387</v>
      </c>
      <c r="B1205" s="20">
        <v>43491</v>
      </c>
      <c r="C1205" s="16">
        <v>2</v>
      </c>
      <c r="D1205" s="16">
        <v>343</v>
      </c>
      <c r="E1205" s="16">
        <v>3</v>
      </c>
      <c r="F1205" s="16">
        <v>1</v>
      </c>
      <c r="G1205" s="16">
        <v>2</v>
      </c>
      <c r="H1205" s="16">
        <v>2</v>
      </c>
      <c r="I1205" s="16">
        <v>1</v>
      </c>
      <c r="J1205" s="21">
        <v>8.5</v>
      </c>
      <c r="K1205" s="21">
        <v>16.75</v>
      </c>
      <c r="L1205" s="16">
        <f t="shared" si="44"/>
        <v>8.25</v>
      </c>
      <c r="M1205" s="16">
        <f t="shared" si="45"/>
        <v>16.5</v>
      </c>
      <c r="N1205" s="16">
        <v>4</v>
      </c>
      <c r="O1205" s="16"/>
      <c r="P1205" s="16">
        <v>1</v>
      </c>
      <c r="Q1205" s="16"/>
      <c r="R1205" s="16"/>
      <c r="S1205" s="16"/>
      <c r="T1205" s="16">
        <v>2</v>
      </c>
      <c r="U1205" s="16"/>
      <c r="V1205" s="16"/>
      <c r="W1205" s="16"/>
      <c r="X1205" s="16"/>
      <c r="Y1205" s="16"/>
      <c r="Z1205" s="16">
        <v>1</v>
      </c>
      <c r="AA1205" s="16"/>
      <c r="AB1205" s="16"/>
      <c r="AC1205" s="16"/>
      <c r="AD1205" s="16"/>
      <c r="AE1205" s="16"/>
      <c r="AF1205" s="16"/>
      <c r="AG1205" s="16"/>
      <c r="AH1205" s="16"/>
      <c r="AI1205" s="16"/>
      <c r="AJ1205" s="16"/>
      <c r="AK1205" s="18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  <c r="AV1205" s="16"/>
      <c r="AW1205" s="16"/>
      <c r="AX1205" s="16"/>
      <c r="AY1205" s="16"/>
      <c r="AZ1205" s="16"/>
      <c r="BA1205" s="16"/>
      <c r="BB1205" s="16"/>
      <c r="BC1205" s="16"/>
      <c r="BD1205" s="16"/>
      <c r="BE1205" s="16"/>
      <c r="BF1205" s="16"/>
      <c r="BG1205" s="16"/>
      <c r="BH1205" s="16"/>
      <c r="BI1205" s="16"/>
      <c r="BJ1205" s="16"/>
      <c r="BK1205" s="16"/>
      <c r="BL1205" s="16"/>
      <c r="BM1205" s="16"/>
      <c r="BN1205" s="16"/>
      <c r="BO1205" s="16"/>
      <c r="BP1205" s="16"/>
      <c r="BQ1205" s="16"/>
      <c r="BR1205" s="16"/>
      <c r="BS1205" s="16"/>
      <c r="BT1205" s="17"/>
      <c r="BU1205" s="16"/>
      <c r="BV1205" s="16"/>
      <c r="BW1205" s="16"/>
    </row>
    <row r="1206" spans="1:75" x14ac:dyDescent="0.2">
      <c r="A1206" s="16">
        <v>388</v>
      </c>
      <c r="B1206" s="20">
        <v>43491</v>
      </c>
      <c r="C1206" s="16">
        <v>2</v>
      </c>
      <c r="D1206" s="16">
        <v>343</v>
      </c>
      <c r="E1206" s="16">
        <v>3</v>
      </c>
      <c r="F1206" s="16">
        <v>1</v>
      </c>
      <c r="G1206" s="16">
        <v>1</v>
      </c>
      <c r="H1206" s="16">
        <v>0</v>
      </c>
      <c r="I1206" s="16">
        <v>2</v>
      </c>
      <c r="J1206" s="21">
        <v>8</v>
      </c>
      <c r="K1206" s="21">
        <v>16.75</v>
      </c>
      <c r="L1206" s="16">
        <f t="shared" si="44"/>
        <v>8.75</v>
      </c>
      <c r="M1206" s="16">
        <f t="shared" si="45"/>
        <v>8.75</v>
      </c>
      <c r="N1206" s="16">
        <v>0</v>
      </c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  <c r="AC1206" s="16"/>
      <c r="AD1206" s="16"/>
      <c r="AE1206" s="16"/>
      <c r="AF1206" s="16"/>
      <c r="AG1206" s="16"/>
      <c r="AH1206" s="16"/>
      <c r="AI1206" s="16"/>
      <c r="AJ1206" s="16"/>
      <c r="AK1206" s="18">
        <v>3</v>
      </c>
      <c r="AL1206" s="16"/>
      <c r="AM1206" s="16"/>
      <c r="AN1206" s="16">
        <v>1</v>
      </c>
      <c r="AO1206" s="16"/>
      <c r="AP1206" s="16"/>
      <c r="AQ1206" s="16"/>
      <c r="AR1206" s="16"/>
      <c r="AS1206" s="16"/>
      <c r="AT1206" s="16"/>
      <c r="AU1206" s="16"/>
      <c r="AV1206" s="16"/>
      <c r="AW1206" s="16"/>
      <c r="AX1206" s="16"/>
      <c r="AY1206" s="16"/>
      <c r="AZ1206" s="16"/>
      <c r="BA1206" s="16">
        <v>2</v>
      </c>
      <c r="BB1206" s="16"/>
      <c r="BC1206" s="16"/>
      <c r="BD1206" s="16"/>
      <c r="BE1206" s="16"/>
      <c r="BF1206" s="16"/>
      <c r="BG1206" s="16"/>
      <c r="BH1206" s="16"/>
      <c r="BI1206" s="16"/>
      <c r="BJ1206" s="16"/>
      <c r="BK1206" s="16"/>
      <c r="BL1206" s="16"/>
      <c r="BM1206" s="16"/>
      <c r="BN1206" s="16"/>
      <c r="BO1206" s="16"/>
      <c r="BP1206" s="16"/>
      <c r="BQ1206" s="16"/>
      <c r="BR1206" s="16"/>
      <c r="BS1206" s="16"/>
      <c r="BT1206" s="17"/>
      <c r="BU1206" s="16"/>
      <c r="BV1206" s="16"/>
      <c r="BW1206" s="16"/>
    </row>
    <row r="1207" spans="1:75" x14ac:dyDescent="0.2">
      <c r="A1207" s="16">
        <v>389</v>
      </c>
      <c r="B1207" s="20">
        <v>43492</v>
      </c>
      <c r="C1207" s="16">
        <v>2</v>
      </c>
      <c r="D1207" s="16">
        <v>319</v>
      </c>
      <c r="E1207" s="16">
        <v>3</v>
      </c>
      <c r="F1207" s="16">
        <v>1</v>
      </c>
      <c r="G1207" s="16">
        <v>1</v>
      </c>
      <c r="H1207" s="16">
        <v>1</v>
      </c>
      <c r="I1207" s="16">
        <v>1</v>
      </c>
      <c r="J1207" s="21">
        <v>10</v>
      </c>
      <c r="K1207" s="21">
        <v>15.5</v>
      </c>
      <c r="L1207" s="16">
        <f t="shared" si="44"/>
        <v>5.5</v>
      </c>
      <c r="M1207" s="16">
        <f t="shared" si="45"/>
        <v>5.5</v>
      </c>
      <c r="N1207" s="16">
        <v>1</v>
      </c>
      <c r="O1207" s="16"/>
      <c r="P1207" s="16"/>
      <c r="Q1207" s="16"/>
      <c r="R1207" s="16"/>
      <c r="S1207" s="16"/>
      <c r="T1207" s="16">
        <v>1</v>
      </c>
      <c r="U1207" s="16"/>
      <c r="V1207" s="16"/>
      <c r="W1207" s="16"/>
      <c r="X1207" s="16"/>
      <c r="Y1207" s="16"/>
      <c r="Z1207" s="16"/>
      <c r="AA1207" s="16"/>
      <c r="AB1207" s="16"/>
      <c r="AC1207" s="16"/>
      <c r="AD1207" s="16"/>
      <c r="AE1207" s="16"/>
      <c r="AF1207" s="16"/>
      <c r="AG1207" s="16"/>
      <c r="AH1207" s="16"/>
      <c r="AI1207" s="16"/>
      <c r="AJ1207" s="16"/>
      <c r="AK1207" s="18">
        <v>1</v>
      </c>
      <c r="AL1207" s="16"/>
      <c r="AM1207" s="16"/>
      <c r="AN1207" s="16">
        <v>1</v>
      </c>
      <c r="AO1207" s="16"/>
      <c r="AP1207" s="16"/>
      <c r="AQ1207" s="16"/>
      <c r="AR1207" s="16"/>
      <c r="AS1207" s="16"/>
      <c r="AT1207" s="16"/>
      <c r="AU1207" s="16"/>
      <c r="AV1207" s="16"/>
      <c r="AW1207" s="16"/>
      <c r="AX1207" s="16"/>
      <c r="AY1207" s="16"/>
      <c r="AZ1207" s="16"/>
      <c r="BA1207" s="16"/>
      <c r="BB1207" s="16"/>
      <c r="BC1207" s="16"/>
      <c r="BD1207" s="16"/>
      <c r="BE1207" s="16"/>
      <c r="BF1207" s="16"/>
      <c r="BG1207" s="16"/>
      <c r="BH1207" s="16"/>
      <c r="BI1207" s="16"/>
      <c r="BJ1207" s="16"/>
      <c r="BK1207" s="16"/>
      <c r="BL1207" s="16"/>
      <c r="BM1207" s="16"/>
      <c r="BN1207" s="16"/>
      <c r="BO1207" s="16"/>
      <c r="BP1207" s="16"/>
      <c r="BQ1207" s="16"/>
      <c r="BR1207" s="16"/>
      <c r="BS1207" s="16"/>
      <c r="BT1207" s="17"/>
      <c r="BU1207" s="16"/>
      <c r="BV1207" s="16"/>
      <c r="BW1207" s="16"/>
    </row>
    <row r="1208" spans="1:75" x14ac:dyDescent="0.2">
      <c r="A1208" s="16">
        <v>390</v>
      </c>
      <c r="B1208" s="20">
        <v>43492</v>
      </c>
      <c r="C1208" s="16">
        <v>2</v>
      </c>
      <c r="D1208" s="16">
        <v>319</v>
      </c>
      <c r="E1208" s="16">
        <v>3</v>
      </c>
      <c r="F1208" s="16">
        <v>1</v>
      </c>
      <c r="G1208" s="16">
        <v>3</v>
      </c>
      <c r="H1208" s="16">
        <v>3</v>
      </c>
      <c r="I1208" s="16">
        <v>2</v>
      </c>
      <c r="J1208" s="21">
        <v>8</v>
      </c>
      <c r="K1208" s="21">
        <v>16.25</v>
      </c>
      <c r="L1208" s="16">
        <f t="shared" si="44"/>
        <v>8.25</v>
      </c>
      <c r="M1208" s="16">
        <f t="shared" si="45"/>
        <v>24.75</v>
      </c>
      <c r="N1208" s="16">
        <v>6</v>
      </c>
      <c r="O1208" s="16">
        <v>1</v>
      </c>
      <c r="P1208" s="16"/>
      <c r="Q1208" s="16"/>
      <c r="R1208" s="16"/>
      <c r="S1208" s="16"/>
      <c r="T1208" s="16"/>
      <c r="U1208" s="16">
        <v>4</v>
      </c>
      <c r="V1208" s="16"/>
      <c r="W1208" s="16">
        <v>1</v>
      </c>
      <c r="X1208" s="16"/>
      <c r="Y1208" s="16"/>
      <c r="Z1208" s="16"/>
      <c r="AA1208" s="16"/>
      <c r="AB1208" s="16"/>
      <c r="AC1208" s="16"/>
      <c r="AD1208" s="16"/>
      <c r="AE1208" s="16"/>
      <c r="AF1208" s="16"/>
      <c r="AG1208" s="16"/>
      <c r="AH1208" s="16"/>
      <c r="AI1208" s="16"/>
      <c r="AJ1208" s="16"/>
      <c r="AK1208" s="18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  <c r="AV1208" s="16"/>
      <c r="AW1208" s="16"/>
      <c r="AX1208" s="16"/>
      <c r="AY1208" s="16"/>
      <c r="AZ1208" s="16"/>
      <c r="BA1208" s="16"/>
      <c r="BB1208" s="16"/>
      <c r="BC1208" s="16"/>
      <c r="BD1208" s="16"/>
      <c r="BE1208" s="16"/>
      <c r="BF1208" s="16"/>
      <c r="BG1208" s="16"/>
      <c r="BH1208" s="16"/>
      <c r="BI1208" s="16"/>
      <c r="BJ1208" s="16"/>
      <c r="BK1208" s="16"/>
      <c r="BL1208" s="16"/>
      <c r="BM1208" s="16"/>
      <c r="BN1208" s="16"/>
      <c r="BO1208" s="16"/>
      <c r="BP1208" s="16"/>
      <c r="BQ1208" s="16"/>
      <c r="BR1208" s="16"/>
      <c r="BS1208" s="16"/>
      <c r="BT1208" s="17"/>
      <c r="BU1208" s="16"/>
      <c r="BV1208" s="16"/>
      <c r="BW1208" s="16"/>
    </row>
    <row r="1209" spans="1:75" x14ac:dyDescent="0.2">
      <c r="A1209" s="16">
        <v>391</v>
      </c>
      <c r="B1209" s="20">
        <v>43492</v>
      </c>
      <c r="C1209" s="16">
        <v>2</v>
      </c>
      <c r="D1209" s="16">
        <v>319</v>
      </c>
      <c r="E1209" s="16">
        <v>3</v>
      </c>
      <c r="F1209" s="16">
        <v>1</v>
      </c>
      <c r="G1209" s="16">
        <v>2</v>
      </c>
      <c r="H1209" s="16">
        <v>2</v>
      </c>
      <c r="I1209" s="16">
        <v>1</v>
      </c>
      <c r="J1209" s="21">
        <v>11</v>
      </c>
      <c r="K1209" s="21">
        <v>14.5</v>
      </c>
      <c r="L1209" s="16">
        <f t="shared" si="44"/>
        <v>3.5</v>
      </c>
      <c r="M1209" s="16">
        <f t="shared" si="45"/>
        <v>7</v>
      </c>
      <c r="N1209" s="16">
        <v>4</v>
      </c>
      <c r="O1209" s="16"/>
      <c r="P1209" s="16">
        <v>1</v>
      </c>
      <c r="Q1209" s="16">
        <v>1</v>
      </c>
      <c r="R1209" s="16"/>
      <c r="S1209" s="16"/>
      <c r="T1209" s="16">
        <v>2</v>
      </c>
      <c r="U1209" s="16"/>
      <c r="V1209" s="16"/>
      <c r="W1209" s="16"/>
      <c r="X1209" s="16"/>
      <c r="Y1209" s="16"/>
      <c r="Z1209" s="16"/>
      <c r="AA1209" s="16"/>
      <c r="AB1209" s="16"/>
      <c r="AC1209" s="16"/>
      <c r="AD1209" s="16"/>
      <c r="AE1209" s="16"/>
      <c r="AF1209" s="16"/>
      <c r="AG1209" s="16"/>
      <c r="AH1209" s="16"/>
      <c r="AI1209" s="16"/>
      <c r="AJ1209" s="16"/>
      <c r="AK1209" s="18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  <c r="AV1209" s="16"/>
      <c r="AW1209" s="16"/>
      <c r="AX1209" s="16"/>
      <c r="AY1209" s="16"/>
      <c r="AZ1209" s="16"/>
      <c r="BA1209" s="16"/>
      <c r="BB1209" s="16"/>
      <c r="BC1209" s="16"/>
      <c r="BD1209" s="16"/>
      <c r="BE1209" s="16"/>
      <c r="BF1209" s="16"/>
      <c r="BG1209" s="16"/>
      <c r="BH1209" s="16"/>
      <c r="BI1209" s="16"/>
      <c r="BJ1209" s="16"/>
      <c r="BK1209" s="16"/>
      <c r="BL1209" s="16"/>
      <c r="BM1209" s="16"/>
      <c r="BN1209" s="16"/>
      <c r="BO1209" s="16"/>
      <c r="BP1209" s="16"/>
      <c r="BQ1209" s="16"/>
      <c r="BR1209" s="16"/>
      <c r="BS1209" s="16"/>
      <c r="BT1209" s="17"/>
      <c r="BU1209" s="16"/>
      <c r="BV1209" s="16"/>
      <c r="BW1209" s="16"/>
    </row>
    <row r="1210" spans="1:75" x14ac:dyDescent="0.2">
      <c r="A1210" s="16">
        <v>392</v>
      </c>
      <c r="B1210" s="20">
        <v>43488</v>
      </c>
      <c r="C1210" s="16">
        <v>1</v>
      </c>
      <c r="D1210" s="16">
        <v>341</v>
      </c>
      <c r="E1210" s="16">
        <v>3</v>
      </c>
      <c r="F1210" s="16">
        <v>1</v>
      </c>
      <c r="G1210" s="16">
        <v>1</v>
      </c>
      <c r="H1210" s="16">
        <v>1</v>
      </c>
      <c r="I1210" s="16">
        <v>1</v>
      </c>
      <c r="J1210" s="21">
        <v>8.5</v>
      </c>
      <c r="K1210" s="21">
        <v>14.5</v>
      </c>
      <c r="L1210" s="16">
        <f t="shared" si="44"/>
        <v>6</v>
      </c>
      <c r="M1210" s="16">
        <f t="shared" si="45"/>
        <v>6</v>
      </c>
      <c r="N1210" s="16">
        <v>2</v>
      </c>
      <c r="O1210" s="16"/>
      <c r="P1210" s="16">
        <v>1</v>
      </c>
      <c r="Q1210" s="16"/>
      <c r="R1210" s="16"/>
      <c r="S1210" s="16"/>
      <c r="T1210" s="16"/>
      <c r="U1210" s="16"/>
      <c r="V1210" s="16"/>
      <c r="W1210" s="16">
        <v>1</v>
      </c>
      <c r="X1210" s="16"/>
      <c r="Y1210" s="16"/>
      <c r="Z1210" s="16"/>
      <c r="AA1210" s="16"/>
      <c r="AB1210" s="16"/>
      <c r="AC1210" s="16"/>
      <c r="AD1210" s="16"/>
      <c r="AE1210" s="16"/>
      <c r="AF1210" s="16"/>
      <c r="AG1210" s="16"/>
      <c r="AH1210" s="16"/>
      <c r="AI1210" s="16"/>
      <c r="AJ1210" s="16"/>
      <c r="AK1210" s="18">
        <v>2</v>
      </c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  <c r="AV1210" s="16"/>
      <c r="AW1210" s="16"/>
      <c r="AX1210" s="16"/>
      <c r="AY1210" s="16">
        <v>2</v>
      </c>
      <c r="AZ1210" s="16"/>
      <c r="BA1210" s="16"/>
      <c r="BB1210" s="16"/>
      <c r="BC1210" s="16"/>
      <c r="BD1210" s="16"/>
      <c r="BE1210" s="16"/>
      <c r="BF1210" s="16"/>
      <c r="BG1210" s="16"/>
      <c r="BH1210" s="16"/>
      <c r="BI1210" s="16"/>
      <c r="BJ1210" s="16"/>
      <c r="BK1210" s="16"/>
      <c r="BL1210" s="16"/>
      <c r="BM1210" s="16"/>
      <c r="BN1210" s="16"/>
      <c r="BO1210" s="16"/>
      <c r="BP1210" s="16"/>
      <c r="BQ1210" s="16"/>
      <c r="BR1210" s="16"/>
      <c r="BS1210" s="16"/>
      <c r="BT1210" s="17"/>
      <c r="BU1210" s="16"/>
      <c r="BV1210" s="16"/>
      <c r="BW1210" s="16"/>
    </row>
    <row r="1211" spans="1:75" x14ac:dyDescent="0.2">
      <c r="A1211" s="16">
        <v>393</v>
      </c>
      <c r="B1211" s="20">
        <v>43492</v>
      </c>
      <c r="C1211" s="16">
        <v>2</v>
      </c>
      <c r="D1211" s="16">
        <v>319</v>
      </c>
      <c r="E1211" s="16">
        <v>3</v>
      </c>
      <c r="F1211" s="16">
        <v>1</v>
      </c>
      <c r="G1211" s="16">
        <v>1</v>
      </c>
      <c r="H1211" s="16">
        <v>1</v>
      </c>
      <c r="I1211" s="16">
        <v>1</v>
      </c>
      <c r="J1211" s="21">
        <v>11</v>
      </c>
      <c r="K1211" s="21">
        <v>15</v>
      </c>
      <c r="L1211" s="16">
        <f t="shared" si="44"/>
        <v>4</v>
      </c>
      <c r="M1211" s="16">
        <f t="shared" si="45"/>
        <v>4</v>
      </c>
      <c r="N1211" s="16">
        <v>3</v>
      </c>
      <c r="O1211" s="16"/>
      <c r="P1211" s="16">
        <v>1</v>
      </c>
      <c r="Q1211" s="16"/>
      <c r="R1211" s="16"/>
      <c r="S1211" s="16"/>
      <c r="T1211" s="16">
        <v>1</v>
      </c>
      <c r="U1211" s="16">
        <v>1</v>
      </c>
      <c r="V1211" s="16"/>
      <c r="W1211" s="16"/>
      <c r="X1211" s="16"/>
      <c r="Y1211" s="16"/>
      <c r="Z1211" s="16"/>
      <c r="AA1211" s="16"/>
      <c r="AB1211" s="16"/>
      <c r="AC1211" s="16"/>
      <c r="AD1211" s="16"/>
      <c r="AE1211" s="16"/>
      <c r="AF1211" s="16"/>
      <c r="AG1211" s="16"/>
      <c r="AH1211" s="16"/>
      <c r="AI1211" s="16"/>
      <c r="AJ1211" s="16"/>
      <c r="AK1211" s="18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  <c r="AV1211" s="16"/>
      <c r="AW1211" s="16"/>
      <c r="AX1211" s="16"/>
      <c r="AY1211" s="16"/>
      <c r="AZ1211" s="16"/>
      <c r="BA1211" s="16"/>
      <c r="BB1211" s="16"/>
      <c r="BC1211" s="16"/>
      <c r="BD1211" s="16"/>
      <c r="BE1211" s="16"/>
      <c r="BF1211" s="16"/>
      <c r="BG1211" s="16"/>
      <c r="BH1211" s="16"/>
      <c r="BI1211" s="16"/>
      <c r="BJ1211" s="16"/>
      <c r="BK1211" s="16"/>
      <c r="BL1211" s="16"/>
      <c r="BM1211" s="16"/>
      <c r="BN1211" s="16"/>
      <c r="BO1211" s="16"/>
      <c r="BP1211" s="16"/>
      <c r="BQ1211" s="16"/>
      <c r="BR1211" s="16"/>
      <c r="BS1211" s="16"/>
      <c r="BT1211" s="17"/>
      <c r="BU1211" s="16"/>
      <c r="BV1211" s="16"/>
      <c r="BW1211" s="16"/>
    </row>
    <row r="1212" spans="1:75" x14ac:dyDescent="0.2">
      <c r="A1212" s="16">
        <v>394</v>
      </c>
      <c r="B1212" s="20">
        <v>43492</v>
      </c>
      <c r="C1212" s="16">
        <v>2</v>
      </c>
      <c r="D1212" s="16">
        <v>319</v>
      </c>
      <c r="E1212" s="16">
        <v>3</v>
      </c>
      <c r="F1212" s="16">
        <v>1</v>
      </c>
      <c r="G1212" s="16">
        <v>2</v>
      </c>
      <c r="H1212" s="16">
        <v>2</v>
      </c>
      <c r="I1212" s="16">
        <v>2</v>
      </c>
      <c r="J1212" s="21">
        <v>8</v>
      </c>
      <c r="K1212" s="21">
        <v>15</v>
      </c>
      <c r="L1212" s="16">
        <f t="shared" si="44"/>
        <v>7</v>
      </c>
      <c r="M1212" s="16">
        <f t="shared" si="45"/>
        <v>14</v>
      </c>
      <c r="N1212" s="16">
        <v>2</v>
      </c>
      <c r="O1212" s="16"/>
      <c r="P1212" s="16"/>
      <c r="Q1212" s="16"/>
      <c r="R1212" s="16"/>
      <c r="S1212" s="16"/>
      <c r="T1212" s="16">
        <v>2</v>
      </c>
      <c r="U1212" s="16"/>
      <c r="V1212" s="16"/>
      <c r="W1212" s="16"/>
      <c r="X1212" s="16"/>
      <c r="Y1212" s="16"/>
      <c r="Z1212" s="16"/>
      <c r="AA1212" s="16"/>
      <c r="AB1212" s="16"/>
      <c r="AC1212" s="16"/>
      <c r="AD1212" s="16"/>
      <c r="AE1212" s="16"/>
      <c r="AF1212" s="16"/>
      <c r="AG1212" s="16"/>
      <c r="AH1212" s="16"/>
      <c r="AI1212" s="16"/>
      <c r="AJ1212" s="16"/>
      <c r="AK1212" s="18"/>
      <c r="AL1212" s="16"/>
      <c r="AM1212" s="16"/>
      <c r="AN1212" s="16"/>
      <c r="AO1212" s="16"/>
      <c r="AP1212" s="16"/>
      <c r="AQ1212" s="16"/>
      <c r="AR1212" s="16"/>
      <c r="AS1212" s="16"/>
      <c r="AT1212" s="16"/>
      <c r="AU1212" s="16"/>
      <c r="AV1212" s="16"/>
      <c r="AW1212" s="16"/>
      <c r="AX1212" s="16"/>
      <c r="AY1212" s="16"/>
      <c r="AZ1212" s="16"/>
      <c r="BA1212" s="16"/>
      <c r="BB1212" s="16"/>
      <c r="BC1212" s="16"/>
      <c r="BD1212" s="16"/>
      <c r="BE1212" s="16"/>
      <c r="BF1212" s="16"/>
      <c r="BG1212" s="16"/>
      <c r="BH1212" s="16"/>
      <c r="BI1212" s="16"/>
      <c r="BJ1212" s="16"/>
      <c r="BK1212" s="16"/>
      <c r="BL1212" s="16"/>
      <c r="BM1212" s="16"/>
      <c r="BN1212" s="16"/>
      <c r="BO1212" s="16"/>
      <c r="BP1212" s="16"/>
      <c r="BQ1212" s="16"/>
      <c r="BR1212" s="16"/>
      <c r="BS1212" s="16"/>
      <c r="BT1212" s="17"/>
      <c r="BU1212" s="16"/>
      <c r="BV1212" s="16"/>
      <c r="BW1212" s="16"/>
    </row>
    <row r="1213" spans="1:75" x14ac:dyDescent="0.2">
      <c r="A1213" s="16">
        <v>395</v>
      </c>
      <c r="B1213" s="20">
        <v>43492</v>
      </c>
      <c r="C1213" s="16">
        <v>2</v>
      </c>
      <c r="D1213" s="16">
        <v>331</v>
      </c>
      <c r="E1213" s="16">
        <v>3</v>
      </c>
      <c r="F1213" s="16">
        <v>1</v>
      </c>
      <c r="G1213" s="16">
        <v>3</v>
      </c>
      <c r="H1213" s="16">
        <v>0</v>
      </c>
      <c r="I1213" s="16">
        <v>1</v>
      </c>
      <c r="J1213" s="21">
        <v>7</v>
      </c>
      <c r="K1213" s="21">
        <v>12</v>
      </c>
      <c r="L1213" s="16">
        <f t="shared" si="44"/>
        <v>5</v>
      </c>
      <c r="M1213" s="16">
        <f t="shared" si="45"/>
        <v>15</v>
      </c>
      <c r="N1213" s="16">
        <v>0</v>
      </c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  <c r="AA1213" s="16"/>
      <c r="AB1213" s="16"/>
      <c r="AC1213" s="16"/>
      <c r="AD1213" s="16"/>
      <c r="AE1213" s="16"/>
      <c r="AF1213" s="16"/>
      <c r="AG1213" s="16"/>
      <c r="AH1213" s="16"/>
      <c r="AI1213" s="16"/>
      <c r="AJ1213" s="16"/>
      <c r="AK1213" s="18">
        <v>4</v>
      </c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  <c r="AV1213" s="16"/>
      <c r="AW1213" s="16"/>
      <c r="AX1213" s="16"/>
      <c r="AY1213" s="16">
        <v>4</v>
      </c>
      <c r="AZ1213" s="16"/>
      <c r="BA1213" s="16"/>
      <c r="BB1213" s="16"/>
      <c r="BC1213" s="16"/>
      <c r="BD1213" s="16"/>
      <c r="BE1213" s="16"/>
      <c r="BF1213" s="16"/>
      <c r="BG1213" s="16"/>
      <c r="BH1213" s="16"/>
      <c r="BI1213" s="16"/>
      <c r="BJ1213" s="16"/>
      <c r="BK1213" s="16"/>
      <c r="BL1213" s="16"/>
      <c r="BM1213" s="16"/>
      <c r="BN1213" s="16"/>
      <c r="BO1213" s="16"/>
      <c r="BP1213" s="16"/>
      <c r="BQ1213" s="16"/>
      <c r="BR1213" s="16"/>
      <c r="BS1213" s="16"/>
      <c r="BT1213" s="17"/>
      <c r="BU1213" s="16"/>
      <c r="BV1213" s="16"/>
      <c r="BW1213" s="16"/>
    </row>
    <row r="1214" spans="1:75" x14ac:dyDescent="0.2">
      <c r="A1214" s="16">
        <v>396</v>
      </c>
      <c r="B1214" s="20">
        <v>43492</v>
      </c>
      <c r="C1214" s="16">
        <v>2</v>
      </c>
      <c r="D1214" s="16">
        <v>319</v>
      </c>
      <c r="E1214" s="16">
        <v>3</v>
      </c>
      <c r="F1214" s="16">
        <v>1</v>
      </c>
      <c r="G1214" s="16">
        <v>1</v>
      </c>
      <c r="H1214" s="16">
        <v>1</v>
      </c>
      <c r="I1214" s="16">
        <v>1</v>
      </c>
      <c r="J1214" s="21">
        <v>10</v>
      </c>
      <c r="K1214" s="21">
        <v>14</v>
      </c>
      <c r="L1214" s="16">
        <f t="shared" si="44"/>
        <v>4</v>
      </c>
      <c r="M1214" s="16">
        <f t="shared" si="45"/>
        <v>4</v>
      </c>
      <c r="N1214" s="16">
        <v>3</v>
      </c>
      <c r="O1214" s="16"/>
      <c r="P1214" s="16">
        <v>1</v>
      </c>
      <c r="Q1214" s="16"/>
      <c r="R1214" s="16"/>
      <c r="S1214" s="16"/>
      <c r="T1214" s="16">
        <v>2</v>
      </c>
      <c r="U1214" s="16"/>
      <c r="V1214" s="16"/>
      <c r="W1214" s="16"/>
      <c r="X1214" s="16"/>
      <c r="Y1214" s="16"/>
      <c r="Z1214" s="16"/>
      <c r="AA1214" s="16"/>
      <c r="AB1214" s="16"/>
      <c r="AC1214" s="16"/>
      <c r="AD1214" s="16"/>
      <c r="AE1214" s="16"/>
      <c r="AF1214" s="16"/>
      <c r="AG1214" s="16"/>
      <c r="AH1214" s="16"/>
      <c r="AI1214" s="16"/>
      <c r="AJ1214" s="16"/>
      <c r="AK1214" s="18"/>
      <c r="AL1214" s="16"/>
      <c r="AM1214" s="16"/>
      <c r="AN1214" s="16"/>
      <c r="AO1214" s="16"/>
      <c r="AP1214" s="16"/>
      <c r="AQ1214" s="16"/>
      <c r="AR1214" s="16"/>
      <c r="AS1214" s="16"/>
      <c r="AT1214" s="16"/>
      <c r="AU1214" s="16"/>
      <c r="AV1214" s="16"/>
      <c r="AW1214" s="16"/>
      <c r="AX1214" s="16"/>
      <c r="AY1214" s="16"/>
      <c r="AZ1214" s="16"/>
      <c r="BA1214" s="16"/>
      <c r="BB1214" s="16"/>
      <c r="BC1214" s="16"/>
      <c r="BD1214" s="16"/>
      <c r="BE1214" s="16"/>
      <c r="BF1214" s="16"/>
      <c r="BG1214" s="16"/>
      <c r="BH1214" s="16"/>
      <c r="BI1214" s="16"/>
      <c r="BJ1214" s="16"/>
      <c r="BK1214" s="16"/>
      <c r="BL1214" s="16"/>
      <c r="BM1214" s="16"/>
      <c r="BN1214" s="16"/>
      <c r="BO1214" s="16"/>
      <c r="BP1214" s="16"/>
      <c r="BQ1214" s="16"/>
      <c r="BR1214" s="16"/>
      <c r="BS1214" s="16"/>
      <c r="BT1214" s="17"/>
      <c r="BU1214" s="16"/>
      <c r="BV1214" s="16"/>
      <c r="BW1214" s="16"/>
    </row>
    <row r="1215" spans="1:75" x14ac:dyDescent="0.2">
      <c r="A1215" s="16">
        <v>397</v>
      </c>
      <c r="B1215" s="20">
        <v>43492</v>
      </c>
      <c r="C1215" s="16">
        <v>2</v>
      </c>
      <c r="D1215" s="16">
        <v>343</v>
      </c>
      <c r="E1215" s="16">
        <v>3</v>
      </c>
      <c r="F1215" s="16">
        <v>1</v>
      </c>
      <c r="G1215" s="16">
        <v>1</v>
      </c>
      <c r="H1215" s="16">
        <v>0</v>
      </c>
      <c r="I1215" s="16">
        <v>1</v>
      </c>
      <c r="J1215" s="21">
        <v>7</v>
      </c>
      <c r="K1215" s="21">
        <v>12</v>
      </c>
      <c r="L1215" s="16">
        <f t="shared" si="44"/>
        <v>5</v>
      </c>
      <c r="M1215" s="16">
        <f t="shared" si="45"/>
        <v>5</v>
      </c>
      <c r="N1215" s="16">
        <v>0</v>
      </c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  <c r="AA1215" s="16"/>
      <c r="AB1215" s="16"/>
      <c r="AC1215" s="16"/>
      <c r="AD1215" s="16"/>
      <c r="AE1215" s="16"/>
      <c r="AF1215" s="16"/>
      <c r="AG1215" s="16"/>
      <c r="AH1215" s="16"/>
      <c r="AI1215" s="16"/>
      <c r="AJ1215" s="16"/>
      <c r="AK1215" s="18"/>
      <c r="AL1215" s="16"/>
      <c r="AM1215" s="16"/>
      <c r="AN1215" s="16"/>
      <c r="AO1215" s="16"/>
      <c r="AP1215" s="16"/>
      <c r="AQ1215" s="16"/>
      <c r="AR1215" s="16"/>
      <c r="AS1215" s="16"/>
      <c r="AT1215" s="16"/>
      <c r="AU1215" s="16"/>
      <c r="AV1215" s="16"/>
      <c r="AW1215" s="16"/>
      <c r="AX1215" s="16"/>
      <c r="AY1215" s="16"/>
      <c r="AZ1215" s="16"/>
      <c r="BA1215" s="16"/>
      <c r="BB1215" s="16"/>
      <c r="BC1215" s="16"/>
      <c r="BD1215" s="16"/>
      <c r="BE1215" s="16"/>
      <c r="BF1215" s="16"/>
      <c r="BG1215" s="16"/>
      <c r="BH1215" s="16"/>
      <c r="BI1215" s="16"/>
      <c r="BJ1215" s="16"/>
      <c r="BK1215" s="16"/>
      <c r="BL1215" s="16"/>
      <c r="BM1215" s="16"/>
      <c r="BN1215" s="16"/>
      <c r="BO1215" s="16"/>
      <c r="BP1215" s="16"/>
      <c r="BQ1215" s="16"/>
      <c r="BR1215" s="16"/>
      <c r="BS1215" s="16"/>
      <c r="BT1215" s="17"/>
      <c r="BU1215" s="16"/>
      <c r="BV1215" s="16"/>
      <c r="BW1215" s="16"/>
    </row>
    <row r="1216" spans="1:75" x14ac:dyDescent="0.2">
      <c r="A1216" s="16">
        <v>398</v>
      </c>
      <c r="B1216" s="20">
        <v>43492</v>
      </c>
      <c r="C1216" s="16">
        <v>2</v>
      </c>
      <c r="D1216" s="16">
        <v>343</v>
      </c>
      <c r="E1216" s="16">
        <v>3</v>
      </c>
      <c r="F1216" s="16">
        <v>1</v>
      </c>
      <c r="G1216" s="16">
        <v>1</v>
      </c>
      <c r="H1216" s="16">
        <v>0</v>
      </c>
      <c r="I1216" s="16">
        <v>1</v>
      </c>
      <c r="J1216" s="21">
        <v>7</v>
      </c>
      <c r="K1216" s="21">
        <v>12</v>
      </c>
      <c r="L1216" s="16">
        <f t="shared" ref="L1216:L1230" si="46">(K1216-J1216)</f>
        <v>5</v>
      </c>
      <c r="M1216" s="16">
        <f t="shared" ref="M1216:M1230" si="47">(G1216*L1216)</f>
        <v>5</v>
      </c>
      <c r="N1216" s="16">
        <v>0</v>
      </c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  <c r="AA1216" s="16"/>
      <c r="AB1216" s="16"/>
      <c r="AC1216" s="16"/>
      <c r="AD1216" s="16"/>
      <c r="AE1216" s="16"/>
      <c r="AF1216" s="16"/>
      <c r="AG1216" s="16"/>
      <c r="AH1216" s="16"/>
      <c r="AI1216" s="16"/>
      <c r="AJ1216" s="16"/>
      <c r="AK1216" s="18"/>
      <c r="AL1216" s="16"/>
      <c r="AM1216" s="16"/>
      <c r="AN1216" s="16"/>
      <c r="AO1216" s="16"/>
      <c r="AP1216" s="16"/>
      <c r="AQ1216" s="16"/>
      <c r="AR1216" s="16"/>
      <c r="AS1216" s="16"/>
      <c r="AT1216" s="16"/>
      <c r="AU1216" s="16"/>
      <c r="AV1216" s="16"/>
      <c r="AW1216" s="16"/>
      <c r="AX1216" s="16"/>
      <c r="AY1216" s="16"/>
      <c r="AZ1216" s="16"/>
      <c r="BA1216" s="16"/>
      <c r="BB1216" s="16"/>
      <c r="BC1216" s="16"/>
      <c r="BD1216" s="16"/>
      <c r="BE1216" s="16"/>
      <c r="BF1216" s="16"/>
      <c r="BG1216" s="16"/>
      <c r="BH1216" s="16"/>
      <c r="BI1216" s="16"/>
      <c r="BJ1216" s="16"/>
      <c r="BK1216" s="16"/>
      <c r="BL1216" s="16"/>
      <c r="BM1216" s="16"/>
      <c r="BN1216" s="16"/>
      <c r="BO1216" s="16"/>
      <c r="BP1216" s="16"/>
      <c r="BQ1216" s="16"/>
      <c r="BR1216" s="16"/>
      <c r="BS1216" s="16"/>
      <c r="BT1216" s="17"/>
      <c r="BU1216" s="16"/>
      <c r="BV1216" s="16"/>
      <c r="BW1216" s="16"/>
    </row>
    <row r="1217" spans="1:75" x14ac:dyDescent="0.2">
      <c r="A1217" s="16">
        <v>399</v>
      </c>
      <c r="B1217" s="20">
        <v>43493</v>
      </c>
      <c r="C1217" s="16">
        <v>1</v>
      </c>
      <c r="D1217" s="16">
        <v>341</v>
      </c>
      <c r="E1217" s="16">
        <v>3</v>
      </c>
      <c r="F1217" s="16">
        <v>1</v>
      </c>
      <c r="G1217" s="16">
        <v>2</v>
      </c>
      <c r="H1217" s="16">
        <v>0</v>
      </c>
      <c r="I1217" s="16">
        <v>1</v>
      </c>
      <c r="J1217" s="21">
        <v>12.5</v>
      </c>
      <c r="K1217" s="21">
        <v>17</v>
      </c>
      <c r="L1217" s="16">
        <f t="shared" si="46"/>
        <v>4.5</v>
      </c>
      <c r="M1217" s="16">
        <f t="shared" si="47"/>
        <v>9</v>
      </c>
      <c r="N1217" s="16">
        <v>0</v>
      </c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  <c r="AA1217" s="16"/>
      <c r="AB1217" s="16"/>
      <c r="AC1217" s="16"/>
      <c r="AD1217" s="16"/>
      <c r="AE1217" s="16"/>
      <c r="AF1217" s="16"/>
      <c r="AG1217" s="16"/>
      <c r="AH1217" s="16"/>
      <c r="AI1217" s="16"/>
      <c r="AJ1217" s="16"/>
      <c r="AK1217" s="18"/>
      <c r="AL1217" s="16"/>
      <c r="AM1217" s="16"/>
      <c r="AN1217" s="16"/>
      <c r="AO1217" s="16"/>
      <c r="AP1217" s="16"/>
      <c r="AQ1217" s="16"/>
      <c r="AR1217" s="16"/>
      <c r="AS1217" s="16"/>
      <c r="AT1217" s="16"/>
      <c r="AU1217" s="16"/>
      <c r="AV1217" s="16"/>
      <c r="AW1217" s="16"/>
      <c r="AX1217" s="16"/>
      <c r="AY1217" s="16"/>
      <c r="AZ1217" s="16"/>
      <c r="BA1217" s="16"/>
      <c r="BB1217" s="16"/>
      <c r="BC1217" s="16"/>
      <c r="BD1217" s="16"/>
      <c r="BE1217" s="16"/>
      <c r="BF1217" s="16"/>
      <c r="BG1217" s="16"/>
      <c r="BH1217" s="16"/>
      <c r="BI1217" s="16"/>
      <c r="BJ1217" s="16"/>
      <c r="BK1217" s="16"/>
      <c r="BL1217" s="16"/>
      <c r="BM1217" s="16"/>
      <c r="BN1217" s="16"/>
      <c r="BO1217" s="16"/>
      <c r="BP1217" s="16"/>
      <c r="BQ1217" s="16"/>
      <c r="BR1217" s="16"/>
      <c r="BS1217" s="16"/>
      <c r="BT1217" s="17"/>
      <c r="BU1217" s="16"/>
      <c r="BV1217" s="16"/>
      <c r="BW1217" s="16"/>
    </row>
    <row r="1218" spans="1:75" x14ac:dyDescent="0.2">
      <c r="A1218" s="16">
        <v>400</v>
      </c>
      <c r="B1218" s="20">
        <v>43493</v>
      </c>
      <c r="C1218" s="16">
        <v>1</v>
      </c>
      <c r="D1218" s="16">
        <v>341</v>
      </c>
      <c r="E1218" s="16">
        <v>3</v>
      </c>
      <c r="F1218" s="16">
        <v>1</v>
      </c>
      <c r="G1218" s="16">
        <v>1</v>
      </c>
      <c r="H1218" s="16">
        <v>0</v>
      </c>
      <c r="I1218" s="16">
        <v>1</v>
      </c>
      <c r="J1218" s="21">
        <v>9.5</v>
      </c>
      <c r="K1218" s="21">
        <v>16</v>
      </c>
      <c r="L1218" s="16">
        <f t="shared" si="46"/>
        <v>6.5</v>
      </c>
      <c r="M1218" s="16">
        <f t="shared" si="47"/>
        <v>6.5</v>
      </c>
      <c r="N1218" s="16">
        <v>0</v>
      </c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  <c r="AA1218" s="16"/>
      <c r="AB1218" s="16"/>
      <c r="AC1218" s="16"/>
      <c r="AD1218" s="16"/>
      <c r="AE1218" s="16"/>
      <c r="AF1218" s="16"/>
      <c r="AG1218" s="16"/>
      <c r="AH1218" s="16"/>
      <c r="AI1218" s="16"/>
      <c r="AJ1218" s="16"/>
      <c r="AK1218" s="18"/>
      <c r="AL1218" s="16"/>
      <c r="AM1218" s="16"/>
      <c r="AN1218" s="16"/>
      <c r="AO1218" s="16"/>
      <c r="AP1218" s="16"/>
      <c r="AQ1218" s="16"/>
      <c r="AR1218" s="16"/>
      <c r="AS1218" s="16"/>
      <c r="AT1218" s="16"/>
      <c r="AU1218" s="16"/>
      <c r="AV1218" s="16"/>
      <c r="AW1218" s="16"/>
      <c r="AX1218" s="16"/>
      <c r="AY1218" s="16"/>
      <c r="AZ1218" s="16"/>
      <c r="BA1218" s="16"/>
      <c r="BB1218" s="16"/>
      <c r="BC1218" s="16"/>
      <c r="BD1218" s="16"/>
      <c r="BE1218" s="16"/>
      <c r="BF1218" s="16"/>
      <c r="BG1218" s="16"/>
      <c r="BH1218" s="16"/>
      <c r="BI1218" s="16"/>
      <c r="BJ1218" s="16"/>
      <c r="BK1218" s="16"/>
      <c r="BL1218" s="16"/>
      <c r="BM1218" s="16"/>
      <c r="BN1218" s="16"/>
      <c r="BO1218" s="16"/>
      <c r="BP1218" s="16"/>
      <c r="BQ1218" s="16"/>
      <c r="BR1218" s="16"/>
      <c r="BS1218" s="16"/>
      <c r="BT1218" s="17"/>
      <c r="BU1218" s="16"/>
      <c r="BV1218" s="16"/>
      <c r="BW1218" s="16"/>
    </row>
    <row r="1219" spans="1:75" x14ac:dyDescent="0.2">
      <c r="A1219" s="16">
        <v>401</v>
      </c>
      <c r="B1219" s="20">
        <v>43493</v>
      </c>
      <c r="C1219" s="16">
        <v>1</v>
      </c>
      <c r="D1219" s="16">
        <v>341</v>
      </c>
      <c r="E1219" s="16">
        <v>3</v>
      </c>
      <c r="F1219" s="16">
        <v>1</v>
      </c>
      <c r="G1219" s="16">
        <v>3</v>
      </c>
      <c r="H1219" s="16">
        <v>1</v>
      </c>
      <c r="I1219" s="16">
        <v>1</v>
      </c>
      <c r="J1219" s="21">
        <v>9.5</v>
      </c>
      <c r="K1219" s="21">
        <v>16.75</v>
      </c>
      <c r="L1219" s="16">
        <f t="shared" si="46"/>
        <v>7.25</v>
      </c>
      <c r="M1219" s="16">
        <f t="shared" si="47"/>
        <v>21.75</v>
      </c>
      <c r="N1219" s="16">
        <v>1</v>
      </c>
      <c r="O1219" s="16"/>
      <c r="P1219" s="16"/>
      <c r="Q1219" s="16">
        <v>1</v>
      </c>
      <c r="R1219" s="16"/>
      <c r="S1219" s="16"/>
      <c r="T1219" s="16"/>
      <c r="U1219" s="16"/>
      <c r="V1219" s="16"/>
      <c r="W1219" s="16"/>
      <c r="X1219" s="16"/>
      <c r="Y1219" s="16"/>
      <c r="Z1219" s="16"/>
      <c r="AA1219" s="16"/>
      <c r="AB1219" s="16"/>
      <c r="AC1219" s="16"/>
      <c r="AD1219" s="16"/>
      <c r="AE1219" s="16"/>
      <c r="AF1219" s="16"/>
      <c r="AG1219" s="16"/>
      <c r="AH1219" s="16"/>
      <c r="AI1219" s="16"/>
      <c r="AJ1219" s="16"/>
      <c r="AK1219" s="18"/>
      <c r="AL1219" s="16"/>
      <c r="AM1219" s="16"/>
      <c r="AN1219" s="16"/>
      <c r="AO1219" s="16"/>
      <c r="AP1219" s="16"/>
      <c r="AQ1219" s="16"/>
      <c r="AR1219" s="16"/>
      <c r="AS1219" s="16"/>
      <c r="AT1219" s="16"/>
      <c r="AU1219" s="16"/>
      <c r="AV1219" s="16"/>
      <c r="AW1219" s="16"/>
      <c r="AX1219" s="16"/>
      <c r="AY1219" s="16"/>
      <c r="AZ1219" s="16"/>
      <c r="BA1219" s="16"/>
      <c r="BB1219" s="16"/>
      <c r="BC1219" s="16"/>
      <c r="BD1219" s="16"/>
      <c r="BE1219" s="16"/>
      <c r="BF1219" s="16"/>
      <c r="BG1219" s="16"/>
      <c r="BH1219" s="16"/>
      <c r="BI1219" s="16"/>
      <c r="BJ1219" s="16"/>
      <c r="BK1219" s="16"/>
      <c r="BL1219" s="16"/>
      <c r="BM1219" s="16"/>
      <c r="BN1219" s="16"/>
      <c r="BO1219" s="16"/>
      <c r="BP1219" s="16"/>
      <c r="BQ1219" s="16"/>
      <c r="BR1219" s="16"/>
      <c r="BS1219" s="16"/>
      <c r="BT1219" s="17"/>
      <c r="BU1219" s="16"/>
      <c r="BV1219" s="16"/>
      <c r="BW1219" s="16"/>
    </row>
    <row r="1220" spans="1:75" x14ac:dyDescent="0.2">
      <c r="A1220" s="16">
        <v>402</v>
      </c>
      <c r="B1220" s="20">
        <v>43493</v>
      </c>
      <c r="C1220" s="16">
        <v>1</v>
      </c>
      <c r="D1220" s="16">
        <v>363</v>
      </c>
      <c r="E1220" s="16">
        <v>3</v>
      </c>
      <c r="F1220" s="16">
        <v>1</v>
      </c>
      <c r="G1220" s="16">
        <v>1</v>
      </c>
      <c r="H1220" s="16">
        <v>1</v>
      </c>
      <c r="I1220" s="16">
        <v>1</v>
      </c>
      <c r="J1220" s="21">
        <v>8</v>
      </c>
      <c r="K1220" s="21">
        <v>15.5</v>
      </c>
      <c r="L1220" s="16">
        <f t="shared" si="46"/>
        <v>7.5</v>
      </c>
      <c r="M1220" s="16">
        <f t="shared" si="47"/>
        <v>7.5</v>
      </c>
      <c r="N1220" s="16">
        <v>5</v>
      </c>
      <c r="O1220" s="16">
        <v>1</v>
      </c>
      <c r="P1220" s="16"/>
      <c r="Q1220" s="16"/>
      <c r="R1220" s="16"/>
      <c r="S1220" s="16"/>
      <c r="T1220" s="16">
        <v>3</v>
      </c>
      <c r="U1220" s="16">
        <v>1</v>
      </c>
      <c r="V1220" s="16"/>
      <c r="W1220" s="16"/>
      <c r="X1220" s="16"/>
      <c r="Y1220" s="16"/>
      <c r="Z1220" s="16"/>
      <c r="AA1220" s="16"/>
      <c r="AB1220" s="16"/>
      <c r="AC1220" s="16"/>
      <c r="AD1220" s="16"/>
      <c r="AE1220" s="16"/>
      <c r="AF1220" s="16"/>
      <c r="AG1220" s="16"/>
      <c r="AH1220" s="16"/>
      <c r="AI1220" s="16"/>
      <c r="AJ1220" s="16"/>
      <c r="AK1220" s="18"/>
      <c r="AL1220" s="16"/>
      <c r="AM1220" s="16"/>
      <c r="AN1220" s="16"/>
      <c r="AO1220" s="16"/>
      <c r="AP1220" s="16"/>
      <c r="AQ1220" s="16"/>
      <c r="AR1220" s="16"/>
      <c r="AS1220" s="16"/>
      <c r="AT1220" s="16"/>
      <c r="AU1220" s="16"/>
      <c r="AV1220" s="16"/>
      <c r="AW1220" s="16"/>
      <c r="AX1220" s="16"/>
      <c r="AY1220" s="16"/>
      <c r="AZ1220" s="16"/>
      <c r="BA1220" s="16"/>
      <c r="BB1220" s="16"/>
      <c r="BC1220" s="16"/>
      <c r="BD1220" s="16"/>
      <c r="BE1220" s="16"/>
      <c r="BF1220" s="16"/>
      <c r="BG1220" s="16"/>
      <c r="BH1220" s="16"/>
      <c r="BI1220" s="16"/>
      <c r="BJ1220" s="16"/>
      <c r="BK1220" s="16"/>
      <c r="BL1220" s="16"/>
      <c r="BM1220" s="16"/>
      <c r="BN1220" s="16"/>
      <c r="BO1220" s="16"/>
      <c r="BP1220" s="16"/>
      <c r="BQ1220" s="16"/>
      <c r="BR1220" s="16"/>
      <c r="BS1220" s="16"/>
      <c r="BT1220" s="17"/>
      <c r="BU1220" s="16"/>
      <c r="BV1220" s="16"/>
      <c r="BW1220" s="16"/>
    </row>
    <row r="1221" spans="1:75" x14ac:dyDescent="0.2">
      <c r="A1221" s="16">
        <v>403</v>
      </c>
      <c r="B1221" s="20">
        <v>43493</v>
      </c>
      <c r="C1221" s="16">
        <v>1</v>
      </c>
      <c r="D1221" s="16">
        <v>363</v>
      </c>
      <c r="E1221" s="16">
        <v>3</v>
      </c>
      <c r="F1221" s="16">
        <v>1</v>
      </c>
      <c r="G1221" s="16">
        <v>1</v>
      </c>
      <c r="H1221" s="16">
        <v>1</v>
      </c>
      <c r="I1221" s="16">
        <v>1</v>
      </c>
      <c r="J1221" s="21">
        <v>8</v>
      </c>
      <c r="K1221" s="21">
        <v>15.5</v>
      </c>
      <c r="L1221" s="16">
        <f t="shared" si="46"/>
        <v>7.5</v>
      </c>
      <c r="M1221" s="16">
        <f t="shared" si="47"/>
        <v>7.5</v>
      </c>
      <c r="N1221" s="16">
        <v>4</v>
      </c>
      <c r="O1221" s="16"/>
      <c r="P1221" s="16"/>
      <c r="Q1221" s="16"/>
      <c r="R1221" s="16"/>
      <c r="S1221" s="16"/>
      <c r="T1221" s="16">
        <v>3</v>
      </c>
      <c r="U1221" s="16"/>
      <c r="V1221" s="16"/>
      <c r="W1221" s="16"/>
      <c r="X1221" s="16"/>
      <c r="Y1221" s="16"/>
      <c r="Z1221" s="16"/>
      <c r="AA1221" s="16"/>
      <c r="AB1221" s="16"/>
      <c r="AC1221" s="16">
        <v>1</v>
      </c>
      <c r="AD1221" s="16"/>
      <c r="AE1221" s="16"/>
      <c r="AF1221" s="16"/>
      <c r="AG1221" s="16"/>
      <c r="AH1221" s="16"/>
      <c r="AI1221" s="16"/>
      <c r="AJ1221" s="16"/>
      <c r="AK1221" s="18"/>
      <c r="AL1221" s="16"/>
      <c r="AM1221" s="16"/>
      <c r="AN1221" s="16"/>
      <c r="AO1221" s="16"/>
      <c r="AP1221" s="16"/>
      <c r="AQ1221" s="16"/>
      <c r="AR1221" s="16"/>
      <c r="AS1221" s="16"/>
      <c r="AT1221" s="16"/>
      <c r="AU1221" s="16"/>
      <c r="AV1221" s="16"/>
      <c r="AW1221" s="16"/>
      <c r="AX1221" s="16"/>
      <c r="AY1221" s="16"/>
      <c r="AZ1221" s="16"/>
      <c r="BA1221" s="16"/>
      <c r="BB1221" s="16"/>
      <c r="BC1221" s="16"/>
      <c r="BD1221" s="16"/>
      <c r="BE1221" s="16"/>
      <c r="BF1221" s="16"/>
      <c r="BG1221" s="16"/>
      <c r="BH1221" s="16"/>
      <c r="BI1221" s="16"/>
      <c r="BJ1221" s="16"/>
      <c r="BK1221" s="16"/>
      <c r="BL1221" s="16"/>
      <c r="BM1221" s="16"/>
      <c r="BN1221" s="16"/>
      <c r="BO1221" s="16"/>
      <c r="BP1221" s="16"/>
      <c r="BQ1221" s="16"/>
      <c r="BR1221" s="16"/>
      <c r="BS1221" s="16"/>
      <c r="BT1221" s="17"/>
      <c r="BU1221" s="16"/>
      <c r="BV1221" s="16"/>
      <c r="BW1221" s="16"/>
    </row>
    <row r="1222" spans="1:75" x14ac:dyDescent="0.2">
      <c r="A1222" s="16">
        <v>404</v>
      </c>
      <c r="B1222" s="20">
        <v>43493</v>
      </c>
      <c r="C1222" s="16">
        <v>1</v>
      </c>
      <c r="D1222" s="16">
        <v>363</v>
      </c>
      <c r="E1222" s="16">
        <v>3</v>
      </c>
      <c r="F1222" s="16">
        <v>1</v>
      </c>
      <c r="G1222" s="16">
        <v>3</v>
      </c>
      <c r="H1222" s="16">
        <v>3</v>
      </c>
      <c r="I1222" s="16">
        <v>1</v>
      </c>
      <c r="J1222" s="21">
        <v>8</v>
      </c>
      <c r="K1222" s="21">
        <v>15.5</v>
      </c>
      <c r="L1222" s="16">
        <f t="shared" si="46"/>
        <v>7.5</v>
      </c>
      <c r="M1222" s="16">
        <f t="shared" si="47"/>
        <v>22.5</v>
      </c>
      <c r="N1222" s="16">
        <v>10</v>
      </c>
      <c r="O1222" s="16"/>
      <c r="P1222" s="16"/>
      <c r="Q1222" s="16"/>
      <c r="R1222" s="16"/>
      <c r="S1222" s="16"/>
      <c r="T1222" s="16">
        <v>10</v>
      </c>
      <c r="U1222" s="16"/>
      <c r="V1222" s="16"/>
      <c r="W1222" s="16"/>
      <c r="X1222" s="16"/>
      <c r="Y1222" s="16"/>
      <c r="Z1222" s="16"/>
      <c r="AA1222" s="16"/>
      <c r="AB1222" s="16"/>
      <c r="AC1222" s="16"/>
      <c r="AD1222" s="16"/>
      <c r="AE1222" s="16"/>
      <c r="AF1222" s="16"/>
      <c r="AG1222" s="16"/>
      <c r="AH1222" s="16"/>
      <c r="AI1222" s="16"/>
      <c r="AJ1222" s="16"/>
      <c r="AK1222" s="18">
        <v>1</v>
      </c>
      <c r="AL1222" s="16"/>
      <c r="AM1222" s="16"/>
      <c r="AN1222" s="16"/>
      <c r="AO1222" s="16"/>
      <c r="AP1222" s="16"/>
      <c r="AQ1222" s="16"/>
      <c r="AR1222" s="16"/>
      <c r="AS1222" s="16"/>
      <c r="AT1222" s="16"/>
      <c r="AU1222" s="16"/>
      <c r="AV1222" s="16"/>
      <c r="AW1222" s="16"/>
      <c r="AX1222" s="16">
        <v>1</v>
      </c>
      <c r="AY1222" s="16"/>
      <c r="AZ1222" s="16"/>
      <c r="BA1222" s="16"/>
      <c r="BB1222" s="16"/>
      <c r="BC1222" s="16"/>
      <c r="BD1222" s="16"/>
      <c r="BE1222" s="16"/>
      <c r="BF1222" s="16"/>
      <c r="BG1222" s="16"/>
      <c r="BH1222" s="16"/>
      <c r="BI1222" s="16"/>
      <c r="BJ1222" s="16"/>
      <c r="BK1222" s="16"/>
      <c r="BL1222" s="16"/>
      <c r="BM1222" s="16"/>
      <c r="BN1222" s="16"/>
      <c r="BO1222" s="16"/>
      <c r="BP1222" s="16"/>
      <c r="BQ1222" s="16"/>
      <c r="BR1222" s="16"/>
      <c r="BS1222" s="16"/>
      <c r="BT1222" s="17"/>
      <c r="BU1222" s="16"/>
      <c r="BV1222" s="16"/>
      <c r="BW1222" s="16"/>
    </row>
    <row r="1223" spans="1:75" x14ac:dyDescent="0.2">
      <c r="A1223" s="16">
        <v>405</v>
      </c>
      <c r="B1223" s="20">
        <v>43493</v>
      </c>
      <c r="C1223" s="16">
        <v>1</v>
      </c>
      <c r="D1223" s="16">
        <v>363</v>
      </c>
      <c r="E1223" s="16">
        <v>3</v>
      </c>
      <c r="F1223" s="16">
        <v>1</v>
      </c>
      <c r="G1223" s="16">
        <v>1</v>
      </c>
      <c r="H1223" s="16">
        <v>1</v>
      </c>
      <c r="I1223" s="16">
        <v>1</v>
      </c>
      <c r="J1223" s="21">
        <v>8</v>
      </c>
      <c r="K1223" s="21">
        <v>15.5</v>
      </c>
      <c r="L1223" s="16">
        <f t="shared" si="46"/>
        <v>7.5</v>
      </c>
      <c r="M1223" s="16">
        <f t="shared" si="47"/>
        <v>7.5</v>
      </c>
      <c r="N1223" s="16">
        <v>5</v>
      </c>
      <c r="O1223" s="16"/>
      <c r="P1223" s="16"/>
      <c r="Q1223" s="16"/>
      <c r="R1223" s="16"/>
      <c r="S1223" s="16"/>
      <c r="T1223" s="16">
        <v>5</v>
      </c>
      <c r="U1223" s="16"/>
      <c r="V1223" s="16"/>
      <c r="W1223" s="16"/>
      <c r="X1223" s="16"/>
      <c r="Y1223" s="16"/>
      <c r="Z1223" s="16"/>
      <c r="AA1223" s="16"/>
      <c r="AB1223" s="16"/>
      <c r="AC1223" s="16"/>
      <c r="AD1223" s="16"/>
      <c r="AE1223" s="16"/>
      <c r="AF1223" s="16"/>
      <c r="AG1223" s="16"/>
      <c r="AH1223" s="16"/>
      <c r="AI1223" s="16"/>
      <c r="AJ1223" s="16"/>
      <c r="AK1223" s="18"/>
      <c r="AL1223" s="16"/>
      <c r="AM1223" s="16"/>
      <c r="AN1223" s="16"/>
      <c r="AO1223" s="16"/>
      <c r="AP1223" s="16"/>
      <c r="AQ1223" s="16"/>
      <c r="AR1223" s="16"/>
      <c r="AS1223" s="16"/>
      <c r="AT1223" s="16"/>
      <c r="AU1223" s="16"/>
      <c r="AV1223" s="16"/>
      <c r="AW1223" s="16"/>
      <c r="AX1223" s="16"/>
      <c r="AY1223" s="16"/>
      <c r="AZ1223" s="16"/>
      <c r="BA1223" s="16"/>
      <c r="BB1223" s="16"/>
      <c r="BC1223" s="16"/>
      <c r="BD1223" s="16"/>
      <c r="BE1223" s="16"/>
      <c r="BF1223" s="16"/>
      <c r="BG1223" s="16"/>
      <c r="BH1223" s="16"/>
      <c r="BI1223" s="16"/>
      <c r="BJ1223" s="16"/>
      <c r="BK1223" s="16"/>
      <c r="BL1223" s="16"/>
      <c r="BM1223" s="16"/>
      <c r="BN1223" s="16"/>
      <c r="BO1223" s="16"/>
      <c r="BP1223" s="16"/>
      <c r="BQ1223" s="16"/>
      <c r="BR1223" s="16"/>
      <c r="BS1223" s="16"/>
      <c r="BT1223" s="17"/>
      <c r="BU1223" s="16"/>
      <c r="BV1223" s="16"/>
      <c r="BW1223" s="16"/>
    </row>
    <row r="1224" spans="1:75" x14ac:dyDescent="0.2">
      <c r="A1224" s="16">
        <v>406</v>
      </c>
      <c r="B1224" s="20">
        <v>43493</v>
      </c>
      <c r="C1224" s="16">
        <v>1</v>
      </c>
      <c r="D1224" s="16">
        <v>363</v>
      </c>
      <c r="E1224" s="16">
        <v>3</v>
      </c>
      <c r="F1224" s="16">
        <v>1</v>
      </c>
      <c r="G1224" s="16">
        <v>1</v>
      </c>
      <c r="H1224" s="16">
        <v>1</v>
      </c>
      <c r="I1224" s="16">
        <v>1</v>
      </c>
      <c r="J1224" s="21">
        <v>8</v>
      </c>
      <c r="K1224" s="21">
        <v>15.5</v>
      </c>
      <c r="L1224" s="16">
        <f t="shared" si="46"/>
        <v>7.5</v>
      </c>
      <c r="M1224" s="16">
        <f t="shared" si="47"/>
        <v>7.5</v>
      </c>
      <c r="N1224" s="16">
        <v>5</v>
      </c>
      <c r="O1224" s="16"/>
      <c r="P1224" s="16">
        <v>2</v>
      </c>
      <c r="Q1224" s="16">
        <v>1</v>
      </c>
      <c r="R1224" s="16"/>
      <c r="S1224" s="16"/>
      <c r="T1224" s="16">
        <v>2</v>
      </c>
      <c r="U1224" s="16"/>
      <c r="V1224" s="16"/>
      <c r="W1224" s="16"/>
      <c r="X1224" s="16"/>
      <c r="Y1224" s="16"/>
      <c r="Z1224" s="16"/>
      <c r="AA1224" s="16"/>
      <c r="AB1224" s="16"/>
      <c r="AC1224" s="16"/>
      <c r="AD1224" s="16"/>
      <c r="AE1224" s="16"/>
      <c r="AF1224" s="16"/>
      <c r="AG1224" s="16"/>
      <c r="AH1224" s="16"/>
      <c r="AI1224" s="16"/>
      <c r="AJ1224" s="16"/>
      <c r="AK1224" s="18"/>
      <c r="AL1224" s="16"/>
      <c r="AM1224" s="16"/>
      <c r="AN1224" s="16"/>
      <c r="AO1224" s="16"/>
      <c r="AP1224" s="16"/>
      <c r="AQ1224" s="16"/>
      <c r="AR1224" s="16"/>
      <c r="AS1224" s="16"/>
      <c r="AT1224" s="16"/>
      <c r="AU1224" s="16"/>
      <c r="AV1224" s="16"/>
      <c r="AW1224" s="16"/>
      <c r="AX1224" s="16"/>
      <c r="AY1224" s="16"/>
      <c r="AZ1224" s="16"/>
      <c r="BA1224" s="16"/>
      <c r="BB1224" s="16"/>
      <c r="BC1224" s="16"/>
      <c r="BD1224" s="16"/>
      <c r="BE1224" s="16"/>
      <c r="BF1224" s="16"/>
      <c r="BG1224" s="16"/>
      <c r="BH1224" s="16"/>
      <c r="BI1224" s="16"/>
      <c r="BJ1224" s="16"/>
      <c r="BK1224" s="16"/>
      <c r="BL1224" s="16"/>
      <c r="BM1224" s="16"/>
      <c r="BN1224" s="16"/>
      <c r="BO1224" s="16"/>
      <c r="BP1224" s="16"/>
      <c r="BQ1224" s="16"/>
      <c r="BR1224" s="16"/>
      <c r="BS1224" s="16"/>
      <c r="BT1224" s="17"/>
      <c r="BU1224" s="16"/>
      <c r="BV1224" s="16"/>
      <c r="BW1224" s="16"/>
    </row>
    <row r="1225" spans="1:75" x14ac:dyDescent="0.2">
      <c r="A1225" s="16">
        <v>407</v>
      </c>
      <c r="B1225" s="20">
        <v>43493</v>
      </c>
      <c r="C1225" s="16">
        <v>1</v>
      </c>
      <c r="D1225" s="16">
        <v>363</v>
      </c>
      <c r="E1225" s="16">
        <v>3</v>
      </c>
      <c r="F1225" s="16">
        <v>1</v>
      </c>
      <c r="G1225" s="16">
        <v>1</v>
      </c>
      <c r="H1225" s="16">
        <v>1</v>
      </c>
      <c r="I1225" s="16">
        <v>1</v>
      </c>
      <c r="J1225" s="21">
        <v>8</v>
      </c>
      <c r="K1225" s="21">
        <v>15.5</v>
      </c>
      <c r="L1225" s="16">
        <f t="shared" si="46"/>
        <v>7.5</v>
      </c>
      <c r="M1225" s="16">
        <f t="shared" si="47"/>
        <v>7.5</v>
      </c>
      <c r="N1225" s="16">
        <v>8</v>
      </c>
      <c r="O1225" s="16">
        <v>1</v>
      </c>
      <c r="P1225" s="16"/>
      <c r="Q1225" s="16"/>
      <c r="R1225" s="16"/>
      <c r="S1225" s="16"/>
      <c r="T1225" s="16">
        <v>6</v>
      </c>
      <c r="U1225" s="16"/>
      <c r="V1225" s="16"/>
      <c r="W1225" s="16"/>
      <c r="X1225" s="16"/>
      <c r="Y1225" s="16"/>
      <c r="Z1225" s="16"/>
      <c r="AA1225" s="16"/>
      <c r="AB1225" s="16"/>
      <c r="AC1225" s="16">
        <v>1</v>
      </c>
      <c r="AD1225" s="16"/>
      <c r="AE1225" s="16"/>
      <c r="AF1225" s="16"/>
      <c r="AG1225" s="16"/>
      <c r="AH1225" s="16"/>
      <c r="AI1225" s="16"/>
      <c r="AJ1225" s="16"/>
      <c r="AK1225" s="18"/>
      <c r="AL1225" s="16"/>
      <c r="AM1225" s="16"/>
      <c r="AN1225" s="16"/>
      <c r="AO1225" s="16"/>
      <c r="AP1225" s="16"/>
      <c r="AQ1225" s="16"/>
      <c r="AR1225" s="16"/>
      <c r="AS1225" s="16"/>
      <c r="AT1225" s="16"/>
      <c r="AU1225" s="16"/>
      <c r="AV1225" s="16"/>
      <c r="AW1225" s="16"/>
      <c r="AX1225" s="16"/>
      <c r="AY1225" s="16"/>
      <c r="AZ1225" s="16"/>
      <c r="BA1225" s="16"/>
      <c r="BB1225" s="16"/>
      <c r="BC1225" s="16"/>
      <c r="BD1225" s="16"/>
      <c r="BE1225" s="16"/>
      <c r="BF1225" s="16"/>
      <c r="BG1225" s="16"/>
      <c r="BH1225" s="16"/>
      <c r="BI1225" s="16"/>
      <c r="BJ1225" s="16"/>
      <c r="BK1225" s="16"/>
      <c r="BL1225" s="16"/>
      <c r="BM1225" s="16"/>
      <c r="BN1225" s="16"/>
      <c r="BO1225" s="16"/>
      <c r="BP1225" s="16"/>
      <c r="BQ1225" s="16"/>
      <c r="BR1225" s="16"/>
      <c r="BS1225" s="16"/>
      <c r="BT1225" s="17"/>
      <c r="BU1225" s="16"/>
      <c r="BV1225" s="16"/>
      <c r="BW1225" s="16"/>
    </row>
    <row r="1226" spans="1:75" x14ac:dyDescent="0.2">
      <c r="A1226" s="16">
        <v>408</v>
      </c>
      <c r="B1226" s="20">
        <v>43493</v>
      </c>
      <c r="C1226" s="16">
        <v>1</v>
      </c>
      <c r="D1226" s="16">
        <v>363</v>
      </c>
      <c r="E1226" s="16">
        <v>3</v>
      </c>
      <c r="F1226" s="16">
        <v>1</v>
      </c>
      <c r="G1226" s="16">
        <v>2</v>
      </c>
      <c r="H1226" s="16">
        <v>2</v>
      </c>
      <c r="I1226" s="16">
        <v>1</v>
      </c>
      <c r="J1226" s="21">
        <v>7.5</v>
      </c>
      <c r="K1226" s="21">
        <v>15.5</v>
      </c>
      <c r="L1226" s="16">
        <f t="shared" si="46"/>
        <v>8</v>
      </c>
      <c r="M1226" s="16">
        <f t="shared" si="47"/>
        <v>16</v>
      </c>
      <c r="N1226" s="16">
        <v>5</v>
      </c>
      <c r="O1226" s="16"/>
      <c r="P1226" s="16">
        <v>1</v>
      </c>
      <c r="Q1226" s="16">
        <v>2</v>
      </c>
      <c r="R1226" s="16"/>
      <c r="S1226" s="16"/>
      <c r="T1226" s="16">
        <v>1</v>
      </c>
      <c r="U1226" s="16"/>
      <c r="V1226" s="16"/>
      <c r="W1226" s="16"/>
      <c r="X1226" s="16"/>
      <c r="Y1226" s="16"/>
      <c r="Z1226" s="16"/>
      <c r="AA1226" s="16"/>
      <c r="AB1226" s="16">
        <v>1</v>
      </c>
      <c r="AC1226" s="16"/>
      <c r="AD1226" s="16"/>
      <c r="AE1226" s="16"/>
      <c r="AF1226" s="16"/>
      <c r="AG1226" s="16"/>
      <c r="AH1226" s="16"/>
      <c r="AI1226" s="16"/>
      <c r="AJ1226" s="16"/>
      <c r="AK1226" s="18">
        <v>2</v>
      </c>
      <c r="AL1226" s="16"/>
      <c r="AM1226" s="16"/>
      <c r="AN1226" s="16"/>
      <c r="AO1226" s="16"/>
      <c r="AP1226" s="16"/>
      <c r="AQ1226" s="16"/>
      <c r="AR1226" s="16"/>
      <c r="AS1226" s="16"/>
      <c r="AT1226" s="16"/>
      <c r="AU1226" s="16"/>
      <c r="AV1226" s="16"/>
      <c r="AW1226" s="16"/>
      <c r="AX1226" s="16"/>
      <c r="AY1226" s="16">
        <v>1</v>
      </c>
      <c r="AZ1226" s="16"/>
      <c r="BA1226" s="16"/>
      <c r="BB1226" s="16"/>
      <c r="BC1226" s="16">
        <v>1</v>
      </c>
      <c r="BD1226" s="16"/>
      <c r="BE1226" s="16"/>
      <c r="BF1226" s="16"/>
      <c r="BG1226" s="16"/>
      <c r="BH1226" s="16"/>
      <c r="BI1226" s="16"/>
      <c r="BJ1226" s="16"/>
      <c r="BK1226" s="16"/>
      <c r="BL1226" s="16"/>
      <c r="BM1226" s="16"/>
      <c r="BN1226" s="16"/>
      <c r="BO1226" s="16"/>
      <c r="BP1226" s="16"/>
      <c r="BQ1226" s="16"/>
      <c r="BR1226" s="16"/>
      <c r="BS1226" s="16"/>
      <c r="BT1226" s="17"/>
      <c r="BU1226" s="16"/>
      <c r="BV1226" s="16"/>
      <c r="BW1226" s="16"/>
    </row>
    <row r="1227" spans="1:75" x14ac:dyDescent="0.2">
      <c r="A1227" s="16">
        <v>409</v>
      </c>
      <c r="B1227" s="20">
        <v>43493</v>
      </c>
      <c r="C1227" s="16">
        <v>1</v>
      </c>
      <c r="D1227" s="16">
        <v>363</v>
      </c>
      <c r="E1227" s="16">
        <v>3</v>
      </c>
      <c r="F1227" s="16">
        <v>1</v>
      </c>
      <c r="G1227" s="16">
        <v>2</v>
      </c>
      <c r="H1227" s="16">
        <v>2</v>
      </c>
      <c r="I1227" s="16">
        <v>1</v>
      </c>
      <c r="J1227" s="21">
        <v>7.5</v>
      </c>
      <c r="K1227" s="21">
        <v>15.5</v>
      </c>
      <c r="L1227" s="16">
        <f t="shared" si="46"/>
        <v>8</v>
      </c>
      <c r="M1227" s="16">
        <f t="shared" si="47"/>
        <v>16</v>
      </c>
      <c r="N1227" s="16">
        <v>6</v>
      </c>
      <c r="O1227" s="16">
        <v>1</v>
      </c>
      <c r="P1227" s="16"/>
      <c r="Q1227" s="16">
        <v>4</v>
      </c>
      <c r="R1227" s="16"/>
      <c r="S1227" s="16"/>
      <c r="T1227" s="16">
        <v>1</v>
      </c>
      <c r="U1227" s="16"/>
      <c r="V1227" s="16"/>
      <c r="W1227" s="16"/>
      <c r="X1227" s="16"/>
      <c r="Y1227" s="16"/>
      <c r="Z1227" s="16"/>
      <c r="AA1227" s="16"/>
      <c r="AB1227" s="16"/>
      <c r="AC1227" s="16"/>
      <c r="AD1227" s="16"/>
      <c r="AE1227" s="16"/>
      <c r="AF1227" s="16"/>
      <c r="AG1227" s="16"/>
      <c r="AH1227" s="16"/>
      <c r="AI1227" s="16"/>
      <c r="AJ1227" s="16"/>
      <c r="AK1227" s="18">
        <v>2</v>
      </c>
      <c r="AL1227" s="16"/>
      <c r="AM1227" s="16"/>
      <c r="AN1227" s="16"/>
      <c r="AO1227" s="16"/>
      <c r="AP1227" s="16"/>
      <c r="AQ1227" s="16"/>
      <c r="AR1227" s="16"/>
      <c r="AS1227" s="16"/>
      <c r="AT1227" s="16"/>
      <c r="AU1227" s="16"/>
      <c r="AV1227" s="16"/>
      <c r="AW1227" s="16"/>
      <c r="AX1227" s="16"/>
      <c r="AY1227" s="16">
        <v>2</v>
      </c>
      <c r="AZ1227" s="16"/>
      <c r="BA1227" s="16"/>
      <c r="BB1227" s="16"/>
      <c r="BC1227" s="16"/>
      <c r="BD1227" s="16"/>
      <c r="BE1227" s="16"/>
      <c r="BF1227" s="16"/>
      <c r="BG1227" s="16"/>
      <c r="BH1227" s="16"/>
      <c r="BI1227" s="16"/>
      <c r="BJ1227" s="16"/>
      <c r="BK1227" s="16"/>
      <c r="BL1227" s="16"/>
      <c r="BM1227" s="16"/>
      <c r="BN1227" s="16"/>
      <c r="BO1227" s="16"/>
      <c r="BP1227" s="16"/>
      <c r="BQ1227" s="16"/>
      <c r="BR1227" s="16"/>
      <c r="BS1227" s="16"/>
      <c r="BT1227" s="17"/>
      <c r="BU1227" s="16"/>
      <c r="BV1227" s="16"/>
      <c r="BW1227" s="16"/>
    </row>
    <row r="1228" spans="1:75" x14ac:dyDescent="0.2">
      <c r="A1228" s="16">
        <v>410</v>
      </c>
      <c r="B1228" s="20">
        <v>43494</v>
      </c>
      <c r="C1228" s="16">
        <v>1</v>
      </c>
      <c r="D1228" s="16">
        <v>363</v>
      </c>
      <c r="E1228" s="16">
        <v>3</v>
      </c>
      <c r="F1228" s="16">
        <v>1</v>
      </c>
      <c r="G1228" s="16">
        <v>1</v>
      </c>
      <c r="H1228" s="16">
        <v>1</v>
      </c>
      <c r="I1228" s="16">
        <v>1</v>
      </c>
      <c r="J1228" s="21">
        <v>8</v>
      </c>
      <c r="K1228" s="21">
        <v>15</v>
      </c>
      <c r="L1228" s="16">
        <f t="shared" si="46"/>
        <v>7</v>
      </c>
      <c r="M1228" s="16">
        <f t="shared" si="47"/>
        <v>7</v>
      </c>
      <c r="N1228" s="16">
        <v>4</v>
      </c>
      <c r="O1228" s="16"/>
      <c r="P1228" s="16">
        <v>1</v>
      </c>
      <c r="Q1228" s="16">
        <v>1</v>
      </c>
      <c r="R1228" s="16"/>
      <c r="S1228" s="16"/>
      <c r="T1228" s="16">
        <v>2</v>
      </c>
      <c r="U1228" s="16"/>
      <c r="V1228" s="16"/>
      <c r="W1228" s="16"/>
      <c r="X1228" s="16"/>
      <c r="Y1228" s="16"/>
      <c r="Z1228" s="16"/>
      <c r="AA1228" s="16"/>
      <c r="AB1228" s="16"/>
      <c r="AC1228" s="16"/>
      <c r="AD1228" s="16"/>
      <c r="AE1228" s="16"/>
      <c r="AF1228" s="16"/>
      <c r="AG1228" s="16"/>
      <c r="AH1228" s="16"/>
      <c r="AI1228" s="16"/>
      <c r="AJ1228" s="16"/>
      <c r="AK1228" s="18"/>
      <c r="AL1228" s="16"/>
      <c r="AM1228" s="16"/>
      <c r="AN1228" s="16"/>
      <c r="AO1228" s="16"/>
      <c r="AP1228" s="16"/>
      <c r="AQ1228" s="16"/>
      <c r="AR1228" s="16"/>
      <c r="AS1228" s="16"/>
      <c r="AT1228" s="16"/>
      <c r="AU1228" s="16"/>
      <c r="AV1228" s="16"/>
      <c r="AW1228" s="16"/>
      <c r="AX1228" s="16"/>
      <c r="AY1228" s="16"/>
      <c r="AZ1228" s="16"/>
      <c r="BA1228" s="16"/>
      <c r="BB1228" s="16"/>
      <c r="BC1228" s="16"/>
      <c r="BD1228" s="16"/>
      <c r="BE1228" s="16"/>
      <c r="BF1228" s="16"/>
      <c r="BG1228" s="16"/>
      <c r="BH1228" s="16"/>
      <c r="BI1228" s="16"/>
      <c r="BJ1228" s="16"/>
      <c r="BK1228" s="16"/>
      <c r="BL1228" s="16"/>
      <c r="BM1228" s="16"/>
      <c r="BN1228" s="16"/>
      <c r="BO1228" s="16"/>
      <c r="BP1228" s="16"/>
      <c r="BQ1228" s="16"/>
      <c r="BR1228" s="16"/>
      <c r="BS1228" s="16"/>
      <c r="BT1228" s="17"/>
      <c r="BU1228" s="16"/>
      <c r="BV1228" s="16"/>
      <c r="BW1228" s="16"/>
    </row>
    <row r="1229" spans="1:75" x14ac:dyDescent="0.2">
      <c r="A1229" s="16">
        <v>411</v>
      </c>
      <c r="B1229" s="20">
        <v>43494</v>
      </c>
      <c r="C1229" s="16">
        <v>1</v>
      </c>
      <c r="D1229" s="16">
        <v>363</v>
      </c>
      <c r="E1229" s="16">
        <v>3</v>
      </c>
      <c r="F1229" s="16">
        <v>1</v>
      </c>
      <c r="G1229" s="16">
        <v>1</v>
      </c>
      <c r="H1229" s="16">
        <v>0</v>
      </c>
      <c r="I1229" s="16">
        <v>1</v>
      </c>
      <c r="J1229" s="21">
        <v>8</v>
      </c>
      <c r="K1229" s="21">
        <v>15.25</v>
      </c>
      <c r="L1229" s="16">
        <f t="shared" si="46"/>
        <v>7.25</v>
      </c>
      <c r="M1229" s="16">
        <f t="shared" si="47"/>
        <v>7.25</v>
      </c>
      <c r="N1229" s="16">
        <v>0</v>
      </c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  <c r="AA1229" s="16"/>
      <c r="AB1229" s="16"/>
      <c r="AC1229" s="16"/>
      <c r="AD1229" s="16"/>
      <c r="AE1229" s="16"/>
      <c r="AF1229" s="16"/>
      <c r="AG1229" s="16"/>
      <c r="AH1229" s="16"/>
      <c r="AI1229" s="16"/>
      <c r="AJ1229" s="16"/>
      <c r="AK1229" s="18">
        <v>7</v>
      </c>
      <c r="AL1229" s="16"/>
      <c r="AM1229" s="16"/>
      <c r="AN1229" s="16"/>
      <c r="AO1229" s="16"/>
      <c r="AP1229" s="16"/>
      <c r="AQ1229" s="16"/>
      <c r="AR1229" s="16"/>
      <c r="AS1229" s="16"/>
      <c r="AT1229" s="16"/>
      <c r="AU1229" s="16"/>
      <c r="AV1229" s="16"/>
      <c r="AW1229" s="16">
        <v>3</v>
      </c>
      <c r="AX1229" s="16">
        <v>3</v>
      </c>
      <c r="AY1229" s="16">
        <v>1</v>
      </c>
      <c r="AZ1229" s="16"/>
      <c r="BA1229" s="16"/>
      <c r="BB1229" s="16"/>
      <c r="BC1229" s="16"/>
      <c r="BD1229" s="16"/>
      <c r="BE1229" s="16"/>
      <c r="BF1229" s="16"/>
      <c r="BG1229" s="16"/>
      <c r="BH1229" s="16"/>
      <c r="BI1229" s="16"/>
      <c r="BJ1229" s="16"/>
      <c r="BK1229" s="16"/>
      <c r="BL1229" s="16"/>
      <c r="BM1229" s="16"/>
      <c r="BN1229" s="16"/>
      <c r="BO1229" s="16"/>
      <c r="BP1229" s="16"/>
      <c r="BQ1229" s="16"/>
      <c r="BR1229" s="16"/>
      <c r="BS1229" s="16"/>
      <c r="BT1229" s="17"/>
      <c r="BU1229" s="16"/>
      <c r="BV1229" s="16"/>
      <c r="BW1229" s="16"/>
    </row>
    <row r="1230" spans="1:75" x14ac:dyDescent="0.2">
      <c r="A1230" s="16">
        <v>412</v>
      </c>
      <c r="B1230" s="20">
        <v>43494</v>
      </c>
      <c r="C1230" s="16">
        <v>1</v>
      </c>
      <c r="D1230" s="16">
        <v>363</v>
      </c>
      <c r="E1230" s="16">
        <v>3</v>
      </c>
      <c r="F1230" s="16">
        <v>1</v>
      </c>
      <c r="G1230" s="16">
        <v>1</v>
      </c>
      <c r="H1230" s="16">
        <v>0</v>
      </c>
      <c r="I1230" s="16">
        <v>1</v>
      </c>
      <c r="J1230" s="21">
        <v>8</v>
      </c>
      <c r="K1230" s="21">
        <v>15.25</v>
      </c>
      <c r="L1230" s="16">
        <f t="shared" si="46"/>
        <v>7.25</v>
      </c>
      <c r="M1230" s="16">
        <f t="shared" si="47"/>
        <v>7.25</v>
      </c>
      <c r="N1230" s="16">
        <v>0</v>
      </c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  <c r="AA1230" s="16"/>
      <c r="AB1230" s="16"/>
      <c r="AC1230" s="16"/>
      <c r="AD1230" s="16"/>
      <c r="AE1230" s="16"/>
      <c r="AF1230" s="16"/>
      <c r="AG1230" s="16"/>
      <c r="AH1230" s="16"/>
      <c r="AI1230" s="16"/>
      <c r="AJ1230" s="16"/>
      <c r="AK1230" s="18">
        <v>2</v>
      </c>
      <c r="AL1230" s="16"/>
      <c r="AM1230" s="16"/>
      <c r="AN1230" s="16">
        <v>1</v>
      </c>
      <c r="AO1230" s="16"/>
      <c r="AP1230" s="16"/>
      <c r="AQ1230" s="16"/>
      <c r="AR1230" s="16"/>
      <c r="AS1230" s="16">
        <v>1</v>
      </c>
      <c r="AT1230" s="16"/>
      <c r="AU1230" s="16"/>
      <c r="AV1230" s="16"/>
      <c r="AW1230" s="16"/>
      <c r="AX1230" s="16"/>
      <c r="AY1230" s="16"/>
      <c r="AZ1230" s="16"/>
      <c r="BA1230" s="16"/>
      <c r="BB1230" s="16"/>
      <c r="BC1230" s="16"/>
      <c r="BD1230" s="16"/>
      <c r="BE1230" s="16"/>
      <c r="BF1230" s="16"/>
      <c r="BG1230" s="16"/>
      <c r="BH1230" s="16"/>
      <c r="BI1230" s="16"/>
      <c r="BJ1230" s="16"/>
      <c r="BK1230" s="16"/>
      <c r="BL1230" s="16"/>
      <c r="BM1230" s="16"/>
      <c r="BN1230" s="16"/>
      <c r="BO1230" s="16"/>
      <c r="BP1230" s="16"/>
      <c r="BQ1230" s="16"/>
      <c r="BR1230" s="16"/>
      <c r="BS1230" s="16"/>
      <c r="BT1230" s="17"/>
      <c r="BU1230" s="16"/>
      <c r="BV1230" s="16"/>
      <c r="BW1230" s="16"/>
    </row>
    <row r="1231" spans="1:75" x14ac:dyDescent="0.2">
      <c r="A1231" s="16"/>
      <c r="B1231" s="5" t="s">
        <v>54</v>
      </c>
      <c r="C1231" s="16"/>
      <c r="D1231" s="16"/>
      <c r="E1231" s="16"/>
      <c r="F1231" s="5">
        <f>COUNT(F832:F1230)</f>
        <v>399</v>
      </c>
      <c r="G1231" s="5">
        <f>SUM(G832:G1230)</f>
        <v>638</v>
      </c>
      <c r="H1231" s="5">
        <f>SUM(H832:H1230)</f>
        <v>325</v>
      </c>
      <c r="I1231" s="5"/>
      <c r="J1231" s="5">
        <f t="shared" ref="J1231:AO1231" si="48">SUM(J832:J1230)</f>
        <v>3313</v>
      </c>
      <c r="K1231" s="5">
        <f t="shared" si="48"/>
        <v>5684.25</v>
      </c>
      <c r="L1231" s="5">
        <f t="shared" si="48"/>
        <v>2371.25</v>
      </c>
      <c r="M1231" s="5">
        <f t="shared" si="48"/>
        <v>3836.5</v>
      </c>
      <c r="N1231" s="5">
        <f t="shared" si="48"/>
        <v>709</v>
      </c>
      <c r="O1231" s="5">
        <f t="shared" si="48"/>
        <v>11</v>
      </c>
      <c r="P1231" s="5">
        <f t="shared" si="48"/>
        <v>127</v>
      </c>
      <c r="Q1231" s="5">
        <f t="shared" si="48"/>
        <v>131</v>
      </c>
      <c r="R1231" s="5">
        <f t="shared" si="48"/>
        <v>2</v>
      </c>
      <c r="S1231" s="5">
        <f t="shared" si="48"/>
        <v>0</v>
      </c>
      <c r="T1231" s="5">
        <f t="shared" si="48"/>
        <v>214</v>
      </c>
      <c r="U1231" s="5">
        <f t="shared" si="48"/>
        <v>52</v>
      </c>
      <c r="V1231" s="5">
        <f t="shared" si="48"/>
        <v>0</v>
      </c>
      <c r="W1231" s="5">
        <f t="shared" si="48"/>
        <v>92</v>
      </c>
      <c r="X1231" s="5">
        <f t="shared" si="48"/>
        <v>0</v>
      </c>
      <c r="Y1231" s="5">
        <f t="shared" si="48"/>
        <v>0</v>
      </c>
      <c r="Z1231" s="5">
        <f t="shared" si="48"/>
        <v>73</v>
      </c>
      <c r="AA1231" s="5">
        <f t="shared" si="48"/>
        <v>1</v>
      </c>
      <c r="AB1231" s="5">
        <f t="shared" si="48"/>
        <v>2</v>
      </c>
      <c r="AC1231" s="5">
        <f t="shared" si="48"/>
        <v>4</v>
      </c>
      <c r="AD1231" s="5">
        <f t="shared" si="48"/>
        <v>0</v>
      </c>
      <c r="AE1231" s="5">
        <f t="shared" si="48"/>
        <v>0</v>
      </c>
      <c r="AF1231" s="5">
        <f t="shared" si="48"/>
        <v>0</v>
      </c>
      <c r="AG1231" s="5">
        <f t="shared" si="48"/>
        <v>0</v>
      </c>
      <c r="AH1231" s="8">
        <f t="shared" si="48"/>
        <v>0</v>
      </c>
      <c r="AI1231" s="8">
        <f t="shared" si="48"/>
        <v>0</v>
      </c>
      <c r="AJ1231" s="9">
        <f t="shared" si="48"/>
        <v>0</v>
      </c>
      <c r="AK1231" s="5">
        <f t="shared" si="48"/>
        <v>461</v>
      </c>
      <c r="AL1231" s="5">
        <f t="shared" si="48"/>
        <v>66</v>
      </c>
      <c r="AM1231" s="5">
        <f t="shared" si="48"/>
        <v>31</v>
      </c>
      <c r="AN1231" s="5">
        <f t="shared" si="48"/>
        <v>9</v>
      </c>
      <c r="AO1231" s="5">
        <f t="shared" si="48"/>
        <v>3</v>
      </c>
      <c r="AP1231" s="5">
        <f t="shared" ref="AP1231:BU1231" si="49">SUM(AP832:AP1230)</f>
        <v>0</v>
      </c>
      <c r="AQ1231" s="5">
        <f t="shared" si="49"/>
        <v>0</v>
      </c>
      <c r="AR1231" s="5">
        <f t="shared" si="49"/>
        <v>0</v>
      </c>
      <c r="AS1231" s="5">
        <f t="shared" si="49"/>
        <v>27</v>
      </c>
      <c r="AT1231" s="5">
        <f t="shared" si="49"/>
        <v>0</v>
      </c>
      <c r="AU1231" s="5">
        <f t="shared" si="49"/>
        <v>1</v>
      </c>
      <c r="AV1231" s="5">
        <f t="shared" si="49"/>
        <v>0</v>
      </c>
      <c r="AW1231" s="5">
        <f t="shared" si="49"/>
        <v>108</v>
      </c>
      <c r="AX1231" s="5">
        <f t="shared" si="49"/>
        <v>71</v>
      </c>
      <c r="AY1231" s="5">
        <f t="shared" si="49"/>
        <v>77</v>
      </c>
      <c r="AZ1231" s="5">
        <f t="shared" si="49"/>
        <v>27</v>
      </c>
      <c r="BA1231" s="5">
        <f t="shared" si="49"/>
        <v>3</v>
      </c>
      <c r="BB1231" s="5">
        <f t="shared" si="49"/>
        <v>0</v>
      </c>
      <c r="BC1231" s="5">
        <f t="shared" si="49"/>
        <v>17</v>
      </c>
      <c r="BD1231" s="5">
        <f t="shared" si="49"/>
        <v>13</v>
      </c>
      <c r="BE1231" s="5">
        <f t="shared" si="49"/>
        <v>6</v>
      </c>
      <c r="BF1231" s="5">
        <f t="shared" si="49"/>
        <v>1</v>
      </c>
      <c r="BG1231" s="5">
        <f t="shared" si="49"/>
        <v>0</v>
      </c>
      <c r="BH1231" s="5">
        <f t="shared" si="49"/>
        <v>0</v>
      </c>
      <c r="BI1231" s="5">
        <f t="shared" si="49"/>
        <v>0</v>
      </c>
      <c r="BJ1231" s="5">
        <f t="shared" si="49"/>
        <v>1</v>
      </c>
      <c r="BK1231" s="5">
        <f t="shared" si="49"/>
        <v>0</v>
      </c>
      <c r="BL1231" s="5">
        <f t="shared" si="49"/>
        <v>0</v>
      </c>
      <c r="BM1231" s="5">
        <f t="shared" si="49"/>
        <v>0</v>
      </c>
      <c r="BN1231" s="5">
        <f t="shared" si="49"/>
        <v>0</v>
      </c>
      <c r="BO1231" s="5">
        <f t="shared" si="49"/>
        <v>0</v>
      </c>
      <c r="BP1231" s="5">
        <f t="shared" si="49"/>
        <v>0</v>
      </c>
      <c r="BQ1231" s="5">
        <f t="shared" si="49"/>
        <v>0</v>
      </c>
      <c r="BR1231" s="5">
        <f t="shared" si="49"/>
        <v>0</v>
      </c>
      <c r="BS1231" s="5">
        <f t="shared" si="49"/>
        <v>0</v>
      </c>
      <c r="BT1231" s="5">
        <f t="shared" si="49"/>
        <v>0</v>
      </c>
      <c r="BU1231" s="5">
        <f t="shared" si="49"/>
        <v>0</v>
      </c>
      <c r="BV1231" s="5">
        <f t="shared" ref="BV1231:BW1231" si="50">SUM(BV832:BV1230)</f>
        <v>0</v>
      </c>
      <c r="BW1231" s="5">
        <f t="shared" si="50"/>
        <v>0</v>
      </c>
    </row>
    <row r="1232" spans="1:75" x14ac:dyDescent="0.2">
      <c r="A1232" s="16"/>
      <c r="B1232" s="16"/>
      <c r="C1232" s="16"/>
      <c r="D1232" s="16"/>
      <c r="E1232" s="16"/>
      <c r="F1232" s="5"/>
      <c r="G1232" s="5"/>
      <c r="H1232" s="5"/>
      <c r="I1232" s="5"/>
      <c r="J1232" s="5"/>
      <c r="K1232" s="5"/>
      <c r="L1232" s="5" t="s">
        <v>55</v>
      </c>
      <c r="M1232" s="5"/>
      <c r="N1232" s="10">
        <f>N1231/M1231</f>
        <v>0.18480385768278379</v>
      </c>
      <c r="O1232" s="10">
        <f>O1231/M1231</f>
        <v>2.8671966636257006E-3</v>
      </c>
      <c r="P1232" s="10">
        <f>P1231/M1231</f>
        <v>3.3103088752769454E-2</v>
      </c>
      <c r="Q1232" s="10">
        <f>Q1231/M1231</f>
        <v>3.4145705721360615E-2</v>
      </c>
      <c r="R1232" s="10">
        <f>R1231/M1231</f>
        <v>5.2130848429558189E-4</v>
      </c>
      <c r="S1232" s="10">
        <f>S1231/M1231</f>
        <v>0</v>
      </c>
      <c r="T1232" s="10">
        <f>T1231/M1231</f>
        <v>5.5780007819627261E-2</v>
      </c>
      <c r="U1232" s="10">
        <f>U1231/M1231</f>
        <v>1.355402059168513E-2</v>
      </c>
      <c r="V1232" s="10">
        <f>V1231/M1231</f>
        <v>0</v>
      </c>
      <c r="W1232" s="10">
        <f>W1231/M1231</f>
        <v>2.3980190277596767E-2</v>
      </c>
      <c r="X1232" s="10">
        <f>X1231/M1231</f>
        <v>0</v>
      </c>
      <c r="Y1232" s="10">
        <f>Y1231/M1231</f>
        <v>0</v>
      </c>
      <c r="Z1232" s="10">
        <f>Z1231/M1231</f>
        <v>1.9027759676788741E-2</v>
      </c>
      <c r="AA1232" s="10">
        <f>AA1231/M1231</f>
        <v>2.6065424214779094E-4</v>
      </c>
      <c r="AB1232" s="10">
        <f>AB1231/M1231</f>
        <v>5.2130848429558189E-4</v>
      </c>
      <c r="AC1232" s="10">
        <f>AC1231/M1231</f>
        <v>1.0426169685911638E-3</v>
      </c>
      <c r="AD1232" s="10">
        <f>AD1231/M1231</f>
        <v>0</v>
      </c>
      <c r="AE1232" s="10">
        <f>AE1231/M1231</f>
        <v>0</v>
      </c>
      <c r="AF1232" s="10">
        <f>AF1231/M1231</f>
        <v>0</v>
      </c>
      <c r="AG1232" s="10">
        <f>AG1231/M1231</f>
        <v>0</v>
      </c>
      <c r="AH1232" s="11">
        <f>AH1231/N1231</f>
        <v>0</v>
      </c>
      <c r="AI1232" s="11">
        <f>AI1231/O1231</f>
        <v>0</v>
      </c>
      <c r="AJ1232" s="12">
        <f>AJ1231/O1231</f>
        <v>0</v>
      </c>
      <c r="AK1232" s="10">
        <f>AK1231/M1231</f>
        <v>0.12016160563013163</v>
      </c>
      <c r="AL1232" s="10">
        <f>AL1231/M1231</f>
        <v>1.7203179981754205E-2</v>
      </c>
      <c r="AM1232" s="10">
        <f>AM1231/M1231</f>
        <v>8.0802815065815197E-3</v>
      </c>
      <c r="AN1232" s="10">
        <f>AN1231/M1231</f>
        <v>2.3458881793301184E-3</v>
      </c>
      <c r="AO1232" s="10">
        <f>AO1231/M1231</f>
        <v>7.8196272644337288E-4</v>
      </c>
      <c r="AP1232" s="10">
        <f>AP1231/M1231</f>
        <v>0</v>
      </c>
      <c r="AQ1232" s="10">
        <f>AQ1231/M1231</f>
        <v>0</v>
      </c>
      <c r="AR1232" s="10">
        <f>AR1231/M1231</f>
        <v>0</v>
      </c>
      <c r="AS1232" s="10">
        <f>AS1231/M1231</f>
        <v>7.0376645379903562E-3</v>
      </c>
      <c r="AT1232" s="10">
        <f>AT1231/M1231</f>
        <v>0</v>
      </c>
      <c r="AU1232" s="10">
        <f>AU1231/M1231</f>
        <v>2.6065424214779094E-4</v>
      </c>
      <c r="AV1232" s="10">
        <f>AV1231/M1231</f>
        <v>0</v>
      </c>
      <c r="AW1232" s="10">
        <f>AW1231/M1231</f>
        <v>2.8150658151961425E-2</v>
      </c>
      <c r="AX1232" s="10">
        <f>AX1231/M1231</f>
        <v>1.8506451192493157E-2</v>
      </c>
      <c r="AY1232" s="10">
        <f>AY1231/M1231</f>
        <v>2.0070376645379903E-2</v>
      </c>
      <c r="AZ1232" s="10">
        <f>AZ1231/M1231</f>
        <v>7.0376645379903562E-3</v>
      </c>
      <c r="BA1232" s="10">
        <f>BA1231/M1231</f>
        <v>7.8196272644337288E-4</v>
      </c>
      <c r="BB1232" s="10">
        <f>BB1231/M1231</f>
        <v>0</v>
      </c>
      <c r="BC1232" s="10">
        <f>BC1231/M1231</f>
        <v>4.4311221165124464E-3</v>
      </c>
      <c r="BD1232" s="10">
        <f>BD1231/M1231</f>
        <v>3.3885051479212824E-3</v>
      </c>
      <c r="BE1232" s="10">
        <f>BE1231/M1231</f>
        <v>1.5639254528867458E-3</v>
      </c>
      <c r="BF1232" s="10">
        <f>BF1231/M1231</f>
        <v>2.6065424214779094E-4</v>
      </c>
      <c r="BG1232" s="10">
        <f>BG1231/M1231</f>
        <v>0</v>
      </c>
      <c r="BH1232" s="10">
        <f>BH1231/M1231</f>
        <v>0</v>
      </c>
      <c r="BI1232" s="10">
        <f>BI1231/M1231</f>
        <v>0</v>
      </c>
      <c r="BJ1232" s="10">
        <f>BJ1231/M1231</f>
        <v>2.6065424214779094E-4</v>
      </c>
      <c r="BK1232" s="10">
        <f>BK1231/M1231</f>
        <v>0</v>
      </c>
      <c r="BL1232" s="10">
        <f>BL1231/M1231</f>
        <v>0</v>
      </c>
      <c r="BM1232" s="10">
        <f>BM1231/M1231</f>
        <v>0</v>
      </c>
      <c r="BN1232" s="10">
        <f>BN1231/M1231</f>
        <v>0</v>
      </c>
      <c r="BO1232" s="10">
        <f>BO1231/M1231</f>
        <v>0</v>
      </c>
      <c r="BP1232" s="10">
        <f>BP1231/M1231</f>
        <v>0</v>
      </c>
      <c r="BQ1232" s="10">
        <f>BQ1231/M1231</f>
        <v>0</v>
      </c>
      <c r="BR1232" s="10">
        <f>BR1231/M1231</f>
        <v>0</v>
      </c>
      <c r="BS1232" s="10">
        <f>BS1231/M1231</f>
        <v>0</v>
      </c>
      <c r="BT1232" s="10">
        <f>BT1231/M1231</f>
        <v>0</v>
      </c>
      <c r="BU1232" s="10">
        <f>BU1231/M1231</f>
        <v>0</v>
      </c>
      <c r="BV1232" s="10">
        <f>BV1231/M1231</f>
        <v>0</v>
      </c>
      <c r="BW1232" s="10">
        <f>BW1231/M1231</f>
        <v>0</v>
      </c>
    </row>
    <row r="1233" spans="1:75" x14ac:dyDescent="0.2">
      <c r="A1233" s="16"/>
      <c r="B1233" s="5" t="s">
        <v>56</v>
      </c>
      <c r="C1233" s="5"/>
      <c r="D1233" s="13">
        <f>(L1231/F1231)</f>
        <v>5.942982456140351</v>
      </c>
      <c r="E1233" s="16"/>
      <c r="F1233" s="5"/>
      <c r="G1233" s="5"/>
      <c r="H1233" s="5"/>
      <c r="I1233" s="5"/>
      <c r="J1233" s="5"/>
      <c r="K1233" s="5"/>
      <c r="L1233" s="5" t="s">
        <v>57</v>
      </c>
      <c r="M1233" s="5"/>
      <c r="N1233" s="13">
        <f>M1231/N1231</f>
        <v>5.4111424541607898</v>
      </c>
      <c r="O1233" s="13">
        <f>M1231/O1231</f>
        <v>348.77272727272725</v>
      </c>
      <c r="P1233" s="13">
        <f>M1231/P1231</f>
        <v>30.208661417322833</v>
      </c>
      <c r="Q1233" s="13">
        <f>M1231/Q1231</f>
        <v>29.286259541984734</v>
      </c>
      <c r="R1233" s="13">
        <f>M1231/R1231</f>
        <v>1918.25</v>
      </c>
      <c r="S1233" s="13" t="e">
        <f>M1231/S1231</f>
        <v>#DIV/0!</v>
      </c>
      <c r="T1233" s="13">
        <f>M1231/T1231</f>
        <v>17.927570093457945</v>
      </c>
      <c r="U1233" s="13">
        <f>M1231/U1231</f>
        <v>73.77884615384616</v>
      </c>
      <c r="V1233" s="13" t="e">
        <f>M1231/V1231</f>
        <v>#DIV/0!</v>
      </c>
      <c r="W1233" s="13">
        <f>M1231/W1231</f>
        <v>41.701086956521742</v>
      </c>
      <c r="X1233" s="13" t="e">
        <f>M1231/X1231</f>
        <v>#DIV/0!</v>
      </c>
      <c r="Y1233" s="13" t="e">
        <f>M1231/Y1231</f>
        <v>#DIV/0!</v>
      </c>
      <c r="Z1233" s="13">
        <f>M1231/Z1231</f>
        <v>52.554794520547944</v>
      </c>
      <c r="AA1233" s="13">
        <f>M1231/AA1231</f>
        <v>3836.5</v>
      </c>
      <c r="AB1233" s="13">
        <f>M1231/AB1231</f>
        <v>1918.25</v>
      </c>
      <c r="AC1233" s="13">
        <f>M1231/AC1231</f>
        <v>959.125</v>
      </c>
      <c r="AD1233" s="13" t="e">
        <f>M1231/AD1231</f>
        <v>#DIV/0!</v>
      </c>
      <c r="AE1233" s="13" t="e">
        <f>M1231/AE1231</f>
        <v>#DIV/0!</v>
      </c>
      <c r="AF1233" s="13" t="e">
        <f>M1231/AF1231</f>
        <v>#DIV/0!</v>
      </c>
      <c r="AG1233" s="13" t="e">
        <f>M1231/AG1231</f>
        <v>#DIV/0!</v>
      </c>
      <c r="AH1233" s="14" t="e">
        <f>N1231/AH1231</f>
        <v>#DIV/0!</v>
      </c>
      <c r="AI1233" s="14" t="e">
        <f>O1231/AI1231</f>
        <v>#DIV/0!</v>
      </c>
      <c r="AJ1233" s="15" t="e">
        <f>O1231/AJ1231</f>
        <v>#DIV/0!</v>
      </c>
      <c r="AK1233" s="8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5"/>
      <c r="BG1233" s="5"/>
      <c r="BH1233" s="5"/>
      <c r="BI1233" s="5"/>
      <c r="BJ1233" s="5"/>
      <c r="BK1233" s="16"/>
      <c r="BL1233" s="16"/>
      <c r="BM1233" s="16"/>
      <c r="BN1233" s="16"/>
      <c r="BO1233" s="16"/>
      <c r="BP1233" s="16"/>
      <c r="BQ1233" s="16"/>
      <c r="BR1233" s="16"/>
      <c r="BS1233" s="16"/>
      <c r="BT1233" s="17"/>
      <c r="BU1233" s="16"/>
      <c r="BV1233" s="16"/>
      <c r="BW1233" s="16"/>
    </row>
    <row r="1234" spans="1:75" x14ac:dyDescent="0.2">
      <c r="A1234" s="17"/>
      <c r="B1234" s="5" t="s">
        <v>58</v>
      </c>
      <c r="C1234" s="5"/>
      <c r="D1234" s="13">
        <f>(M1231/G1231)</f>
        <v>6.0133228840125392</v>
      </c>
      <c r="E1234" s="17"/>
      <c r="F1234" s="17"/>
      <c r="G1234" s="17"/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  <c r="AA1234" s="17"/>
      <c r="AB1234" s="17"/>
      <c r="AC1234" s="17"/>
      <c r="AD1234" s="17"/>
      <c r="AE1234" s="17"/>
      <c r="AF1234" s="17"/>
      <c r="AG1234" s="17"/>
      <c r="AH1234" s="17"/>
      <c r="AI1234" s="17"/>
      <c r="AJ1234" s="17"/>
      <c r="AK1234" s="17"/>
      <c r="AL1234" s="17"/>
      <c r="AM1234" s="17"/>
      <c r="AN1234" s="17"/>
      <c r="AO1234" s="17"/>
      <c r="AP1234" s="17"/>
      <c r="AQ1234" s="17"/>
      <c r="AR1234" s="17"/>
      <c r="AS1234" s="17"/>
      <c r="AT1234" s="17"/>
      <c r="AU1234" s="17"/>
      <c r="AV1234" s="17"/>
      <c r="AW1234" s="17"/>
      <c r="AX1234" s="17"/>
      <c r="AY1234" s="17"/>
      <c r="AZ1234" s="17"/>
      <c r="BA1234" s="17"/>
      <c r="BB1234" s="17"/>
      <c r="BC1234" s="17"/>
      <c r="BD1234" s="17"/>
      <c r="BE1234" s="17"/>
      <c r="BF1234" s="17"/>
      <c r="BG1234" s="17"/>
      <c r="BH1234" s="17"/>
      <c r="BI1234" s="17"/>
      <c r="BJ1234" s="17"/>
      <c r="BK1234" s="17"/>
      <c r="BL1234" s="17"/>
      <c r="BM1234" s="17"/>
      <c r="BN1234" s="17"/>
      <c r="BO1234" s="17"/>
      <c r="BP1234" s="17"/>
      <c r="BQ1234" s="17"/>
      <c r="BR1234" s="17"/>
      <c r="BS1234" s="17"/>
      <c r="BT1234" s="17"/>
      <c r="BU1234" s="16"/>
      <c r="BV1234" s="16"/>
      <c r="BW1234" s="16"/>
    </row>
    <row r="1235" spans="1:75" x14ac:dyDescent="0.2">
      <c r="A1235" s="17"/>
      <c r="B1235" s="5" t="s">
        <v>59</v>
      </c>
      <c r="C1235" s="5"/>
      <c r="D1235" s="13">
        <f>(G1231/F1231)</f>
        <v>1.5989974937343359</v>
      </c>
      <c r="E1235" s="17"/>
      <c r="F1235" s="17"/>
      <c r="G1235" s="17"/>
      <c r="H1235" s="17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  <c r="AA1235" s="17"/>
      <c r="AB1235" s="17"/>
      <c r="AC1235" s="17"/>
      <c r="AD1235" s="17"/>
      <c r="AE1235" s="17"/>
      <c r="AF1235" s="17"/>
      <c r="AG1235" s="17"/>
      <c r="AH1235" s="17"/>
      <c r="AI1235" s="17"/>
      <c r="AJ1235" s="17"/>
      <c r="AK1235" s="17"/>
      <c r="AL1235" s="17"/>
      <c r="AM1235" s="17"/>
      <c r="AN1235" s="17"/>
      <c r="AO1235" s="17"/>
      <c r="AP1235" s="17"/>
      <c r="AQ1235" s="17"/>
      <c r="AR1235" s="17"/>
      <c r="AS1235" s="17"/>
      <c r="AT1235" s="17"/>
      <c r="AU1235" s="17"/>
      <c r="AV1235" s="17"/>
      <c r="AW1235" s="17"/>
      <c r="AX1235" s="17"/>
      <c r="AY1235" s="17"/>
      <c r="AZ1235" s="17"/>
      <c r="BA1235" s="17"/>
      <c r="BB1235" s="17"/>
      <c r="BC1235" s="17"/>
      <c r="BD1235" s="17"/>
      <c r="BE1235" s="17"/>
      <c r="BF1235" s="17"/>
      <c r="BG1235" s="17"/>
      <c r="BH1235" s="17"/>
      <c r="BI1235" s="17"/>
      <c r="BJ1235" s="17"/>
      <c r="BK1235" s="17"/>
      <c r="BL1235" s="17"/>
      <c r="BM1235" s="17"/>
      <c r="BN1235" s="17"/>
      <c r="BO1235" s="17"/>
      <c r="BP1235" s="17"/>
      <c r="BQ1235" s="17"/>
      <c r="BR1235" s="17"/>
      <c r="BS1235" s="17"/>
      <c r="BT1235" s="17"/>
      <c r="BU1235" s="16"/>
      <c r="BV1235" s="16"/>
      <c r="BW1235" s="16"/>
    </row>
    <row r="1236" spans="1:75" x14ac:dyDescent="0.2">
      <c r="A1236" s="17"/>
      <c r="B1236" s="8" t="s">
        <v>60</v>
      </c>
      <c r="C1236" s="17"/>
      <c r="D1236" s="14">
        <f>(H1231/G1231)*100</f>
        <v>50.940438871473361</v>
      </c>
      <c r="E1236" s="17"/>
      <c r="F1236" s="17"/>
      <c r="G1236" s="17"/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  <c r="AA1236" s="17"/>
      <c r="AB1236" s="17"/>
      <c r="AC1236" s="17"/>
      <c r="AD1236" s="17"/>
      <c r="AE1236" s="17"/>
      <c r="AF1236" s="17"/>
      <c r="AG1236" s="17"/>
      <c r="AH1236" s="17"/>
      <c r="AI1236" s="17"/>
      <c r="AJ1236" s="17"/>
      <c r="AK1236" s="17"/>
      <c r="AL1236" s="17"/>
      <c r="AM1236" s="17"/>
      <c r="AN1236" s="17"/>
      <c r="AO1236" s="17"/>
      <c r="AP1236" s="17"/>
      <c r="AQ1236" s="17"/>
      <c r="AR1236" s="17"/>
      <c r="AS1236" s="17"/>
      <c r="AT1236" s="17"/>
      <c r="AU1236" s="17"/>
      <c r="AV1236" s="17"/>
      <c r="AW1236" s="17"/>
      <c r="AX1236" s="17"/>
      <c r="AY1236" s="17"/>
      <c r="AZ1236" s="17"/>
      <c r="BA1236" s="17"/>
      <c r="BB1236" s="17"/>
      <c r="BC1236" s="17"/>
      <c r="BD1236" s="17"/>
      <c r="BE1236" s="17"/>
      <c r="BF1236" s="17"/>
      <c r="BG1236" s="17"/>
      <c r="BH1236" s="17"/>
      <c r="BI1236" s="17"/>
      <c r="BJ1236" s="17"/>
      <c r="BK1236" s="17"/>
      <c r="BL1236" s="17"/>
      <c r="BM1236" s="17"/>
      <c r="BN1236" s="17"/>
      <c r="BO1236" s="17"/>
      <c r="BP1236" s="17"/>
      <c r="BQ1236" s="17"/>
      <c r="BR1236" s="17"/>
      <c r="BS1236" s="17"/>
      <c r="BT1236" s="17"/>
      <c r="BU1236" s="16"/>
      <c r="BV1236" s="16"/>
      <c r="BW1236" s="16"/>
    </row>
    <row r="1237" spans="1:75" x14ac:dyDescent="0.2">
      <c r="A1237" s="17"/>
      <c r="B1237" s="8"/>
      <c r="C1237" s="17"/>
      <c r="D1237" s="14"/>
      <c r="E1237" s="17"/>
      <c r="F1237" s="17"/>
      <c r="G1237" s="17"/>
      <c r="H1237" s="17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  <c r="AT1237" s="17"/>
      <c r="AU1237" s="17"/>
      <c r="AV1237" s="17"/>
      <c r="AW1237" s="17"/>
      <c r="AX1237" s="17"/>
      <c r="AY1237" s="17"/>
      <c r="AZ1237" s="17"/>
      <c r="BA1237" s="17"/>
      <c r="BB1237" s="17"/>
      <c r="BC1237" s="17"/>
      <c r="BD1237" s="17"/>
      <c r="BE1237" s="17"/>
      <c r="BF1237" s="17"/>
      <c r="BG1237" s="17"/>
      <c r="BH1237" s="17"/>
      <c r="BI1237" s="17"/>
      <c r="BJ1237" s="17"/>
      <c r="BK1237" s="17"/>
      <c r="BL1237" s="17"/>
      <c r="BM1237" s="17"/>
      <c r="BN1237" s="17"/>
      <c r="BO1237" s="17"/>
      <c r="BP1237" s="17"/>
      <c r="BQ1237" s="17"/>
      <c r="BR1237" s="17"/>
      <c r="BS1237" s="17"/>
      <c r="BT1237" s="17"/>
      <c r="BU1237" s="16"/>
      <c r="BV1237" s="16"/>
      <c r="BW1237" s="16"/>
    </row>
    <row r="1238" spans="1:75" x14ac:dyDescent="0.2">
      <c r="A1238" s="17"/>
      <c r="B1238" s="8"/>
      <c r="C1238" s="17"/>
      <c r="D1238" s="14"/>
      <c r="E1238" s="17"/>
      <c r="F1238" s="17"/>
      <c r="G1238" s="17"/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  <c r="AA1238" s="17"/>
      <c r="AB1238" s="17"/>
      <c r="AC1238" s="17"/>
      <c r="AD1238" s="17"/>
      <c r="AE1238" s="17"/>
      <c r="AF1238" s="17"/>
      <c r="AG1238" s="17"/>
      <c r="AH1238" s="17"/>
      <c r="AI1238" s="17"/>
      <c r="AJ1238" s="17"/>
      <c r="AK1238" s="17"/>
      <c r="AL1238" s="17"/>
      <c r="AM1238" s="17"/>
      <c r="AN1238" s="17"/>
      <c r="AO1238" s="17"/>
      <c r="AP1238" s="17"/>
      <c r="AQ1238" s="17"/>
      <c r="AR1238" s="17"/>
      <c r="AS1238" s="17"/>
      <c r="AT1238" s="17"/>
      <c r="AU1238" s="17"/>
      <c r="AV1238" s="17"/>
      <c r="AW1238" s="17"/>
      <c r="AX1238" s="17"/>
      <c r="AY1238" s="17"/>
      <c r="AZ1238" s="17"/>
      <c r="BA1238" s="17"/>
      <c r="BB1238" s="17"/>
      <c r="BC1238" s="17"/>
      <c r="BD1238" s="17"/>
      <c r="BE1238" s="17"/>
      <c r="BF1238" s="17"/>
      <c r="BG1238" s="17"/>
      <c r="BH1238" s="17"/>
      <c r="BI1238" s="17"/>
      <c r="BJ1238" s="17"/>
      <c r="BK1238" s="17"/>
      <c r="BL1238" s="17"/>
      <c r="BM1238" s="17"/>
      <c r="BN1238" s="17"/>
      <c r="BO1238" s="17"/>
      <c r="BP1238" s="17"/>
      <c r="BQ1238" s="17"/>
      <c r="BR1238" s="17"/>
      <c r="BS1238" s="17"/>
      <c r="BT1238" s="17"/>
      <c r="BU1238" s="16"/>
      <c r="BV1238" s="16"/>
      <c r="BW1238" s="16"/>
    </row>
    <row r="1239" spans="1:75" x14ac:dyDescent="0.2">
      <c r="A1239" s="17"/>
      <c r="B1239" s="8"/>
      <c r="C1239" s="17"/>
      <c r="D1239" s="14"/>
      <c r="E1239" s="17"/>
      <c r="F1239" s="17"/>
      <c r="G1239" s="17"/>
      <c r="H1239" s="17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7"/>
      <c r="AE1239" s="17"/>
      <c r="AF1239" s="17"/>
      <c r="AG1239" s="17"/>
      <c r="AH1239" s="17"/>
      <c r="AI1239" s="17"/>
      <c r="AJ1239" s="17"/>
      <c r="AK1239" s="17"/>
      <c r="AL1239" s="17"/>
      <c r="AM1239" s="17"/>
      <c r="AN1239" s="17"/>
      <c r="AO1239" s="17"/>
      <c r="AP1239" s="17"/>
      <c r="AQ1239" s="17"/>
      <c r="AR1239" s="17"/>
      <c r="AS1239" s="17"/>
      <c r="AT1239" s="17"/>
      <c r="AU1239" s="17"/>
      <c r="AV1239" s="17"/>
      <c r="AW1239" s="17"/>
      <c r="AX1239" s="17"/>
      <c r="AY1239" s="17"/>
      <c r="AZ1239" s="17"/>
      <c r="BA1239" s="17"/>
      <c r="BB1239" s="17"/>
      <c r="BC1239" s="17"/>
      <c r="BD1239" s="17"/>
      <c r="BE1239" s="17"/>
      <c r="BF1239" s="17"/>
      <c r="BG1239" s="17"/>
      <c r="BH1239" s="17"/>
      <c r="BI1239" s="17"/>
      <c r="BJ1239" s="17"/>
      <c r="BK1239" s="17"/>
      <c r="BL1239" s="17"/>
      <c r="BM1239" s="17"/>
      <c r="BN1239" s="17"/>
      <c r="BO1239" s="17"/>
      <c r="BP1239" s="17"/>
      <c r="BQ1239" s="17"/>
      <c r="BR1239" s="17"/>
      <c r="BS1239" s="17"/>
      <c r="BT1239" s="17"/>
      <c r="BU1239" s="16"/>
      <c r="BV1239" s="16"/>
      <c r="BW1239" s="16"/>
    </row>
    <row r="1240" spans="1:75" ht="18" x14ac:dyDescent="0.25">
      <c r="A1240" s="1" t="s">
        <v>67</v>
      </c>
      <c r="B1240" s="16"/>
      <c r="C1240" s="16"/>
      <c r="D1240" s="16"/>
      <c r="E1240" s="17"/>
      <c r="F1240" s="16"/>
      <c r="G1240" s="16"/>
      <c r="H1240" s="16"/>
      <c r="I1240" s="16"/>
      <c r="J1240" s="16"/>
      <c r="K1240" s="4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  <c r="AA1240" s="16"/>
      <c r="AB1240" s="16"/>
      <c r="AC1240" s="16"/>
      <c r="AD1240" s="16"/>
      <c r="AE1240" s="16"/>
      <c r="AF1240" s="16"/>
      <c r="AG1240" s="16"/>
      <c r="AH1240" s="16"/>
      <c r="AI1240" s="16"/>
      <c r="AJ1240" s="16"/>
      <c r="AK1240" s="18"/>
      <c r="AL1240" s="16"/>
      <c r="AM1240" s="16"/>
      <c r="AN1240" s="16"/>
      <c r="AO1240" s="16"/>
      <c r="AP1240" s="16"/>
      <c r="AQ1240" s="16"/>
      <c r="AR1240" s="16"/>
      <c r="AS1240" s="16"/>
      <c r="AT1240" s="16"/>
      <c r="AU1240" s="16"/>
      <c r="AV1240" s="16"/>
      <c r="AW1240" s="16"/>
      <c r="AX1240" s="16"/>
      <c r="AY1240" s="16"/>
      <c r="AZ1240" s="16"/>
      <c r="BA1240" s="16"/>
      <c r="BB1240" s="16"/>
      <c r="BC1240" s="16"/>
      <c r="BD1240" s="16"/>
      <c r="BE1240" s="16"/>
      <c r="BF1240" s="16"/>
      <c r="BG1240" s="16"/>
      <c r="BH1240" s="16"/>
      <c r="BI1240" s="16"/>
      <c r="BJ1240" s="16"/>
      <c r="BK1240" s="16"/>
      <c r="BL1240" s="16"/>
      <c r="BM1240" s="16"/>
      <c r="BN1240" s="16"/>
      <c r="BO1240" s="16"/>
      <c r="BP1240" s="16"/>
      <c r="BQ1240" s="16"/>
      <c r="BR1240" s="16"/>
      <c r="BS1240" s="16"/>
      <c r="BT1240" s="17"/>
      <c r="BU1240" s="16"/>
      <c r="BV1240" s="16"/>
      <c r="BW1240" s="16"/>
    </row>
    <row r="1241" spans="1:75" customFormat="1" ht="15" x14ac:dyDescent="0.25">
      <c r="A1241" s="5" t="s">
        <v>5</v>
      </c>
      <c r="B1241" s="5" t="s">
        <v>6</v>
      </c>
      <c r="C1241" s="5" t="s">
        <v>7</v>
      </c>
      <c r="D1241" s="5" t="s">
        <v>8</v>
      </c>
      <c r="E1241" s="5" t="s">
        <v>9</v>
      </c>
      <c r="F1241" s="5" t="s">
        <v>10</v>
      </c>
      <c r="G1241" s="5" t="s">
        <v>11</v>
      </c>
      <c r="H1241" s="5" t="s">
        <v>12</v>
      </c>
      <c r="I1241" s="5" t="s">
        <v>13</v>
      </c>
      <c r="J1241" s="5" t="s">
        <v>14</v>
      </c>
      <c r="K1241" s="5" t="s">
        <v>15</v>
      </c>
      <c r="L1241" s="5" t="s">
        <v>16</v>
      </c>
      <c r="M1241" s="5" t="s">
        <v>17</v>
      </c>
      <c r="N1241" s="5" t="s">
        <v>18</v>
      </c>
      <c r="O1241" s="5" t="s">
        <v>19</v>
      </c>
      <c r="P1241" s="5" t="s">
        <v>20</v>
      </c>
      <c r="Q1241" s="5" t="s">
        <v>21</v>
      </c>
      <c r="R1241" s="5" t="s">
        <v>22</v>
      </c>
      <c r="S1241" s="5" t="s">
        <v>23</v>
      </c>
      <c r="T1241" s="5" t="s">
        <v>24</v>
      </c>
      <c r="U1241" s="5" t="s">
        <v>25</v>
      </c>
      <c r="V1241" s="5" t="s">
        <v>26</v>
      </c>
      <c r="W1241" s="5" t="s">
        <v>27</v>
      </c>
      <c r="X1241" s="5" t="s">
        <v>28</v>
      </c>
      <c r="Y1241" s="5" t="s">
        <v>29</v>
      </c>
      <c r="Z1241" s="5" t="s">
        <v>30</v>
      </c>
      <c r="AA1241" s="5" t="s">
        <v>31</v>
      </c>
      <c r="AB1241" s="5" t="s">
        <v>32</v>
      </c>
      <c r="AC1241" s="5" t="s">
        <v>33</v>
      </c>
      <c r="AD1241" s="5" t="s">
        <v>34</v>
      </c>
      <c r="AE1241" s="5" t="s">
        <v>35</v>
      </c>
      <c r="AF1241" s="5" t="s">
        <v>36</v>
      </c>
      <c r="AG1241" s="5" t="s">
        <v>37</v>
      </c>
      <c r="AH1241" s="5" t="s">
        <v>38</v>
      </c>
      <c r="AI1241" s="5" t="s">
        <v>39</v>
      </c>
      <c r="AJ1241" s="5" t="s">
        <v>40</v>
      </c>
      <c r="AK1241" s="6" t="s">
        <v>41</v>
      </c>
      <c r="AL1241" s="5" t="s">
        <v>30</v>
      </c>
      <c r="AM1241" s="5" t="s">
        <v>24</v>
      </c>
      <c r="AN1241" s="5" t="s">
        <v>25</v>
      </c>
      <c r="AO1241" s="5" t="s">
        <v>29</v>
      </c>
      <c r="AP1241" s="5" t="s">
        <v>42</v>
      </c>
      <c r="AQ1241" s="5" t="s">
        <v>34</v>
      </c>
      <c r="AR1241" s="5" t="s">
        <v>34</v>
      </c>
      <c r="AS1241" s="5" t="s">
        <v>27</v>
      </c>
      <c r="AT1241" s="5" t="s">
        <v>23</v>
      </c>
      <c r="AU1241" s="5" t="s">
        <v>26</v>
      </c>
      <c r="AV1241" s="5" t="s">
        <v>40</v>
      </c>
      <c r="AW1241" s="5" t="s">
        <v>43</v>
      </c>
      <c r="AX1241" s="5" t="s">
        <v>43</v>
      </c>
      <c r="AY1241" s="5" t="s">
        <v>44</v>
      </c>
      <c r="AZ1241" s="5" t="s">
        <v>44</v>
      </c>
      <c r="BA1241" s="5" t="s">
        <v>22</v>
      </c>
      <c r="BB1241" s="5" t="s">
        <v>22</v>
      </c>
      <c r="BC1241" s="5" t="s">
        <v>32</v>
      </c>
      <c r="BD1241" s="5" t="s">
        <v>32</v>
      </c>
      <c r="BE1241" s="5" t="s">
        <v>19</v>
      </c>
      <c r="BF1241" s="5" t="s">
        <v>19</v>
      </c>
      <c r="BG1241" s="5" t="s">
        <v>45</v>
      </c>
      <c r="BH1241" s="5" t="s">
        <v>45</v>
      </c>
      <c r="BI1241" s="5" t="s">
        <v>46</v>
      </c>
      <c r="BJ1241" s="5" t="s">
        <v>46</v>
      </c>
      <c r="BK1241" s="5" t="s">
        <v>47</v>
      </c>
      <c r="BL1241" s="5" t="s">
        <v>48</v>
      </c>
      <c r="BM1241" s="5" t="s">
        <v>28</v>
      </c>
      <c r="BN1241" s="5" t="s">
        <v>33</v>
      </c>
      <c r="BO1241" s="5" t="s">
        <v>35</v>
      </c>
      <c r="BP1241" s="5" t="s">
        <v>49</v>
      </c>
      <c r="BQ1241" s="5" t="s">
        <v>42</v>
      </c>
      <c r="BR1241" s="5" t="s">
        <v>39</v>
      </c>
      <c r="BS1241" s="5" t="s">
        <v>50</v>
      </c>
      <c r="BT1241" s="5" t="s">
        <v>51</v>
      </c>
      <c r="BU1241" s="5" t="s">
        <v>38</v>
      </c>
      <c r="BV1241" s="5" t="s">
        <v>52</v>
      </c>
      <c r="BW1241" s="5" t="s">
        <v>53</v>
      </c>
    </row>
    <row r="1242" spans="1:75" x14ac:dyDescent="0.2">
      <c r="A1242" s="16">
        <v>12</v>
      </c>
      <c r="B1242" s="20">
        <v>43468</v>
      </c>
      <c r="C1242" s="16">
        <v>1</v>
      </c>
      <c r="D1242" s="16">
        <v>305</v>
      </c>
      <c r="E1242" s="16">
        <v>3</v>
      </c>
      <c r="F1242" s="16">
        <v>1</v>
      </c>
      <c r="G1242" s="16">
        <v>1</v>
      </c>
      <c r="H1242" s="16">
        <v>1</v>
      </c>
      <c r="I1242" s="16">
        <v>2</v>
      </c>
      <c r="J1242" s="21">
        <v>10</v>
      </c>
      <c r="K1242" s="21">
        <v>16.5</v>
      </c>
      <c r="L1242" s="16">
        <f t="shared" ref="L1242:L1305" si="51">(K1242-J1242)</f>
        <v>6.5</v>
      </c>
      <c r="M1242" s="16">
        <f t="shared" ref="M1242:M1305" si="52">(G1242*L1242)</f>
        <v>6.5</v>
      </c>
      <c r="N1242" s="16">
        <v>1</v>
      </c>
      <c r="O1242" s="16"/>
      <c r="P1242" s="16">
        <v>1</v>
      </c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  <c r="AA1242" s="16"/>
      <c r="AB1242" s="16"/>
      <c r="AC1242" s="16"/>
      <c r="AD1242" s="16"/>
      <c r="AE1242" s="16"/>
      <c r="AF1242" s="16"/>
      <c r="AG1242" s="16"/>
      <c r="AH1242" s="16"/>
      <c r="AI1242" s="16"/>
      <c r="AJ1242" s="16"/>
      <c r="AK1242" s="18"/>
      <c r="AL1242" s="16"/>
      <c r="AM1242" s="16"/>
      <c r="AN1242" s="16"/>
      <c r="AO1242" s="16"/>
      <c r="AP1242" s="16"/>
      <c r="AQ1242" s="16"/>
      <c r="AR1242" s="16"/>
      <c r="AS1242" s="16"/>
      <c r="AT1242" s="16"/>
      <c r="AU1242" s="16"/>
      <c r="AV1242" s="16"/>
      <c r="AW1242" s="16"/>
      <c r="AX1242" s="16"/>
      <c r="AY1242" s="16"/>
      <c r="AZ1242" s="16"/>
      <c r="BA1242" s="16"/>
      <c r="BB1242" s="16"/>
      <c r="BC1242" s="16"/>
      <c r="BD1242" s="16"/>
      <c r="BE1242" s="16"/>
      <c r="BF1242" s="16"/>
      <c r="BG1242" s="16"/>
      <c r="BH1242" s="16"/>
      <c r="BI1242" s="16"/>
      <c r="BJ1242" s="16"/>
      <c r="BK1242" s="16"/>
      <c r="BL1242" s="16"/>
      <c r="BM1242" s="16"/>
      <c r="BN1242" s="16"/>
      <c r="BO1242" s="16"/>
      <c r="BP1242" s="16"/>
      <c r="BQ1242" s="16"/>
      <c r="BR1242" s="16"/>
      <c r="BS1242" s="16"/>
      <c r="BT1242" s="17"/>
      <c r="BU1242" s="16"/>
      <c r="BV1242" s="16"/>
      <c r="BW1242" s="16"/>
    </row>
    <row r="1243" spans="1:75" x14ac:dyDescent="0.2">
      <c r="A1243" s="16">
        <v>13</v>
      </c>
      <c r="B1243" s="20">
        <v>43468</v>
      </c>
      <c r="C1243" s="16">
        <v>1</v>
      </c>
      <c r="D1243" s="16">
        <v>305</v>
      </c>
      <c r="E1243" s="16">
        <v>3</v>
      </c>
      <c r="F1243" s="16">
        <v>1</v>
      </c>
      <c r="G1243" s="16">
        <v>1</v>
      </c>
      <c r="H1243" s="16">
        <v>1</v>
      </c>
      <c r="I1243" s="16">
        <v>1</v>
      </c>
      <c r="J1243" s="21">
        <v>14</v>
      </c>
      <c r="K1243" s="21">
        <v>16.5</v>
      </c>
      <c r="L1243" s="16">
        <f t="shared" si="51"/>
        <v>2.5</v>
      </c>
      <c r="M1243" s="16">
        <f t="shared" si="52"/>
        <v>2.5</v>
      </c>
      <c r="N1243" s="16">
        <v>1</v>
      </c>
      <c r="O1243" s="16"/>
      <c r="P1243" s="16">
        <v>1</v>
      </c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  <c r="AA1243" s="16"/>
      <c r="AB1243" s="16"/>
      <c r="AC1243" s="16"/>
      <c r="AD1243" s="16"/>
      <c r="AE1243" s="16"/>
      <c r="AF1243" s="16"/>
      <c r="AG1243" s="16"/>
      <c r="AH1243" s="16"/>
      <c r="AI1243" s="16"/>
      <c r="AJ1243" s="16"/>
      <c r="AK1243" s="18">
        <v>1</v>
      </c>
      <c r="AL1243" s="16"/>
      <c r="AM1243" s="16"/>
      <c r="AN1243" s="16"/>
      <c r="AO1243" s="16"/>
      <c r="AP1243" s="16"/>
      <c r="AQ1243" s="16"/>
      <c r="AR1243" s="16"/>
      <c r="AS1243" s="16"/>
      <c r="AT1243" s="16"/>
      <c r="AU1243" s="16"/>
      <c r="AV1243" s="16"/>
      <c r="AW1243" s="16">
        <v>1</v>
      </c>
      <c r="AX1243" s="16"/>
      <c r="AY1243" s="16"/>
      <c r="AZ1243" s="16"/>
      <c r="BA1243" s="16"/>
      <c r="BB1243" s="16"/>
      <c r="BC1243" s="16"/>
      <c r="BD1243" s="16"/>
      <c r="BE1243" s="16"/>
      <c r="BF1243" s="16"/>
      <c r="BG1243" s="16"/>
      <c r="BH1243" s="16"/>
      <c r="BI1243" s="16"/>
      <c r="BJ1243" s="16"/>
      <c r="BK1243" s="16"/>
      <c r="BL1243" s="16"/>
      <c r="BM1243" s="16"/>
      <c r="BN1243" s="16"/>
      <c r="BO1243" s="16"/>
      <c r="BP1243" s="16"/>
      <c r="BQ1243" s="16"/>
      <c r="BR1243" s="16"/>
      <c r="BS1243" s="16"/>
      <c r="BT1243" s="17"/>
      <c r="BU1243" s="16"/>
      <c r="BV1243" s="16"/>
      <c r="BW1243" s="16"/>
    </row>
    <row r="1244" spans="1:75" x14ac:dyDescent="0.2">
      <c r="A1244" s="16">
        <v>14</v>
      </c>
      <c r="B1244" s="20">
        <v>43468</v>
      </c>
      <c r="C1244" s="16">
        <v>1</v>
      </c>
      <c r="D1244" s="16">
        <v>305</v>
      </c>
      <c r="E1244" s="16">
        <v>3</v>
      </c>
      <c r="F1244" s="16">
        <v>1</v>
      </c>
      <c r="G1244" s="16">
        <v>2</v>
      </c>
      <c r="H1244" s="16">
        <v>0</v>
      </c>
      <c r="I1244" s="16">
        <v>1</v>
      </c>
      <c r="J1244" s="21">
        <v>12</v>
      </c>
      <c r="K1244" s="21">
        <v>15</v>
      </c>
      <c r="L1244" s="16">
        <f t="shared" si="51"/>
        <v>3</v>
      </c>
      <c r="M1244" s="16">
        <f t="shared" si="52"/>
        <v>6</v>
      </c>
      <c r="N1244" s="16">
        <v>0</v>
      </c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  <c r="AA1244" s="16"/>
      <c r="AB1244" s="16"/>
      <c r="AC1244" s="16"/>
      <c r="AD1244" s="16"/>
      <c r="AE1244" s="16"/>
      <c r="AF1244" s="16"/>
      <c r="AG1244" s="16"/>
      <c r="AH1244" s="16"/>
      <c r="AI1244" s="16"/>
      <c r="AJ1244" s="16"/>
      <c r="AK1244" s="18"/>
      <c r="AL1244" s="16"/>
      <c r="AM1244" s="16"/>
      <c r="AN1244" s="16"/>
      <c r="AO1244" s="16"/>
      <c r="AP1244" s="16"/>
      <c r="AQ1244" s="16"/>
      <c r="AR1244" s="16"/>
      <c r="AS1244" s="16"/>
      <c r="AT1244" s="16"/>
      <c r="AU1244" s="16"/>
      <c r="AV1244" s="16"/>
      <c r="AW1244" s="16"/>
      <c r="AX1244" s="16"/>
      <c r="AY1244" s="16"/>
      <c r="AZ1244" s="16"/>
      <c r="BA1244" s="16"/>
      <c r="BB1244" s="16"/>
      <c r="BC1244" s="16"/>
      <c r="BD1244" s="16"/>
      <c r="BE1244" s="16"/>
      <c r="BF1244" s="16"/>
      <c r="BG1244" s="16"/>
      <c r="BH1244" s="16"/>
      <c r="BI1244" s="16"/>
      <c r="BJ1244" s="16"/>
      <c r="BK1244" s="16"/>
      <c r="BL1244" s="16"/>
      <c r="BM1244" s="16"/>
      <c r="BN1244" s="16"/>
      <c r="BO1244" s="16"/>
      <c r="BP1244" s="16"/>
      <c r="BQ1244" s="16"/>
      <c r="BR1244" s="16"/>
      <c r="BS1244" s="16"/>
      <c r="BT1244" s="17"/>
      <c r="BU1244" s="16"/>
      <c r="BV1244" s="16"/>
      <c r="BW1244" s="16"/>
    </row>
    <row r="1245" spans="1:75" x14ac:dyDescent="0.2">
      <c r="A1245" s="16">
        <v>15</v>
      </c>
      <c r="B1245" s="20">
        <v>43468</v>
      </c>
      <c r="C1245" s="16">
        <v>1</v>
      </c>
      <c r="D1245" s="16">
        <v>305</v>
      </c>
      <c r="E1245" s="16">
        <v>3</v>
      </c>
      <c r="F1245" s="16">
        <v>1</v>
      </c>
      <c r="G1245" s="16">
        <v>2</v>
      </c>
      <c r="H1245" s="16">
        <v>0</v>
      </c>
      <c r="I1245" s="16">
        <v>1</v>
      </c>
      <c r="J1245" s="21">
        <v>8</v>
      </c>
      <c r="K1245" s="21">
        <v>16</v>
      </c>
      <c r="L1245" s="16">
        <f t="shared" si="51"/>
        <v>8</v>
      </c>
      <c r="M1245" s="16">
        <f t="shared" si="52"/>
        <v>16</v>
      </c>
      <c r="N1245" s="16">
        <v>0</v>
      </c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  <c r="AA1245" s="16"/>
      <c r="AB1245" s="16"/>
      <c r="AC1245" s="16"/>
      <c r="AD1245" s="16"/>
      <c r="AE1245" s="16"/>
      <c r="AF1245" s="16"/>
      <c r="AG1245" s="16"/>
      <c r="AH1245" s="16"/>
      <c r="AI1245" s="16"/>
      <c r="AJ1245" s="16"/>
      <c r="AK1245" s="18"/>
      <c r="AL1245" s="16"/>
      <c r="AM1245" s="16"/>
      <c r="AN1245" s="16"/>
      <c r="AO1245" s="16"/>
      <c r="AP1245" s="16"/>
      <c r="AQ1245" s="16"/>
      <c r="AR1245" s="16"/>
      <c r="AS1245" s="16"/>
      <c r="AT1245" s="16"/>
      <c r="AU1245" s="16"/>
      <c r="AV1245" s="16"/>
      <c r="AW1245" s="16"/>
      <c r="AX1245" s="16"/>
      <c r="AY1245" s="16"/>
      <c r="AZ1245" s="16"/>
      <c r="BA1245" s="16"/>
      <c r="BB1245" s="16"/>
      <c r="BC1245" s="16"/>
      <c r="BD1245" s="16"/>
      <c r="BE1245" s="16"/>
      <c r="BF1245" s="16"/>
      <c r="BG1245" s="16"/>
      <c r="BH1245" s="16"/>
      <c r="BI1245" s="16"/>
      <c r="BJ1245" s="16"/>
      <c r="BK1245" s="16"/>
      <c r="BL1245" s="16"/>
      <c r="BM1245" s="16"/>
      <c r="BN1245" s="16"/>
      <c r="BO1245" s="16"/>
      <c r="BP1245" s="16"/>
      <c r="BQ1245" s="16"/>
      <c r="BR1245" s="16"/>
      <c r="BS1245" s="16"/>
      <c r="BT1245" s="17"/>
      <c r="BU1245" s="16"/>
      <c r="BV1245" s="16"/>
      <c r="BW1245" s="16"/>
    </row>
    <row r="1246" spans="1:75" x14ac:dyDescent="0.2">
      <c r="A1246" s="16">
        <v>16</v>
      </c>
      <c r="B1246" s="20">
        <v>43468</v>
      </c>
      <c r="C1246" s="16">
        <v>1</v>
      </c>
      <c r="D1246" s="16">
        <v>305</v>
      </c>
      <c r="E1246" s="16">
        <v>3</v>
      </c>
      <c r="F1246" s="16">
        <v>1</v>
      </c>
      <c r="G1246" s="16">
        <v>2</v>
      </c>
      <c r="H1246" s="16">
        <v>1</v>
      </c>
      <c r="I1246" s="16">
        <v>1</v>
      </c>
      <c r="J1246" s="21">
        <v>7</v>
      </c>
      <c r="K1246" s="21">
        <v>15.25</v>
      </c>
      <c r="L1246" s="16">
        <f t="shared" si="51"/>
        <v>8.25</v>
      </c>
      <c r="M1246" s="16">
        <f t="shared" si="52"/>
        <v>16.5</v>
      </c>
      <c r="N1246" s="16">
        <v>1</v>
      </c>
      <c r="O1246" s="16"/>
      <c r="P1246" s="16"/>
      <c r="Q1246" s="16"/>
      <c r="R1246" s="16">
        <v>1</v>
      </c>
      <c r="S1246" s="16"/>
      <c r="T1246" s="16"/>
      <c r="U1246" s="16"/>
      <c r="V1246" s="16"/>
      <c r="W1246" s="16"/>
      <c r="X1246" s="16"/>
      <c r="Y1246" s="16"/>
      <c r="Z1246" s="16"/>
      <c r="AA1246" s="16"/>
      <c r="AB1246" s="16"/>
      <c r="AC1246" s="16"/>
      <c r="AD1246" s="16"/>
      <c r="AE1246" s="16"/>
      <c r="AF1246" s="16"/>
      <c r="AG1246" s="16"/>
      <c r="AH1246" s="16"/>
      <c r="AI1246" s="16"/>
      <c r="AJ1246" s="16"/>
      <c r="AK1246" s="18">
        <v>3</v>
      </c>
      <c r="AL1246" s="16"/>
      <c r="AM1246" s="16"/>
      <c r="AN1246" s="16"/>
      <c r="AO1246" s="16"/>
      <c r="AP1246" s="16"/>
      <c r="AQ1246" s="16"/>
      <c r="AR1246" s="16"/>
      <c r="AS1246" s="16"/>
      <c r="AT1246" s="16"/>
      <c r="AU1246" s="16"/>
      <c r="AV1246" s="16"/>
      <c r="AW1246" s="16"/>
      <c r="AX1246" s="16"/>
      <c r="AY1246" s="16">
        <v>3</v>
      </c>
      <c r="AZ1246" s="16"/>
      <c r="BA1246" s="16"/>
      <c r="BB1246" s="16"/>
      <c r="BC1246" s="16"/>
      <c r="BD1246" s="16"/>
      <c r="BE1246" s="16"/>
      <c r="BF1246" s="16"/>
      <c r="BG1246" s="16"/>
      <c r="BH1246" s="16"/>
      <c r="BI1246" s="16"/>
      <c r="BJ1246" s="16"/>
      <c r="BK1246" s="16"/>
      <c r="BL1246" s="16"/>
      <c r="BM1246" s="16"/>
      <c r="BN1246" s="16"/>
      <c r="BO1246" s="16"/>
      <c r="BP1246" s="16"/>
      <c r="BQ1246" s="16"/>
      <c r="BR1246" s="16"/>
      <c r="BS1246" s="16"/>
      <c r="BT1246" s="17"/>
      <c r="BU1246" s="16"/>
      <c r="BV1246" s="16"/>
      <c r="BW1246" s="16"/>
    </row>
    <row r="1247" spans="1:75" x14ac:dyDescent="0.2">
      <c r="A1247" s="16">
        <v>17</v>
      </c>
      <c r="B1247" s="20">
        <v>43468</v>
      </c>
      <c r="C1247" s="16">
        <v>1</v>
      </c>
      <c r="D1247" s="16">
        <v>305</v>
      </c>
      <c r="E1247" s="16">
        <v>3</v>
      </c>
      <c r="F1247" s="16">
        <v>1</v>
      </c>
      <c r="G1247" s="16">
        <v>1</v>
      </c>
      <c r="H1247" s="16">
        <v>0</v>
      </c>
      <c r="I1247" s="16">
        <v>1</v>
      </c>
      <c r="J1247" s="21">
        <v>13</v>
      </c>
      <c r="K1247" s="21">
        <v>15.75</v>
      </c>
      <c r="L1247" s="16">
        <f t="shared" si="51"/>
        <v>2.75</v>
      </c>
      <c r="M1247" s="16">
        <f t="shared" si="52"/>
        <v>2.75</v>
      </c>
      <c r="N1247" s="16">
        <v>0</v>
      </c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  <c r="AA1247" s="16"/>
      <c r="AB1247" s="16"/>
      <c r="AC1247" s="16"/>
      <c r="AD1247" s="16"/>
      <c r="AE1247" s="16"/>
      <c r="AF1247" s="16"/>
      <c r="AG1247" s="16"/>
      <c r="AH1247" s="16"/>
      <c r="AI1247" s="16"/>
      <c r="AJ1247" s="16"/>
      <c r="AK1247" s="18"/>
      <c r="AL1247" s="16"/>
      <c r="AM1247" s="16"/>
      <c r="AN1247" s="16"/>
      <c r="AO1247" s="16"/>
      <c r="AP1247" s="16"/>
      <c r="AQ1247" s="16"/>
      <c r="AR1247" s="16"/>
      <c r="AS1247" s="16"/>
      <c r="AT1247" s="16"/>
      <c r="AU1247" s="16"/>
      <c r="AV1247" s="16"/>
      <c r="AW1247" s="16"/>
      <c r="AX1247" s="16"/>
      <c r="AY1247" s="16"/>
      <c r="AZ1247" s="16"/>
      <c r="BA1247" s="16"/>
      <c r="BB1247" s="16"/>
      <c r="BC1247" s="16"/>
      <c r="BD1247" s="16"/>
      <c r="BE1247" s="16"/>
      <c r="BF1247" s="16"/>
      <c r="BG1247" s="16"/>
      <c r="BH1247" s="16"/>
      <c r="BI1247" s="16"/>
      <c r="BJ1247" s="16"/>
      <c r="BK1247" s="16"/>
      <c r="BL1247" s="16"/>
      <c r="BM1247" s="16"/>
      <c r="BN1247" s="16"/>
      <c r="BO1247" s="16"/>
      <c r="BP1247" s="16"/>
      <c r="BQ1247" s="16"/>
      <c r="BR1247" s="16"/>
      <c r="BS1247" s="16"/>
      <c r="BT1247" s="17"/>
      <c r="BU1247" s="16"/>
      <c r="BV1247" s="16"/>
      <c r="BW1247" s="16"/>
    </row>
    <row r="1248" spans="1:75" x14ac:dyDescent="0.2">
      <c r="A1248" s="16">
        <v>18</v>
      </c>
      <c r="B1248" s="20">
        <v>43468</v>
      </c>
      <c r="C1248" s="16">
        <v>1</v>
      </c>
      <c r="D1248" s="16">
        <v>305</v>
      </c>
      <c r="E1248" s="16">
        <v>3</v>
      </c>
      <c r="F1248" s="16">
        <v>1</v>
      </c>
      <c r="G1248" s="16">
        <v>1</v>
      </c>
      <c r="H1248" s="16">
        <v>0</v>
      </c>
      <c r="I1248" s="16">
        <v>1</v>
      </c>
      <c r="J1248" s="21">
        <v>8.75</v>
      </c>
      <c r="K1248" s="21">
        <v>15</v>
      </c>
      <c r="L1248" s="16">
        <f t="shared" si="51"/>
        <v>6.25</v>
      </c>
      <c r="M1248" s="16">
        <f t="shared" si="52"/>
        <v>6.25</v>
      </c>
      <c r="N1248" s="16">
        <v>0</v>
      </c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  <c r="AA1248" s="16"/>
      <c r="AB1248" s="16"/>
      <c r="AC1248" s="16"/>
      <c r="AD1248" s="16"/>
      <c r="AE1248" s="16"/>
      <c r="AF1248" s="16"/>
      <c r="AG1248" s="16"/>
      <c r="AH1248" s="16"/>
      <c r="AI1248" s="16"/>
      <c r="AJ1248" s="16"/>
      <c r="AK1248" s="18">
        <v>3</v>
      </c>
      <c r="AL1248" s="16"/>
      <c r="AM1248" s="16"/>
      <c r="AN1248" s="16"/>
      <c r="AO1248" s="16"/>
      <c r="AP1248" s="16"/>
      <c r="AQ1248" s="16"/>
      <c r="AR1248" s="16"/>
      <c r="AS1248" s="16"/>
      <c r="AT1248" s="16"/>
      <c r="AU1248" s="16"/>
      <c r="AV1248" s="16"/>
      <c r="AW1248" s="16"/>
      <c r="AX1248" s="16"/>
      <c r="AY1248" s="16"/>
      <c r="AZ1248" s="16"/>
      <c r="BA1248" s="16"/>
      <c r="BB1248" s="16"/>
      <c r="BC1248" s="16">
        <v>3</v>
      </c>
      <c r="BD1248" s="16"/>
      <c r="BE1248" s="16"/>
      <c r="BF1248" s="16"/>
      <c r="BG1248" s="16"/>
      <c r="BH1248" s="16"/>
      <c r="BI1248" s="16"/>
      <c r="BJ1248" s="16"/>
      <c r="BK1248" s="16"/>
      <c r="BL1248" s="16"/>
      <c r="BM1248" s="16"/>
      <c r="BN1248" s="16"/>
      <c r="BO1248" s="16"/>
      <c r="BP1248" s="16"/>
      <c r="BQ1248" s="16"/>
      <c r="BR1248" s="16"/>
      <c r="BS1248" s="16"/>
      <c r="BT1248" s="17"/>
      <c r="BU1248" s="16"/>
      <c r="BV1248" s="16"/>
      <c r="BW1248" s="16"/>
    </row>
    <row r="1249" spans="1:75" x14ac:dyDescent="0.2">
      <c r="A1249" s="16">
        <v>19</v>
      </c>
      <c r="B1249" s="20">
        <v>43468</v>
      </c>
      <c r="C1249" s="16">
        <v>1</v>
      </c>
      <c r="D1249" s="16">
        <v>305</v>
      </c>
      <c r="E1249" s="16">
        <v>3</v>
      </c>
      <c r="F1249" s="16">
        <v>1</v>
      </c>
      <c r="G1249" s="16">
        <v>4</v>
      </c>
      <c r="H1249" s="16">
        <v>4</v>
      </c>
      <c r="I1249" s="16">
        <v>1</v>
      </c>
      <c r="J1249" s="21">
        <v>8</v>
      </c>
      <c r="K1249" s="21">
        <v>15</v>
      </c>
      <c r="L1249" s="16">
        <f t="shared" si="51"/>
        <v>7</v>
      </c>
      <c r="M1249" s="16">
        <f t="shared" si="52"/>
        <v>28</v>
      </c>
      <c r="N1249" s="16">
        <v>11</v>
      </c>
      <c r="O1249" s="16"/>
      <c r="P1249" s="16"/>
      <c r="Q1249" s="16">
        <v>3</v>
      </c>
      <c r="R1249" s="16"/>
      <c r="S1249" s="16"/>
      <c r="T1249" s="16"/>
      <c r="U1249" s="16"/>
      <c r="V1249" s="16"/>
      <c r="W1249" s="16">
        <v>1</v>
      </c>
      <c r="X1249" s="16"/>
      <c r="Y1249" s="16"/>
      <c r="Z1249" s="16">
        <v>6</v>
      </c>
      <c r="AA1249" s="16">
        <v>1</v>
      </c>
      <c r="AB1249" s="16"/>
      <c r="AC1249" s="16"/>
      <c r="AD1249" s="16"/>
      <c r="AE1249" s="16"/>
      <c r="AF1249" s="16"/>
      <c r="AG1249" s="16"/>
      <c r="AH1249" s="16"/>
      <c r="AI1249" s="16"/>
      <c r="AJ1249" s="16"/>
      <c r="AK1249" s="18">
        <v>3</v>
      </c>
      <c r="AL1249" s="16">
        <v>2</v>
      </c>
      <c r="AM1249" s="16"/>
      <c r="AN1249" s="16"/>
      <c r="AO1249" s="16"/>
      <c r="AP1249" s="16"/>
      <c r="AQ1249" s="16"/>
      <c r="AR1249" s="16"/>
      <c r="AS1249" s="16"/>
      <c r="AT1249" s="16"/>
      <c r="AU1249" s="16"/>
      <c r="AV1249" s="16"/>
      <c r="AW1249" s="16"/>
      <c r="AX1249" s="16"/>
      <c r="AY1249" s="16">
        <v>1</v>
      </c>
      <c r="AZ1249" s="16"/>
      <c r="BA1249" s="16"/>
      <c r="BB1249" s="16"/>
      <c r="BC1249" s="16"/>
      <c r="BD1249" s="16"/>
      <c r="BE1249" s="16"/>
      <c r="BF1249" s="16"/>
      <c r="BG1249" s="16"/>
      <c r="BH1249" s="16"/>
      <c r="BI1249" s="16"/>
      <c r="BJ1249" s="16"/>
      <c r="BK1249" s="16"/>
      <c r="BL1249" s="16"/>
      <c r="BM1249" s="16"/>
      <c r="BN1249" s="16"/>
      <c r="BO1249" s="16"/>
      <c r="BP1249" s="16"/>
      <c r="BQ1249" s="16"/>
      <c r="BR1249" s="16"/>
      <c r="BS1249" s="16"/>
      <c r="BT1249" s="17"/>
      <c r="BU1249" s="16"/>
      <c r="BV1249" s="16"/>
      <c r="BW1249" s="16"/>
    </row>
    <row r="1250" spans="1:75" x14ac:dyDescent="0.2">
      <c r="A1250" s="16">
        <v>20</v>
      </c>
      <c r="B1250" s="20">
        <v>43468</v>
      </c>
      <c r="C1250" s="16">
        <v>1</v>
      </c>
      <c r="D1250" s="16">
        <v>305</v>
      </c>
      <c r="E1250" s="16">
        <v>3</v>
      </c>
      <c r="F1250" s="16">
        <v>1</v>
      </c>
      <c r="G1250" s="16">
        <v>1</v>
      </c>
      <c r="H1250" s="16">
        <v>0</v>
      </c>
      <c r="I1250" s="16">
        <v>1</v>
      </c>
      <c r="J1250" s="21">
        <v>9</v>
      </c>
      <c r="K1250" s="21">
        <v>14.5</v>
      </c>
      <c r="L1250" s="16">
        <f t="shared" si="51"/>
        <v>5.5</v>
      </c>
      <c r="M1250" s="16">
        <f t="shared" si="52"/>
        <v>5.5</v>
      </c>
      <c r="N1250" s="16">
        <v>0</v>
      </c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  <c r="AA1250" s="16"/>
      <c r="AB1250" s="16"/>
      <c r="AC1250" s="16"/>
      <c r="AD1250" s="16"/>
      <c r="AE1250" s="16"/>
      <c r="AF1250" s="16"/>
      <c r="AG1250" s="16"/>
      <c r="AH1250" s="16"/>
      <c r="AI1250" s="16"/>
      <c r="AJ1250" s="16"/>
      <c r="AK1250" s="18"/>
      <c r="AL1250" s="16"/>
      <c r="AM1250" s="16"/>
      <c r="AN1250" s="16"/>
      <c r="AO1250" s="16"/>
      <c r="AP1250" s="16"/>
      <c r="AQ1250" s="16"/>
      <c r="AR1250" s="16"/>
      <c r="AS1250" s="16"/>
      <c r="AT1250" s="16"/>
      <c r="AU1250" s="16"/>
      <c r="AV1250" s="16"/>
      <c r="AW1250" s="16"/>
      <c r="AX1250" s="16"/>
      <c r="AY1250" s="16"/>
      <c r="AZ1250" s="16"/>
      <c r="BA1250" s="16"/>
      <c r="BB1250" s="16"/>
      <c r="BC1250" s="16"/>
      <c r="BD1250" s="16"/>
      <c r="BE1250" s="16"/>
      <c r="BF1250" s="16"/>
      <c r="BG1250" s="16"/>
      <c r="BH1250" s="16"/>
      <c r="BI1250" s="16"/>
      <c r="BJ1250" s="16"/>
      <c r="BK1250" s="16"/>
      <c r="BL1250" s="16"/>
      <c r="BM1250" s="16"/>
      <c r="BN1250" s="16"/>
      <c r="BO1250" s="16"/>
      <c r="BP1250" s="16"/>
      <c r="BQ1250" s="16"/>
      <c r="BR1250" s="16"/>
      <c r="BS1250" s="16"/>
      <c r="BT1250" s="17"/>
      <c r="BU1250" s="16"/>
      <c r="BV1250" s="16"/>
      <c r="BW1250" s="16"/>
    </row>
    <row r="1251" spans="1:75" x14ac:dyDescent="0.2">
      <c r="A1251" s="16">
        <v>21</v>
      </c>
      <c r="B1251" s="20">
        <v>43468</v>
      </c>
      <c r="C1251" s="16">
        <v>1</v>
      </c>
      <c r="D1251" s="16">
        <v>305</v>
      </c>
      <c r="E1251" s="16">
        <v>3</v>
      </c>
      <c r="F1251" s="16">
        <v>1</v>
      </c>
      <c r="G1251" s="16">
        <v>1</v>
      </c>
      <c r="H1251" s="16">
        <v>1</v>
      </c>
      <c r="I1251" s="16">
        <v>1</v>
      </c>
      <c r="J1251" s="21">
        <v>8.25</v>
      </c>
      <c r="K1251" s="21">
        <v>15</v>
      </c>
      <c r="L1251" s="16">
        <f t="shared" si="51"/>
        <v>6.75</v>
      </c>
      <c r="M1251" s="16">
        <f t="shared" si="52"/>
        <v>6.75</v>
      </c>
      <c r="N1251" s="16">
        <v>8</v>
      </c>
      <c r="O1251" s="16"/>
      <c r="P1251" s="16">
        <v>1</v>
      </c>
      <c r="Q1251" s="16"/>
      <c r="R1251" s="16"/>
      <c r="S1251" s="16"/>
      <c r="T1251" s="16"/>
      <c r="U1251" s="16"/>
      <c r="V1251" s="16"/>
      <c r="W1251" s="16">
        <v>7</v>
      </c>
      <c r="X1251" s="16"/>
      <c r="Y1251" s="16"/>
      <c r="Z1251" s="16"/>
      <c r="AA1251" s="16"/>
      <c r="AB1251" s="16"/>
      <c r="AC1251" s="16"/>
      <c r="AD1251" s="16"/>
      <c r="AE1251" s="16"/>
      <c r="AF1251" s="16"/>
      <c r="AG1251" s="16"/>
      <c r="AH1251" s="16"/>
      <c r="AI1251" s="16"/>
      <c r="AJ1251" s="16"/>
      <c r="AK1251" s="18">
        <v>1</v>
      </c>
      <c r="AL1251" s="16"/>
      <c r="AM1251" s="16"/>
      <c r="AN1251" s="16"/>
      <c r="AO1251" s="16"/>
      <c r="AP1251" s="16"/>
      <c r="AQ1251" s="16"/>
      <c r="AR1251" s="16"/>
      <c r="AS1251" s="16"/>
      <c r="AT1251" s="16"/>
      <c r="AU1251" s="16"/>
      <c r="AV1251" s="16"/>
      <c r="AW1251" s="16"/>
      <c r="AX1251" s="16"/>
      <c r="AY1251" s="16">
        <v>1</v>
      </c>
      <c r="AZ1251" s="16"/>
      <c r="BA1251" s="16"/>
      <c r="BB1251" s="16"/>
      <c r="BC1251" s="16"/>
      <c r="BD1251" s="16"/>
      <c r="BE1251" s="16"/>
      <c r="BF1251" s="16"/>
      <c r="BG1251" s="16"/>
      <c r="BH1251" s="16"/>
      <c r="BI1251" s="16"/>
      <c r="BJ1251" s="16"/>
      <c r="BK1251" s="16"/>
      <c r="BL1251" s="16"/>
      <c r="BM1251" s="16"/>
      <c r="BN1251" s="16"/>
      <c r="BO1251" s="16"/>
      <c r="BP1251" s="16"/>
      <c r="BQ1251" s="16"/>
      <c r="BR1251" s="16"/>
      <c r="BS1251" s="16"/>
      <c r="BT1251" s="17"/>
      <c r="BU1251" s="16"/>
      <c r="BV1251" s="16"/>
      <c r="BW1251" s="16"/>
    </row>
    <row r="1252" spans="1:75" x14ac:dyDescent="0.2">
      <c r="A1252" s="16">
        <v>22</v>
      </c>
      <c r="B1252" s="20">
        <v>43468</v>
      </c>
      <c r="C1252" s="16">
        <v>1</v>
      </c>
      <c r="D1252" s="16">
        <v>305</v>
      </c>
      <c r="E1252" s="16">
        <v>3</v>
      </c>
      <c r="F1252" s="16">
        <v>1</v>
      </c>
      <c r="G1252" s="16">
        <v>1</v>
      </c>
      <c r="H1252" s="16">
        <v>1</v>
      </c>
      <c r="I1252" s="16">
        <v>1</v>
      </c>
      <c r="J1252" s="21">
        <v>9</v>
      </c>
      <c r="K1252" s="21">
        <v>14</v>
      </c>
      <c r="L1252" s="16">
        <f t="shared" si="51"/>
        <v>5</v>
      </c>
      <c r="M1252" s="16">
        <f t="shared" si="52"/>
        <v>5</v>
      </c>
      <c r="N1252" s="16">
        <v>3</v>
      </c>
      <c r="O1252" s="16"/>
      <c r="P1252" s="16">
        <v>1</v>
      </c>
      <c r="Q1252" s="16">
        <v>2</v>
      </c>
      <c r="R1252" s="16"/>
      <c r="S1252" s="16"/>
      <c r="T1252" s="16"/>
      <c r="U1252" s="16"/>
      <c r="V1252" s="16"/>
      <c r="W1252" s="16"/>
      <c r="X1252" s="16"/>
      <c r="Y1252" s="16"/>
      <c r="Z1252" s="16"/>
      <c r="AA1252" s="16"/>
      <c r="AB1252" s="16"/>
      <c r="AC1252" s="16"/>
      <c r="AD1252" s="16"/>
      <c r="AE1252" s="16"/>
      <c r="AF1252" s="16"/>
      <c r="AG1252" s="16"/>
      <c r="AH1252" s="16"/>
      <c r="AI1252" s="16"/>
      <c r="AJ1252" s="16"/>
      <c r="AK1252" s="18"/>
      <c r="AL1252" s="16"/>
      <c r="AM1252" s="16"/>
      <c r="AN1252" s="16"/>
      <c r="AO1252" s="16"/>
      <c r="AP1252" s="16"/>
      <c r="AQ1252" s="16"/>
      <c r="AR1252" s="16"/>
      <c r="AS1252" s="16"/>
      <c r="AT1252" s="16"/>
      <c r="AU1252" s="16"/>
      <c r="AV1252" s="16"/>
      <c r="AW1252" s="16"/>
      <c r="AX1252" s="16"/>
      <c r="AY1252" s="16"/>
      <c r="AZ1252" s="16"/>
      <c r="BA1252" s="16"/>
      <c r="BB1252" s="16"/>
      <c r="BC1252" s="16"/>
      <c r="BD1252" s="16"/>
      <c r="BE1252" s="16"/>
      <c r="BF1252" s="16"/>
      <c r="BG1252" s="16"/>
      <c r="BH1252" s="16"/>
      <c r="BI1252" s="16"/>
      <c r="BJ1252" s="16"/>
      <c r="BK1252" s="16"/>
      <c r="BL1252" s="16"/>
      <c r="BM1252" s="16"/>
      <c r="BN1252" s="16"/>
      <c r="BO1252" s="16"/>
      <c r="BP1252" s="16"/>
      <c r="BQ1252" s="16"/>
      <c r="BR1252" s="16"/>
      <c r="BS1252" s="16"/>
      <c r="BT1252" s="17"/>
      <c r="BU1252" s="16"/>
      <c r="BV1252" s="16"/>
      <c r="BW1252" s="16"/>
    </row>
    <row r="1253" spans="1:75" x14ac:dyDescent="0.2">
      <c r="A1253" s="16">
        <v>23</v>
      </c>
      <c r="B1253" s="20">
        <v>43468</v>
      </c>
      <c r="C1253" s="16">
        <v>1</v>
      </c>
      <c r="D1253" s="16">
        <v>305</v>
      </c>
      <c r="E1253" s="16">
        <v>3</v>
      </c>
      <c r="F1253" s="16">
        <v>1</v>
      </c>
      <c r="G1253" s="16">
        <v>1</v>
      </c>
      <c r="H1253" s="16">
        <v>1</v>
      </c>
      <c r="I1253" s="16">
        <v>1</v>
      </c>
      <c r="J1253" s="21">
        <v>7.5</v>
      </c>
      <c r="K1253" s="21">
        <v>14.25</v>
      </c>
      <c r="L1253" s="16">
        <f t="shared" si="51"/>
        <v>6.75</v>
      </c>
      <c r="M1253" s="16">
        <f t="shared" si="52"/>
        <v>6.75</v>
      </c>
      <c r="N1253" s="16">
        <v>1</v>
      </c>
      <c r="O1253" s="16"/>
      <c r="P1253" s="16"/>
      <c r="Q1253" s="16"/>
      <c r="R1253" s="16"/>
      <c r="S1253" s="16"/>
      <c r="T1253" s="16">
        <v>1</v>
      </c>
      <c r="U1253" s="16"/>
      <c r="V1253" s="16"/>
      <c r="W1253" s="16"/>
      <c r="X1253" s="16"/>
      <c r="Y1253" s="16"/>
      <c r="Z1253" s="16"/>
      <c r="AA1253" s="16"/>
      <c r="AB1253" s="16"/>
      <c r="AC1253" s="16"/>
      <c r="AD1253" s="16"/>
      <c r="AE1253" s="16"/>
      <c r="AF1253" s="16"/>
      <c r="AG1253" s="16"/>
      <c r="AH1253" s="16"/>
      <c r="AI1253" s="16"/>
      <c r="AJ1253" s="16"/>
      <c r="AK1253" s="18"/>
      <c r="AL1253" s="16"/>
      <c r="AM1253" s="16"/>
      <c r="AN1253" s="16"/>
      <c r="AO1253" s="16"/>
      <c r="AP1253" s="16"/>
      <c r="AQ1253" s="16"/>
      <c r="AR1253" s="16"/>
      <c r="AS1253" s="16"/>
      <c r="AT1253" s="16"/>
      <c r="AU1253" s="16"/>
      <c r="AV1253" s="16"/>
      <c r="AW1253" s="16"/>
      <c r="AX1253" s="16"/>
      <c r="AY1253" s="16"/>
      <c r="AZ1253" s="16"/>
      <c r="BA1253" s="16"/>
      <c r="BB1253" s="16"/>
      <c r="BC1253" s="16"/>
      <c r="BD1253" s="16"/>
      <c r="BE1253" s="16"/>
      <c r="BF1253" s="16"/>
      <c r="BG1253" s="16"/>
      <c r="BH1253" s="16"/>
      <c r="BI1253" s="16"/>
      <c r="BJ1253" s="16"/>
      <c r="BK1253" s="16"/>
      <c r="BL1253" s="16"/>
      <c r="BM1253" s="16"/>
      <c r="BN1253" s="16"/>
      <c r="BO1253" s="16"/>
      <c r="BP1253" s="16"/>
      <c r="BQ1253" s="16"/>
      <c r="BR1253" s="16"/>
      <c r="BS1253" s="16"/>
      <c r="BT1253" s="17"/>
      <c r="BU1253" s="16"/>
      <c r="BV1253" s="16"/>
      <c r="BW1253" s="16"/>
    </row>
    <row r="1254" spans="1:75" x14ac:dyDescent="0.2">
      <c r="A1254" s="16">
        <v>24</v>
      </c>
      <c r="B1254" s="20">
        <v>43468</v>
      </c>
      <c r="C1254" s="16">
        <v>1</v>
      </c>
      <c r="D1254" s="16">
        <v>305</v>
      </c>
      <c r="E1254" s="16">
        <v>3</v>
      </c>
      <c r="F1254" s="16">
        <v>1</v>
      </c>
      <c r="G1254" s="16">
        <v>1</v>
      </c>
      <c r="H1254" s="16">
        <v>0</v>
      </c>
      <c r="I1254" s="16">
        <v>1</v>
      </c>
      <c r="J1254" s="21">
        <v>8</v>
      </c>
      <c r="K1254" s="21">
        <v>11.75</v>
      </c>
      <c r="L1254" s="16">
        <f t="shared" si="51"/>
        <v>3.75</v>
      </c>
      <c r="M1254" s="16">
        <f t="shared" si="52"/>
        <v>3.75</v>
      </c>
      <c r="N1254" s="16">
        <v>0</v>
      </c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  <c r="AA1254" s="16"/>
      <c r="AB1254" s="16"/>
      <c r="AC1254" s="16"/>
      <c r="AD1254" s="16"/>
      <c r="AE1254" s="16"/>
      <c r="AF1254" s="16"/>
      <c r="AG1254" s="16"/>
      <c r="AH1254" s="16"/>
      <c r="AI1254" s="16"/>
      <c r="AJ1254" s="16"/>
      <c r="AK1254" s="18"/>
      <c r="AL1254" s="16"/>
      <c r="AM1254" s="16"/>
      <c r="AN1254" s="16"/>
      <c r="AO1254" s="16"/>
      <c r="AP1254" s="16"/>
      <c r="AQ1254" s="16"/>
      <c r="AR1254" s="16"/>
      <c r="AS1254" s="16"/>
      <c r="AT1254" s="16"/>
      <c r="AU1254" s="16"/>
      <c r="AV1254" s="16"/>
      <c r="AW1254" s="16"/>
      <c r="AX1254" s="16"/>
      <c r="AY1254" s="16"/>
      <c r="AZ1254" s="16"/>
      <c r="BA1254" s="16"/>
      <c r="BB1254" s="16"/>
      <c r="BC1254" s="16"/>
      <c r="BD1254" s="16"/>
      <c r="BE1254" s="16"/>
      <c r="BF1254" s="16"/>
      <c r="BG1254" s="16"/>
      <c r="BH1254" s="16"/>
      <c r="BI1254" s="16"/>
      <c r="BJ1254" s="16"/>
      <c r="BK1254" s="16"/>
      <c r="BL1254" s="16"/>
      <c r="BM1254" s="16"/>
      <c r="BN1254" s="16"/>
      <c r="BO1254" s="16"/>
      <c r="BP1254" s="16"/>
      <c r="BQ1254" s="16"/>
      <c r="BR1254" s="16"/>
      <c r="BS1254" s="16"/>
      <c r="BT1254" s="17"/>
      <c r="BU1254" s="16"/>
      <c r="BV1254" s="16"/>
      <c r="BW1254" s="16"/>
    </row>
    <row r="1255" spans="1:75" x14ac:dyDescent="0.2">
      <c r="A1255" s="16">
        <v>25</v>
      </c>
      <c r="B1255" s="20">
        <v>43468</v>
      </c>
      <c r="C1255" s="16">
        <v>1</v>
      </c>
      <c r="D1255" s="16">
        <v>305</v>
      </c>
      <c r="E1255" s="16">
        <v>3</v>
      </c>
      <c r="F1255" s="16">
        <v>1</v>
      </c>
      <c r="G1255" s="16">
        <v>1</v>
      </c>
      <c r="H1255" s="16">
        <v>0</v>
      </c>
      <c r="I1255" s="16">
        <v>2</v>
      </c>
      <c r="J1255" s="21">
        <v>8</v>
      </c>
      <c r="K1255" s="21">
        <v>12</v>
      </c>
      <c r="L1255" s="16">
        <f t="shared" si="51"/>
        <v>4</v>
      </c>
      <c r="M1255" s="16">
        <f t="shared" si="52"/>
        <v>4</v>
      </c>
      <c r="N1255" s="16">
        <v>0</v>
      </c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  <c r="AA1255" s="16"/>
      <c r="AB1255" s="16"/>
      <c r="AC1255" s="16"/>
      <c r="AD1255" s="16"/>
      <c r="AE1255" s="16"/>
      <c r="AF1255" s="16"/>
      <c r="AG1255" s="16"/>
      <c r="AH1255" s="16"/>
      <c r="AI1255" s="16"/>
      <c r="AJ1255" s="16"/>
      <c r="AK1255" s="18">
        <v>1</v>
      </c>
      <c r="AL1255" s="16">
        <v>1</v>
      </c>
      <c r="AM1255" s="16"/>
      <c r="AN1255" s="16"/>
      <c r="AO1255" s="16"/>
      <c r="AP1255" s="16"/>
      <c r="AQ1255" s="16"/>
      <c r="AR1255" s="16"/>
      <c r="AS1255" s="16"/>
      <c r="AT1255" s="16"/>
      <c r="AU1255" s="16"/>
      <c r="AV1255" s="16"/>
      <c r="AW1255" s="16"/>
      <c r="AX1255" s="16"/>
      <c r="AY1255" s="16"/>
      <c r="AZ1255" s="16"/>
      <c r="BA1255" s="16"/>
      <c r="BB1255" s="16"/>
      <c r="BC1255" s="16"/>
      <c r="BD1255" s="16"/>
      <c r="BE1255" s="16"/>
      <c r="BF1255" s="16"/>
      <c r="BG1255" s="16"/>
      <c r="BH1255" s="16"/>
      <c r="BI1255" s="16"/>
      <c r="BJ1255" s="16"/>
      <c r="BK1255" s="16"/>
      <c r="BL1255" s="16"/>
      <c r="BM1255" s="16"/>
      <c r="BN1255" s="16"/>
      <c r="BO1255" s="16"/>
      <c r="BP1255" s="16"/>
      <c r="BQ1255" s="16"/>
      <c r="BR1255" s="16"/>
      <c r="BS1255" s="16"/>
      <c r="BT1255" s="17"/>
      <c r="BU1255" s="16"/>
      <c r="BV1255" s="16"/>
      <c r="BW1255" s="16"/>
    </row>
    <row r="1256" spans="1:75" x14ac:dyDescent="0.2">
      <c r="A1256" s="16">
        <v>26</v>
      </c>
      <c r="B1256" s="20">
        <v>43468</v>
      </c>
      <c r="C1256" s="16">
        <v>1</v>
      </c>
      <c r="D1256" s="16">
        <v>305</v>
      </c>
      <c r="E1256" s="16">
        <v>3</v>
      </c>
      <c r="F1256" s="16">
        <v>1</v>
      </c>
      <c r="G1256" s="16">
        <v>1</v>
      </c>
      <c r="H1256" s="16">
        <v>1</v>
      </c>
      <c r="I1256" s="16">
        <v>1</v>
      </c>
      <c r="J1256" s="21">
        <v>7.5</v>
      </c>
      <c r="K1256" s="21">
        <v>12</v>
      </c>
      <c r="L1256" s="16">
        <f t="shared" si="51"/>
        <v>4.5</v>
      </c>
      <c r="M1256" s="16">
        <f t="shared" si="52"/>
        <v>4.5</v>
      </c>
      <c r="N1256" s="16">
        <v>1</v>
      </c>
      <c r="O1256" s="16"/>
      <c r="P1256" s="16">
        <v>1</v>
      </c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  <c r="AA1256" s="16"/>
      <c r="AB1256" s="16"/>
      <c r="AC1256" s="16"/>
      <c r="AD1256" s="16"/>
      <c r="AE1256" s="16"/>
      <c r="AF1256" s="16"/>
      <c r="AG1256" s="16"/>
      <c r="AH1256" s="16"/>
      <c r="AI1256" s="16"/>
      <c r="AJ1256" s="16"/>
      <c r="AK1256" s="18">
        <v>1</v>
      </c>
      <c r="AL1256" s="16">
        <v>1</v>
      </c>
      <c r="AM1256" s="16"/>
      <c r="AN1256" s="16"/>
      <c r="AO1256" s="16"/>
      <c r="AP1256" s="16"/>
      <c r="AQ1256" s="16"/>
      <c r="AR1256" s="16"/>
      <c r="AS1256" s="16"/>
      <c r="AT1256" s="16"/>
      <c r="AU1256" s="16"/>
      <c r="AV1256" s="16"/>
      <c r="AW1256" s="16"/>
      <c r="AX1256" s="16"/>
      <c r="AY1256" s="16"/>
      <c r="AZ1256" s="16"/>
      <c r="BA1256" s="16"/>
      <c r="BB1256" s="16"/>
      <c r="BC1256" s="16"/>
      <c r="BD1256" s="16"/>
      <c r="BE1256" s="16"/>
      <c r="BF1256" s="16"/>
      <c r="BG1256" s="16"/>
      <c r="BH1256" s="16"/>
      <c r="BI1256" s="16"/>
      <c r="BJ1256" s="16"/>
      <c r="BK1256" s="16"/>
      <c r="BL1256" s="16"/>
      <c r="BM1256" s="16"/>
      <c r="BN1256" s="16"/>
      <c r="BO1256" s="16"/>
      <c r="BP1256" s="16"/>
      <c r="BQ1256" s="16"/>
      <c r="BR1256" s="16"/>
      <c r="BS1256" s="16"/>
      <c r="BT1256" s="17"/>
      <c r="BU1256" s="16"/>
      <c r="BV1256" s="16"/>
      <c r="BW1256" s="16"/>
    </row>
    <row r="1257" spans="1:75" x14ac:dyDescent="0.2">
      <c r="A1257" s="16">
        <v>27</v>
      </c>
      <c r="B1257" s="20">
        <v>43468</v>
      </c>
      <c r="C1257" s="16">
        <v>1</v>
      </c>
      <c r="D1257" s="16">
        <v>305</v>
      </c>
      <c r="E1257" s="16">
        <v>3</v>
      </c>
      <c r="F1257" s="16">
        <v>1</v>
      </c>
      <c r="G1257" s="16">
        <v>1</v>
      </c>
      <c r="H1257" s="16">
        <v>0</v>
      </c>
      <c r="I1257" s="16">
        <v>1</v>
      </c>
      <c r="J1257" s="21">
        <v>11</v>
      </c>
      <c r="K1257" s="21">
        <v>12.25</v>
      </c>
      <c r="L1257" s="16">
        <f t="shared" si="51"/>
        <v>1.25</v>
      </c>
      <c r="M1257" s="16">
        <f t="shared" si="52"/>
        <v>1.25</v>
      </c>
      <c r="N1257" s="16">
        <v>0</v>
      </c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  <c r="AA1257" s="16"/>
      <c r="AB1257" s="16"/>
      <c r="AC1257" s="16"/>
      <c r="AD1257" s="16"/>
      <c r="AE1257" s="16"/>
      <c r="AF1257" s="16"/>
      <c r="AG1257" s="16"/>
      <c r="AH1257" s="16"/>
      <c r="AI1257" s="16"/>
      <c r="AJ1257" s="16"/>
      <c r="AK1257" s="18"/>
      <c r="AL1257" s="16"/>
      <c r="AM1257" s="16"/>
      <c r="AN1257" s="16"/>
      <c r="AO1257" s="16"/>
      <c r="AP1257" s="16"/>
      <c r="AQ1257" s="16"/>
      <c r="AR1257" s="16"/>
      <c r="AS1257" s="16"/>
      <c r="AT1257" s="16"/>
      <c r="AU1257" s="16"/>
      <c r="AV1257" s="16"/>
      <c r="AW1257" s="16"/>
      <c r="AX1257" s="16"/>
      <c r="AY1257" s="16"/>
      <c r="AZ1257" s="16"/>
      <c r="BA1257" s="16"/>
      <c r="BB1257" s="16"/>
      <c r="BC1257" s="16"/>
      <c r="BD1257" s="16"/>
      <c r="BE1257" s="16"/>
      <c r="BF1257" s="16"/>
      <c r="BG1257" s="16"/>
      <c r="BH1257" s="16"/>
      <c r="BI1257" s="16"/>
      <c r="BJ1257" s="16"/>
      <c r="BK1257" s="16"/>
      <c r="BL1257" s="16"/>
      <c r="BM1257" s="16"/>
      <c r="BN1257" s="16"/>
      <c r="BO1257" s="16"/>
      <c r="BP1257" s="16"/>
      <c r="BQ1257" s="16"/>
      <c r="BR1257" s="16"/>
      <c r="BS1257" s="16"/>
      <c r="BT1257" s="17"/>
      <c r="BU1257" s="16"/>
      <c r="BV1257" s="16"/>
      <c r="BW1257" s="16"/>
    </row>
    <row r="1258" spans="1:75" x14ac:dyDescent="0.2">
      <c r="A1258" s="16">
        <v>28</v>
      </c>
      <c r="B1258" s="20">
        <v>43468</v>
      </c>
      <c r="C1258" s="16">
        <v>1</v>
      </c>
      <c r="D1258" s="16">
        <v>305</v>
      </c>
      <c r="E1258" s="16">
        <v>3</v>
      </c>
      <c r="F1258" s="16">
        <v>1</v>
      </c>
      <c r="G1258" s="16">
        <v>1</v>
      </c>
      <c r="H1258" s="16">
        <v>1</v>
      </c>
      <c r="I1258" s="16">
        <v>1</v>
      </c>
      <c r="J1258" s="21">
        <v>10</v>
      </c>
      <c r="K1258" s="21">
        <v>13</v>
      </c>
      <c r="L1258" s="16">
        <f t="shared" si="51"/>
        <v>3</v>
      </c>
      <c r="M1258" s="16">
        <f t="shared" si="52"/>
        <v>3</v>
      </c>
      <c r="N1258" s="16">
        <v>1</v>
      </c>
      <c r="O1258" s="16"/>
      <c r="P1258" s="16">
        <v>1</v>
      </c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  <c r="AA1258" s="16"/>
      <c r="AB1258" s="16"/>
      <c r="AC1258" s="16"/>
      <c r="AD1258" s="16"/>
      <c r="AE1258" s="16"/>
      <c r="AF1258" s="16"/>
      <c r="AG1258" s="16"/>
      <c r="AH1258" s="16"/>
      <c r="AI1258" s="16"/>
      <c r="AJ1258" s="16"/>
      <c r="AK1258" s="18"/>
      <c r="AL1258" s="16"/>
      <c r="AM1258" s="16"/>
      <c r="AN1258" s="16"/>
      <c r="AO1258" s="16"/>
      <c r="AP1258" s="16"/>
      <c r="AQ1258" s="16"/>
      <c r="AR1258" s="16"/>
      <c r="AS1258" s="16"/>
      <c r="AT1258" s="16"/>
      <c r="AU1258" s="16"/>
      <c r="AV1258" s="16"/>
      <c r="AW1258" s="16"/>
      <c r="AX1258" s="16"/>
      <c r="AY1258" s="16"/>
      <c r="AZ1258" s="16"/>
      <c r="BA1258" s="16"/>
      <c r="BB1258" s="16"/>
      <c r="BC1258" s="16"/>
      <c r="BD1258" s="16"/>
      <c r="BE1258" s="16"/>
      <c r="BF1258" s="16"/>
      <c r="BG1258" s="16"/>
      <c r="BH1258" s="16"/>
      <c r="BI1258" s="16"/>
      <c r="BJ1258" s="16"/>
      <c r="BK1258" s="16"/>
      <c r="BL1258" s="16"/>
      <c r="BM1258" s="16"/>
      <c r="BN1258" s="16"/>
      <c r="BO1258" s="16"/>
      <c r="BP1258" s="16"/>
      <c r="BQ1258" s="16"/>
      <c r="BR1258" s="16"/>
      <c r="BS1258" s="16"/>
      <c r="BT1258" s="17"/>
      <c r="BU1258" s="16"/>
      <c r="BV1258" s="16"/>
      <c r="BW1258" s="16"/>
    </row>
    <row r="1259" spans="1:75" x14ac:dyDescent="0.2">
      <c r="A1259" s="16">
        <v>29</v>
      </c>
      <c r="B1259" s="20">
        <v>43468</v>
      </c>
      <c r="C1259" s="16">
        <v>1</v>
      </c>
      <c r="D1259" s="16">
        <v>305</v>
      </c>
      <c r="E1259" s="16">
        <v>3</v>
      </c>
      <c r="F1259" s="16">
        <v>1</v>
      </c>
      <c r="G1259" s="16">
        <v>1</v>
      </c>
      <c r="H1259" s="16">
        <v>0</v>
      </c>
      <c r="I1259" s="16">
        <v>1</v>
      </c>
      <c r="J1259" s="21">
        <v>8</v>
      </c>
      <c r="K1259" s="21">
        <v>12.5</v>
      </c>
      <c r="L1259" s="16">
        <f t="shared" si="51"/>
        <v>4.5</v>
      </c>
      <c r="M1259" s="16">
        <f t="shared" si="52"/>
        <v>4.5</v>
      </c>
      <c r="N1259" s="16">
        <v>0</v>
      </c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  <c r="AA1259" s="16"/>
      <c r="AB1259" s="16"/>
      <c r="AC1259" s="16"/>
      <c r="AD1259" s="16"/>
      <c r="AE1259" s="16"/>
      <c r="AF1259" s="16"/>
      <c r="AG1259" s="16"/>
      <c r="AH1259" s="16"/>
      <c r="AI1259" s="16"/>
      <c r="AJ1259" s="16"/>
      <c r="AK1259" s="18"/>
      <c r="AL1259" s="16"/>
      <c r="AM1259" s="16"/>
      <c r="AN1259" s="16"/>
      <c r="AO1259" s="16"/>
      <c r="AP1259" s="16"/>
      <c r="AQ1259" s="16"/>
      <c r="AR1259" s="16"/>
      <c r="AS1259" s="16"/>
      <c r="AT1259" s="16"/>
      <c r="AU1259" s="16"/>
      <c r="AV1259" s="16"/>
      <c r="AW1259" s="16"/>
      <c r="AX1259" s="16"/>
      <c r="AY1259" s="16"/>
      <c r="AZ1259" s="16"/>
      <c r="BA1259" s="16"/>
      <c r="BB1259" s="16"/>
      <c r="BC1259" s="16"/>
      <c r="BD1259" s="16"/>
      <c r="BE1259" s="16"/>
      <c r="BF1259" s="16"/>
      <c r="BG1259" s="16"/>
      <c r="BH1259" s="16"/>
      <c r="BI1259" s="16"/>
      <c r="BJ1259" s="16"/>
      <c r="BK1259" s="16"/>
      <c r="BL1259" s="16"/>
      <c r="BM1259" s="16"/>
      <c r="BN1259" s="16"/>
      <c r="BO1259" s="16"/>
      <c r="BP1259" s="16"/>
      <c r="BQ1259" s="16"/>
      <c r="BR1259" s="16"/>
      <c r="BS1259" s="16"/>
      <c r="BT1259" s="17"/>
      <c r="BU1259" s="16"/>
      <c r="BV1259" s="16"/>
      <c r="BW1259" s="16"/>
    </row>
    <row r="1260" spans="1:75" x14ac:dyDescent="0.2">
      <c r="A1260" s="16">
        <v>30</v>
      </c>
      <c r="B1260" s="20">
        <v>43468</v>
      </c>
      <c r="C1260" s="16">
        <v>1</v>
      </c>
      <c r="D1260" s="16">
        <v>305</v>
      </c>
      <c r="E1260" s="16">
        <v>3</v>
      </c>
      <c r="F1260" s="16">
        <v>1</v>
      </c>
      <c r="G1260" s="16">
        <v>2</v>
      </c>
      <c r="H1260" s="16">
        <v>0</v>
      </c>
      <c r="I1260" s="16">
        <v>1</v>
      </c>
      <c r="J1260" s="21">
        <v>9</v>
      </c>
      <c r="K1260" s="21">
        <v>12.75</v>
      </c>
      <c r="L1260" s="16">
        <f t="shared" si="51"/>
        <v>3.75</v>
      </c>
      <c r="M1260" s="16">
        <f t="shared" si="52"/>
        <v>7.5</v>
      </c>
      <c r="N1260" s="16">
        <v>0</v>
      </c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  <c r="AA1260" s="16"/>
      <c r="AB1260" s="16"/>
      <c r="AC1260" s="16"/>
      <c r="AD1260" s="16"/>
      <c r="AE1260" s="16"/>
      <c r="AF1260" s="16"/>
      <c r="AG1260" s="16"/>
      <c r="AH1260" s="16"/>
      <c r="AI1260" s="16"/>
      <c r="AJ1260" s="16"/>
      <c r="AK1260" s="18">
        <v>2</v>
      </c>
      <c r="AL1260" s="16"/>
      <c r="AM1260" s="16"/>
      <c r="AN1260" s="16"/>
      <c r="AO1260" s="16"/>
      <c r="AP1260" s="16"/>
      <c r="AQ1260" s="16"/>
      <c r="AR1260" s="16"/>
      <c r="AS1260" s="16"/>
      <c r="AT1260" s="16"/>
      <c r="AU1260" s="16"/>
      <c r="AV1260" s="16"/>
      <c r="AW1260" s="16"/>
      <c r="AX1260" s="16"/>
      <c r="AY1260" s="16"/>
      <c r="AZ1260" s="16">
        <v>2</v>
      </c>
      <c r="BA1260" s="16"/>
      <c r="BB1260" s="16"/>
      <c r="BC1260" s="16"/>
      <c r="BD1260" s="16"/>
      <c r="BE1260" s="16"/>
      <c r="BF1260" s="16"/>
      <c r="BG1260" s="16"/>
      <c r="BH1260" s="16"/>
      <c r="BI1260" s="16"/>
      <c r="BJ1260" s="16"/>
      <c r="BK1260" s="16"/>
      <c r="BL1260" s="16"/>
      <c r="BM1260" s="16"/>
      <c r="BN1260" s="16"/>
      <c r="BO1260" s="16"/>
      <c r="BP1260" s="16"/>
      <c r="BQ1260" s="16"/>
      <c r="BR1260" s="16"/>
      <c r="BS1260" s="16"/>
      <c r="BT1260" s="17"/>
      <c r="BU1260" s="16"/>
      <c r="BV1260" s="16"/>
      <c r="BW1260" s="16"/>
    </row>
    <row r="1261" spans="1:75" x14ac:dyDescent="0.2">
      <c r="A1261" s="16">
        <v>31</v>
      </c>
      <c r="B1261" s="20">
        <v>43468</v>
      </c>
      <c r="C1261" s="16">
        <v>1</v>
      </c>
      <c r="D1261" s="16">
        <v>305</v>
      </c>
      <c r="E1261" s="16">
        <v>3</v>
      </c>
      <c r="F1261" s="16">
        <v>1</v>
      </c>
      <c r="G1261" s="16">
        <v>1</v>
      </c>
      <c r="H1261" s="16">
        <v>1</v>
      </c>
      <c r="I1261" s="16">
        <v>1</v>
      </c>
      <c r="J1261" s="21">
        <v>11</v>
      </c>
      <c r="K1261" s="21">
        <v>16</v>
      </c>
      <c r="L1261" s="16">
        <f t="shared" si="51"/>
        <v>5</v>
      </c>
      <c r="M1261" s="16">
        <f t="shared" si="52"/>
        <v>5</v>
      </c>
      <c r="N1261" s="16">
        <v>2</v>
      </c>
      <c r="O1261" s="16"/>
      <c r="P1261" s="16">
        <v>1</v>
      </c>
      <c r="Q1261" s="16">
        <v>1</v>
      </c>
      <c r="R1261" s="16"/>
      <c r="S1261" s="16"/>
      <c r="T1261" s="16"/>
      <c r="U1261" s="16"/>
      <c r="V1261" s="16"/>
      <c r="W1261" s="16"/>
      <c r="X1261" s="16"/>
      <c r="Y1261" s="16"/>
      <c r="Z1261" s="16"/>
      <c r="AA1261" s="16"/>
      <c r="AB1261" s="16"/>
      <c r="AC1261" s="16"/>
      <c r="AD1261" s="16"/>
      <c r="AE1261" s="16"/>
      <c r="AF1261" s="16"/>
      <c r="AG1261" s="16"/>
      <c r="AH1261" s="16"/>
      <c r="AI1261" s="16"/>
      <c r="AJ1261" s="16"/>
      <c r="AK1261" s="18"/>
      <c r="AL1261" s="16"/>
      <c r="AM1261" s="16"/>
      <c r="AN1261" s="16"/>
      <c r="AO1261" s="16"/>
      <c r="AP1261" s="16"/>
      <c r="AQ1261" s="16"/>
      <c r="AR1261" s="16"/>
      <c r="AS1261" s="16"/>
      <c r="AT1261" s="16"/>
      <c r="AU1261" s="16"/>
      <c r="AV1261" s="16"/>
      <c r="AW1261" s="16"/>
      <c r="AX1261" s="16"/>
      <c r="AY1261" s="16"/>
      <c r="AZ1261" s="16"/>
      <c r="BA1261" s="16"/>
      <c r="BB1261" s="16"/>
      <c r="BC1261" s="16"/>
      <c r="BD1261" s="16"/>
      <c r="BE1261" s="16"/>
      <c r="BF1261" s="16"/>
      <c r="BG1261" s="16"/>
      <c r="BH1261" s="16"/>
      <c r="BI1261" s="16"/>
      <c r="BJ1261" s="16"/>
      <c r="BK1261" s="16"/>
      <c r="BL1261" s="16"/>
      <c r="BM1261" s="16"/>
      <c r="BN1261" s="16"/>
      <c r="BO1261" s="16"/>
      <c r="BP1261" s="16"/>
      <c r="BQ1261" s="16"/>
      <c r="BR1261" s="16"/>
      <c r="BS1261" s="16"/>
      <c r="BT1261" s="17"/>
      <c r="BU1261" s="16"/>
      <c r="BV1261" s="16"/>
      <c r="BW1261" s="16"/>
    </row>
    <row r="1262" spans="1:75" x14ac:dyDescent="0.2">
      <c r="A1262" s="16">
        <v>32</v>
      </c>
      <c r="B1262" s="20">
        <v>43468</v>
      </c>
      <c r="C1262" s="16">
        <v>1</v>
      </c>
      <c r="D1262" s="16">
        <v>305</v>
      </c>
      <c r="E1262" s="16">
        <v>3</v>
      </c>
      <c r="F1262" s="16">
        <v>1</v>
      </c>
      <c r="G1262" s="16">
        <v>2</v>
      </c>
      <c r="H1262" s="16">
        <v>1</v>
      </c>
      <c r="I1262" s="16">
        <v>1</v>
      </c>
      <c r="J1262" s="21">
        <v>7.25</v>
      </c>
      <c r="K1262" s="21">
        <v>16.25</v>
      </c>
      <c r="L1262" s="16">
        <f t="shared" si="51"/>
        <v>9</v>
      </c>
      <c r="M1262" s="16">
        <f t="shared" si="52"/>
        <v>18</v>
      </c>
      <c r="N1262" s="16">
        <v>3</v>
      </c>
      <c r="O1262" s="16"/>
      <c r="P1262" s="16">
        <v>1</v>
      </c>
      <c r="Q1262" s="16">
        <v>2</v>
      </c>
      <c r="R1262" s="16"/>
      <c r="S1262" s="16"/>
      <c r="T1262" s="16"/>
      <c r="U1262" s="16"/>
      <c r="V1262" s="16"/>
      <c r="W1262" s="16"/>
      <c r="X1262" s="16"/>
      <c r="Y1262" s="16"/>
      <c r="Z1262" s="16"/>
      <c r="AA1262" s="16"/>
      <c r="AB1262" s="16"/>
      <c r="AC1262" s="16"/>
      <c r="AD1262" s="16"/>
      <c r="AE1262" s="16"/>
      <c r="AF1262" s="16"/>
      <c r="AG1262" s="16"/>
      <c r="AH1262" s="16"/>
      <c r="AI1262" s="16"/>
      <c r="AJ1262" s="16"/>
      <c r="AK1262" s="18">
        <v>1</v>
      </c>
      <c r="AL1262" s="16"/>
      <c r="AM1262" s="16">
        <v>1</v>
      </c>
      <c r="AN1262" s="16"/>
      <c r="AO1262" s="16"/>
      <c r="AP1262" s="16"/>
      <c r="AQ1262" s="16"/>
      <c r="AR1262" s="16"/>
      <c r="AS1262" s="16"/>
      <c r="AT1262" s="16"/>
      <c r="AU1262" s="16"/>
      <c r="AV1262" s="16"/>
      <c r="AW1262" s="16"/>
      <c r="AX1262" s="16"/>
      <c r="AY1262" s="16"/>
      <c r="AZ1262" s="16"/>
      <c r="BA1262" s="16"/>
      <c r="BB1262" s="16"/>
      <c r="BC1262" s="16"/>
      <c r="BD1262" s="16"/>
      <c r="BE1262" s="16"/>
      <c r="BF1262" s="16"/>
      <c r="BG1262" s="16"/>
      <c r="BH1262" s="16"/>
      <c r="BI1262" s="16"/>
      <c r="BJ1262" s="16"/>
      <c r="BK1262" s="16"/>
      <c r="BL1262" s="16"/>
      <c r="BM1262" s="16"/>
      <c r="BN1262" s="16"/>
      <c r="BO1262" s="16"/>
      <c r="BP1262" s="16"/>
      <c r="BQ1262" s="16"/>
      <c r="BR1262" s="16"/>
      <c r="BS1262" s="16"/>
      <c r="BT1262" s="17"/>
      <c r="BU1262" s="16"/>
      <c r="BV1262" s="16"/>
      <c r="BW1262" s="16"/>
    </row>
    <row r="1263" spans="1:75" x14ac:dyDescent="0.2">
      <c r="A1263" s="16">
        <v>33</v>
      </c>
      <c r="B1263" s="20">
        <v>43468</v>
      </c>
      <c r="C1263" s="16">
        <v>1</v>
      </c>
      <c r="D1263" s="16">
        <v>305</v>
      </c>
      <c r="E1263" s="16">
        <v>3</v>
      </c>
      <c r="F1263" s="16">
        <v>1</v>
      </c>
      <c r="G1263" s="16">
        <v>2</v>
      </c>
      <c r="H1263" s="16">
        <v>2</v>
      </c>
      <c r="I1263" s="16">
        <v>1</v>
      </c>
      <c r="J1263" s="21">
        <v>7.5</v>
      </c>
      <c r="K1263" s="21">
        <v>16.75</v>
      </c>
      <c r="L1263" s="16">
        <f t="shared" si="51"/>
        <v>9.25</v>
      </c>
      <c r="M1263" s="16">
        <f t="shared" si="52"/>
        <v>18.5</v>
      </c>
      <c r="N1263" s="16">
        <v>7</v>
      </c>
      <c r="O1263" s="16"/>
      <c r="P1263" s="16">
        <v>7</v>
      </c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  <c r="AA1263" s="16"/>
      <c r="AB1263" s="16"/>
      <c r="AC1263" s="16"/>
      <c r="AD1263" s="16"/>
      <c r="AE1263" s="16"/>
      <c r="AF1263" s="16"/>
      <c r="AG1263" s="16"/>
      <c r="AH1263" s="16"/>
      <c r="AI1263" s="16"/>
      <c r="AJ1263" s="16"/>
      <c r="AK1263" s="18">
        <v>3</v>
      </c>
      <c r="AL1263" s="16"/>
      <c r="AM1263" s="16"/>
      <c r="AN1263" s="16"/>
      <c r="AO1263" s="16"/>
      <c r="AP1263" s="16"/>
      <c r="AQ1263" s="16"/>
      <c r="AR1263" s="16"/>
      <c r="AS1263" s="16"/>
      <c r="AT1263" s="16"/>
      <c r="AU1263" s="16"/>
      <c r="AV1263" s="16"/>
      <c r="AW1263" s="16"/>
      <c r="AX1263" s="16"/>
      <c r="AY1263" s="16">
        <v>3</v>
      </c>
      <c r="AZ1263" s="16"/>
      <c r="BA1263" s="16"/>
      <c r="BB1263" s="16"/>
      <c r="BC1263" s="16"/>
      <c r="BD1263" s="16"/>
      <c r="BE1263" s="16"/>
      <c r="BF1263" s="16"/>
      <c r="BG1263" s="16"/>
      <c r="BH1263" s="16"/>
      <c r="BI1263" s="16"/>
      <c r="BJ1263" s="16"/>
      <c r="BK1263" s="16"/>
      <c r="BL1263" s="16"/>
      <c r="BM1263" s="16"/>
      <c r="BN1263" s="16"/>
      <c r="BO1263" s="16"/>
      <c r="BP1263" s="16"/>
      <c r="BQ1263" s="16"/>
      <c r="BR1263" s="16"/>
      <c r="BS1263" s="16"/>
      <c r="BT1263" s="17"/>
      <c r="BU1263" s="16"/>
      <c r="BV1263" s="16"/>
      <c r="BW1263" s="16"/>
    </row>
    <row r="1264" spans="1:75" x14ac:dyDescent="0.2">
      <c r="A1264" s="16">
        <v>34</v>
      </c>
      <c r="B1264" s="20">
        <v>43469</v>
      </c>
      <c r="C1264" s="16">
        <v>1</v>
      </c>
      <c r="D1264" s="16">
        <v>305</v>
      </c>
      <c r="E1264" s="16">
        <v>3</v>
      </c>
      <c r="F1264" s="16">
        <v>1</v>
      </c>
      <c r="G1264" s="16">
        <v>1</v>
      </c>
      <c r="H1264" s="16">
        <v>0</v>
      </c>
      <c r="I1264" s="16">
        <v>1</v>
      </c>
      <c r="J1264" s="21">
        <v>7</v>
      </c>
      <c r="K1264" s="21">
        <v>9</v>
      </c>
      <c r="L1264" s="16">
        <f t="shared" si="51"/>
        <v>2</v>
      </c>
      <c r="M1264" s="16">
        <f t="shared" si="52"/>
        <v>2</v>
      </c>
      <c r="N1264" s="16">
        <v>0</v>
      </c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  <c r="AA1264" s="16"/>
      <c r="AB1264" s="16"/>
      <c r="AC1264" s="16"/>
      <c r="AD1264" s="16"/>
      <c r="AE1264" s="16"/>
      <c r="AF1264" s="16"/>
      <c r="AG1264" s="16"/>
      <c r="AH1264" s="16"/>
      <c r="AI1264" s="16"/>
      <c r="AJ1264" s="16"/>
      <c r="AK1264" s="18"/>
      <c r="AL1264" s="16"/>
      <c r="AM1264" s="16"/>
      <c r="AN1264" s="16"/>
      <c r="AO1264" s="16"/>
      <c r="AP1264" s="16"/>
      <c r="AQ1264" s="16"/>
      <c r="AR1264" s="16"/>
      <c r="AS1264" s="16"/>
      <c r="AT1264" s="16"/>
      <c r="AU1264" s="16"/>
      <c r="AV1264" s="16"/>
      <c r="AW1264" s="16"/>
      <c r="AX1264" s="16"/>
      <c r="AY1264" s="16"/>
      <c r="AZ1264" s="16"/>
      <c r="BA1264" s="16"/>
      <c r="BB1264" s="16"/>
      <c r="BC1264" s="16"/>
      <c r="BD1264" s="16"/>
      <c r="BE1264" s="16"/>
      <c r="BF1264" s="16"/>
      <c r="BG1264" s="16"/>
      <c r="BH1264" s="16"/>
      <c r="BI1264" s="16"/>
      <c r="BJ1264" s="16"/>
      <c r="BK1264" s="16"/>
      <c r="BL1264" s="16"/>
      <c r="BM1264" s="16"/>
      <c r="BN1264" s="16"/>
      <c r="BO1264" s="16"/>
      <c r="BP1264" s="16"/>
      <c r="BQ1264" s="16"/>
      <c r="BR1264" s="16"/>
      <c r="BS1264" s="16"/>
      <c r="BT1264" s="17"/>
      <c r="BU1264" s="16"/>
      <c r="BV1264" s="16"/>
      <c r="BW1264" s="16"/>
    </row>
    <row r="1265" spans="1:75" x14ac:dyDescent="0.2">
      <c r="A1265" s="16">
        <v>35</v>
      </c>
      <c r="B1265" s="20">
        <v>43469</v>
      </c>
      <c r="C1265" s="16">
        <v>1</v>
      </c>
      <c r="D1265" s="16">
        <v>305</v>
      </c>
      <c r="E1265" s="16">
        <v>3</v>
      </c>
      <c r="F1265" s="16">
        <v>1</v>
      </c>
      <c r="G1265" s="16">
        <v>1</v>
      </c>
      <c r="H1265" s="16">
        <v>0</v>
      </c>
      <c r="I1265" s="16">
        <v>2</v>
      </c>
      <c r="J1265" s="21">
        <v>7</v>
      </c>
      <c r="K1265" s="21">
        <v>12.75</v>
      </c>
      <c r="L1265" s="16">
        <f t="shared" si="51"/>
        <v>5.75</v>
      </c>
      <c r="M1265" s="16">
        <f t="shared" si="52"/>
        <v>5.75</v>
      </c>
      <c r="N1265" s="16">
        <v>0</v>
      </c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  <c r="AA1265" s="16"/>
      <c r="AB1265" s="16"/>
      <c r="AC1265" s="16"/>
      <c r="AD1265" s="16"/>
      <c r="AE1265" s="16"/>
      <c r="AF1265" s="16"/>
      <c r="AG1265" s="16"/>
      <c r="AH1265" s="16"/>
      <c r="AI1265" s="16"/>
      <c r="AJ1265" s="16"/>
      <c r="AK1265" s="18"/>
      <c r="AL1265" s="16"/>
      <c r="AM1265" s="16"/>
      <c r="AN1265" s="16"/>
      <c r="AO1265" s="16"/>
      <c r="AP1265" s="16"/>
      <c r="AQ1265" s="16"/>
      <c r="AR1265" s="16"/>
      <c r="AS1265" s="16"/>
      <c r="AT1265" s="16"/>
      <c r="AU1265" s="16"/>
      <c r="AV1265" s="16"/>
      <c r="AW1265" s="16"/>
      <c r="AX1265" s="16"/>
      <c r="AY1265" s="16"/>
      <c r="AZ1265" s="16"/>
      <c r="BA1265" s="16"/>
      <c r="BB1265" s="16"/>
      <c r="BC1265" s="16"/>
      <c r="BD1265" s="16"/>
      <c r="BE1265" s="16"/>
      <c r="BF1265" s="16"/>
      <c r="BG1265" s="16"/>
      <c r="BH1265" s="16"/>
      <c r="BI1265" s="16"/>
      <c r="BJ1265" s="16"/>
      <c r="BK1265" s="16"/>
      <c r="BL1265" s="16"/>
      <c r="BM1265" s="16"/>
      <c r="BN1265" s="16"/>
      <c r="BO1265" s="16"/>
      <c r="BP1265" s="16"/>
      <c r="BQ1265" s="16"/>
      <c r="BR1265" s="16"/>
      <c r="BS1265" s="16"/>
      <c r="BT1265" s="17"/>
      <c r="BU1265" s="16"/>
      <c r="BV1265" s="16"/>
      <c r="BW1265" s="16"/>
    </row>
    <row r="1266" spans="1:75" x14ac:dyDescent="0.2">
      <c r="A1266" s="16">
        <v>36</v>
      </c>
      <c r="B1266" s="20">
        <v>43469</v>
      </c>
      <c r="C1266" s="16">
        <v>1</v>
      </c>
      <c r="D1266" s="16">
        <v>305</v>
      </c>
      <c r="E1266" s="16">
        <v>3</v>
      </c>
      <c r="F1266" s="16">
        <v>1</v>
      </c>
      <c r="G1266" s="16">
        <v>2</v>
      </c>
      <c r="H1266" s="16">
        <v>0</v>
      </c>
      <c r="I1266" s="16">
        <v>1</v>
      </c>
      <c r="J1266" s="21">
        <v>8</v>
      </c>
      <c r="K1266" s="21">
        <v>12</v>
      </c>
      <c r="L1266" s="16">
        <f t="shared" si="51"/>
        <v>4</v>
      </c>
      <c r="M1266" s="16">
        <f t="shared" si="52"/>
        <v>8</v>
      </c>
      <c r="N1266" s="16">
        <v>0</v>
      </c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  <c r="AA1266" s="16"/>
      <c r="AB1266" s="16"/>
      <c r="AC1266" s="16"/>
      <c r="AD1266" s="16"/>
      <c r="AE1266" s="16"/>
      <c r="AF1266" s="16"/>
      <c r="AG1266" s="16"/>
      <c r="AH1266" s="16"/>
      <c r="AI1266" s="16"/>
      <c r="AJ1266" s="16"/>
      <c r="AK1266" s="18"/>
      <c r="AL1266" s="16"/>
      <c r="AM1266" s="16"/>
      <c r="AN1266" s="16"/>
      <c r="AO1266" s="16"/>
      <c r="AP1266" s="16"/>
      <c r="AQ1266" s="16"/>
      <c r="AR1266" s="16"/>
      <c r="AS1266" s="16"/>
      <c r="AT1266" s="16"/>
      <c r="AU1266" s="16"/>
      <c r="AV1266" s="16"/>
      <c r="AW1266" s="16"/>
      <c r="AX1266" s="16"/>
      <c r="AY1266" s="16"/>
      <c r="AZ1266" s="16"/>
      <c r="BA1266" s="16"/>
      <c r="BB1266" s="16"/>
      <c r="BC1266" s="16"/>
      <c r="BD1266" s="16"/>
      <c r="BE1266" s="16"/>
      <c r="BF1266" s="16"/>
      <c r="BG1266" s="16"/>
      <c r="BH1266" s="16"/>
      <c r="BI1266" s="16"/>
      <c r="BJ1266" s="16"/>
      <c r="BK1266" s="16"/>
      <c r="BL1266" s="16"/>
      <c r="BM1266" s="16"/>
      <c r="BN1266" s="16"/>
      <c r="BO1266" s="16"/>
      <c r="BP1266" s="16"/>
      <c r="BQ1266" s="16"/>
      <c r="BR1266" s="16"/>
      <c r="BS1266" s="16"/>
      <c r="BT1266" s="17"/>
      <c r="BU1266" s="16"/>
      <c r="BV1266" s="16"/>
      <c r="BW1266" s="16"/>
    </row>
    <row r="1267" spans="1:75" x14ac:dyDescent="0.2">
      <c r="A1267" s="16">
        <v>37</v>
      </c>
      <c r="B1267" s="20">
        <v>43469</v>
      </c>
      <c r="C1267" s="16">
        <v>1</v>
      </c>
      <c r="D1267" s="16">
        <v>305</v>
      </c>
      <c r="E1267" s="16">
        <v>3</v>
      </c>
      <c r="F1267" s="16">
        <v>1</v>
      </c>
      <c r="G1267" s="16">
        <v>2</v>
      </c>
      <c r="H1267" s="16">
        <v>1</v>
      </c>
      <c r="I1267" s="16">
        <v>1</v>
      </c>
      <c r="J1267" s="21">
        <v>7.5</v>
      </c>
      <c r="K1267" s="21">
        <v>12.5</v>
      </c>
      <c r="L1267" s="16">
        <f t="shared" si="51"/>
        <v>5</v>
      </c>
      <c r="M1267" s="16">
        <f t="shared" si="52"/>
        <v>10</v>
      </c>
      <c r="N1267" s="16">
        <v>1</v>
      </c>
      <c r="O1267" s="16"/>
      <c r="P1267" s="16">
        <v>1</v>
      </c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  <c r="AA1267" s="16"/>
      <c r="AB1267" s="16"/>
      <c r="AC1267" s="16"/>
      <c r="AD1267" s="16"/>
      <c r="AE1267" s="16"/>
      <c r="AF1267" s="16"/>
      <c r="AG1267" s="16"/>
      <c r="AH1267" s="16"/>
      <c r="AI1267" s="16"/>
      <c r="AJ1267" s="16"/>
      <c r="AK1267" s="18">
        <v>1</v>
      </c>
      <c r="AL1267" s="16">
        <v>1</v>
      </c>
      <c r="AM1267" s="16"/>
      <c r="AN1267" s="16"/>
      <c r="AO1267" s="16"/>
      <c r="AP1267" s="16"/>
      <c r="AQ1267" s="16"/>
      <c r="AR1267" s="16"/>
      <c r="AS1267" s="16"/>
      <c r="AT1267" s="16"/>
      <c r="AU1267" s="16"/>
      <c r="AV1267" s="16"/>
      <c r="AW1267" s="16"/>
      <c r="AX1267" s="16"/>
      <c r="AY1267" s="16"/>
      <c r="AZ1267" s="16"/>
      <c r="BA1267" s="16"/>
      <c r="BB1267" s="16"/>
      <c r="BC1267" s="16"/>
      <c r="BD1267" s="16"/>
      <c r="BE1267" s="16"/>
      <c r="BF1267" s="16"/>
      <c r="BG1267" s="16"/>
      <c r="BH1267" s="16"/>
      <c r="BI1267" s="16"/>
      <c r="BJ1267" s="16"/>
      <c r="BK1267" s="16"/>
      <c r="BL1267" s="16"/>
      <c r="BM1267" s="16"/>
      <c r="BN1267" s="16"/>
      <c r="BO1267" s="16"/>
      <c r="BP1267" s="16"/>
      <c r="BQ1267" s="16"/>
      <c r="BR1267" s="16"/>
      <c r="BS1267" s="16"/>
      <c r="BT1267" s="17"/>
      <c r="BU1267" s="16"/>
      <c r="BV1267" s="16"/>
      <c r="BW1267" s="16"/>
    </row>
    <row r="1268" spans="1:75" x14ac:dyDescent="0.2">
      <c r="A1268" s="16">
        <v>38</v>
      </c>
      <c r="B1268" s="20">
        <v>43469</v>
      </c>
      <c r="C1268" s="16">
        <v>1</v>
      </c>
      <c r="D1268" s="16">
        <v>305</v>
      </c>
      <c r="E1268" s="16">
        <v>3</v>
      </c>
      <c r="F1268" s="16">
        <v>1</v>
      </c>
      <c r="G1268" s="16">
        <v>1</v>
      </c>
      <c r="H1268" s="16">
        <v>0</v>
      </c>
      <c r="I1268" s="16">
        <v>1</v>
      </c>
      <c r="J1268" s="21">
        <v>7.5</v>
      </c>
      <c r="K1268" s="21">
        <v>13</v>
      </c>
      <c r="L1268" s="16">
        <f t="shared" si="51"/>
        <v>5.5</v>
      </c>
      <c r="M1268" s="16">
        <f t="shared" si="52"/>
        <v>5.5</v>
      </c>
      <c r="N1268" s="16">
        <v>0</v>
      </c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  <c r="AA1268" s="16"/>
      <c r="AB1268" s="16"/>
      <c r="AC1268" s="16"/>
      <c r="AD1268" s="16"/>
      <c r="AE1268" s="16"/>
      <c r="AF1268" s="16"/>
      <c r="AG1268" s="16"/>
      <c r="AH1268" s="16"/>
      <c r="AI1268" s="16"/>
      <c r="AJ1268" s="16"/>
      <c r="AK1268" s="18"/>
      <c r="AL1268" s="16"/>
      <c r="AM1268" s="16"/>
      <c r="AN1268" s="16"/>
      <c r="AO1268" s="16"/>
      <c r="AP1268" s="16"/>
      <c r="AQ1268" s="16"/>
      <c r="AR1268" s="16"/>
      <c r="AS1268" s="16"/>
      <c r="AT1268" s="16"/>
      <c r="AU1268" s="16"/>
      <c r="AV1268" s="16"/>
      <c r="AW1268" s="16"/>
      <c r="AX1268" s="16"/>
      <c r="AY1268" s="16"/>
      <c r="AZ1268" s="16"/>
      <c r="BA1268" s="16"/>
      <c r="BB1268" s="16"/>
      <c r="BC1268" s="16"/>
      <c r="BD1268" s="16"/>
      <c r="BE1268" s="16"/>
      <c r="BF1268" s="16"/>
      <c r="BG1268" s="16"/>
      <c r="BH1268" s="16"/>
      <c r="BI1268" s="16"/>
      <c r="BJ1268" s="16"/>
      <c r="BK1268" s="16"/>
      <c r="BL1268" s="16"/>
      <c r="BM1268" s="16"/>
      <c r="BN1268" s="16"/>
      <c r="BO1268" s="16"/>
      <c r="BP1268" s="16"/>
      <c r="BQ1268" s="16"/>
      <c r="BR1268" s="16"/>
      <c r="BS1268" s="16"/>
      <c r="BT1268" s="17"/>
      <c r="BU1268" s="16"/>
      <c r="BV1268" s="16"/>
      <c r="BW1268" s="16"/>
    </row>
    <row r="1269" spans="1:75" x14ac:dyDescent="0.2">
      <c r="A1269" s="16">
        <v>39</v>
      </c>
      <c r="B1269" s="20">
        <v>43469</v>
      </c>
      <c r="C1269" s="16">
        <v>1</v>
      </c>
      <c r="D1269" s="16">
        <v>305</v>
      </c>
      <c r="E1269" s="16">
        <v>3</v>
      </c>
      <c r="F1269" s="16">
        <v>1</v>
      </c>
      <c r="G1269" s="16">
        <v>1</v>
      </c>
      <c r="H1269" s="16">
        <v>0</v>
      </c>
      <c r="I1269" s="16">
        <v>1</v>
      </c>
      <c r="J1269" s="21">
        <v>7.5</v>
      </c>
      <c r="K1269" s="21">
        <v>13</v>
      </c>
      <c r="L1269" s="16">
        <f t="shared" si="51"/>
        <v>5.5</v>
      </c>
      <c r="M1269" s="16">
        <f t="shared" si="52"/>
        <v>5.5</v>
      </c>
      <c r="N1269" s="16">
        <v>0</v>
      </c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  <c r="AA1269" s="16"/>
      <c r="AB1269" s="16"/>
      <c r="AC1269" s="16"/>
      <c r="AD1269" s="16"/>
      <c r="AE1269" s="16"/>
      <c r="AF1269" s="16"/>
      <c r="AG1269" s="16"/>
      <c r="AH1269" s="16"/>
      <c r="AI1269" s="16"/>
      <c r="AJ1269" s="16"/>
      <c r="AK1269" s="18"/>
      <c r="AL1269" s="16"/>
      <c r="AM1269" s="16"/>
      <c r="AN1269" s="16"/>
      <c r="AO1269" s="16"/>
      <c r="AP1269" s="16"/>
      <c r="AQ1269" s="16"/>
      <c r="AR1269" s="16"/>
      <c r="AS1269" s="16"/>
      <c r="AT1269" s="16"/>
      <c r="AU1269" s="16"/>
      <c r="AV1269" s="16"/>
      <c r="AW1269" s="16"/>
      <c r="AX1269" s="16"/>
      <c r="AY1269" s="16"/>
      <c r="AZ1269" s="16"/>
      <c r="BA1269" s="16"/>
      <c r="BB1269" s="16"/>
      <c r="BC1269" s="16"/>
      <c r="BD1269" s="16"/>
      <c r="BE1269" s="16"/>
      <c r="BF1269" s="16"/>
      <c r="BG1269" s="16"/>
      <c r="BH1269" s="16"/>
      <c r="BI1269" s="16"/>
      <c r="BJ1269" s="16"/>
      <c r="BK1269" s="16"/>
      <c r="BL1269" s="16"/>
      <c r="BM1269" s="16"/>
      <c r="BN1269" s="16"/>
      <c r="BO1269" s="16"/>
      <c r="BP1269" s="16"/>
      <c r="BQ1269" s="16"/>
      <c r="BR1269" s="16"/>
      <c r="BS1269" s="16"/>
      <c r="BT1269" s="17"/>
      <c r="BU1269" s="16"/>
      <c r="BV1269" s="16"/>
      <c r="BW1269" s="16"/>
    </row>
    <row r="1270" spans="1:75" x14ac:dyDescent="0.2">
      <c r="A1270" s="16">
        <v>40</v>
      </c>
      <c r="B1270" s="20">
        <v>43469</v>
      </c>
      <c r="C1270" s="16">
        <v>1</v>
      </c>
      <c r="D1270" s="16">
        <v>305</v>
      </c>
      <c r="E1270" s="16">
        <v>3</v>
      </c>
      <c r="F1270" s="16">
        <v>1</v>
      </c>
      <c r="G1270" s="16">
        <v>1</v>
      </c>
      <c r="H1270" s="16">
        <v>1</v>
      </c>
      <c r="I1270" s="16">
        <v>1</v>
      </c>
      <c r="J1270" s="21">
        <v>7.5</v>
      </c>
      <c r="K1270" s="21">
        <v>13</v>
      </c>
      <c r="L1270" s="16">
        <f t="shared" si="51"/>
        <v>5.5</v>
      </c>
      <c r="M1270" s="16">
        <f t="shared" si="52"/>
        <v>5.5</v>
      </c>
      <c r="N1270" s="16">
        <v>1</v>
      </c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>
        <v>1</v>
      </c>
      <c r="AA1270" s="16"/>
      <c r="AB1270" s="16"/>
      <c r="AC1270" s="16"/>
      <c r="AD1270" s="16"/>
      <c r="AE1270" s="16"/>
      <c r="AF1270" s="16"/>
      <c r="AG1270" s="16"/>
      <c r="AH1270" s="16"/>
      <c r="AI1270" s="16"/>
      <c r="AJ1270" s="16"/>
      <c r="AK1270" s="18"/>
      <c r="AL1270" s="16"/>
      <c r="AM1270" s="16"/>
      <c r="AN1270" s="16"/>
      <c r="AO1270" s="16"/>
      <c r="AP1270" s="16"/>
      <c r="AQ1270" s="16"/>
      <c r="AR1270" s="16"/>
      <c r="AS1270" s="16"/>
      <c r="AT1270" s="16"/>
      <c r="AU1270" s="16"/>
      <c r="AV1270" s="16"/>
      <c r="AW1270" s="16"/>
      <c r="AX1270" s="16"/>
      <c r="AY1270" s="16"/>
      <c r="AZ1270" s="16"/>
      <c r="BA1270" s="16"/>
      <c r="BB1270" s="16"/>
      <c r="BC1270" s="16"/>
      <c r="BD1270" s="16"/>
      <c r="BE1270" s="16"/>
      <c r="BF1270" s="16"/>
      <c r="BG1270" s="16"/>
      <c r="BH1270" s="16"/>
      <c r="BI1270" s="16"/>
      <c r="BJ1270" s="16"/>
      <c r="BK1270" s="16"/>
      <c r="BL1270" s="16"/>
      <c r="BM1270" s="16"/>
      <c r="BN1270" s="16"/>
      <c r="BO1270" s="16"/>
      <c r="BP1270" s="16"/>
      <c r="BQ1270" s="16"/>
      <c r="BR1270" s="16"/>
      <c r="BS1270" s="16"/>
      <c r="BT1270" s="17"/>
      <c r="BU1270" s="16"/>
      <c r="BV1270" s="16"/>
      <c r="BW1270" s="16"/>
    </row>
    <row r="1271" spans="1:75" x14ac:dyDescent="0.2">
      <c r="A1271" s="16">
        <v>41</v>
      </c>
      <c r="B1271" s="20">
        <v>43469</v>
      </c>
      <c r="C1271" s="16">
        <v>1</v>
      </c>
      <c r="D1271" s="16">
        <v>305</v>
      </c>
      <c r="E1271" s="16">
        <v>3</v>
      </c>
      <c r="F1271" s="16">
        <v>1</v>
      </c>
      <c r="G1271" s="16">
        <v>1</v>
      </c>
      <c r="H1271" s="16">
        <v>1</v>
      </c>
      <c r="I1271" s="16">
        <v>1</v>
      </c>
      <c r="J1271" s="21">
        <v>7</v>
      </c>
      <c r="K1271" s="21">
        <v>13.25</v>
      </c>
      <c r="L1271" s="16">
        <f t="shared" si="51"/>
        <v>6.25</v>
      </c>
      <c r="M1271" s="16">
        <f t="shared" si="52"/>
        <v>6.25</v>
      </c>
      <c r="N1271" s="16">
        <v>1</v>
      </c>
      <c r="O1271" s="16"/>
      <c r="P1271" s="16">
        <v>1</v>
      </c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  <c r="AA1271" s="16"/>
      <c r="AB1271" s="16"/>
      <c r="AC1271" s="16"/>
      <c r="AD1271" s="16"/>
      <c r="AE1271" s="16"/>
      <c r="AF1271" s="16"/>
      <c r="AG1271" s="16"/>
      <c r="AH1271" s="16"/>
      <c r="AI1271" s="16"/>
      <c r="AJ1271" s="16"/>
      <c r="AK1271" s="18">
        <v>1</v>
      </c>
      <c r="AL1271" s="16"/>
      <c r="AM1271" s="16"/>
      <c r="AN1271" s="16"/>
      <c r="AO1271" s="16"/>
      <c r="AP1271" s="16"/>
      <c r="AQ1271" s="16"/>
      <c r="AR1271" s="16"/>
      <c r="AS1271" s="16"/>
      <c r="AT1271" s="16"/>
      <c r="AU1271" s="16"/>
      <c r="AV1271" s="16"/>
      <c r="AW1271" s="16"/>
      <c r="AX1271" s="16"/>
      <c r="AY1271" s="16"/>
      <c r="AZ1271" s="16">
        <v>1</v>
      </c>
      <c r="BA1271" s="16"/>
      <c r="BB1271" s="16"/>
      <c r="BC1271" s="16"/>
      <c r="BD1271" s="16"/>
      <c r="BE1271" s="16"/>
      <c r="BF1271" s="16"/>
      <c r="BG1271" s="16"/>
      <c r="BH1271" s="16"/>
      <c r="BI1271" s="16"/>
      <c r="BJ1271" s="16"/>
      <c r="BK1271" s="16"/>
      <c r="BL1271" s="16"/>
      <c r="BM1271" s="16"/>
      <c r="BN1271" s="16"/>
      <c r="BO1271" s="16"/>
      <c r="BP1271" s="16"/>
      <c r="BQ1271" s="16"/>
      <c r="BR1271" s="16"/>
      <c r="BS1271" s="16"/>
      <c r="BT1271" s="17"/>
      <c r="BU1271" s="16"/>
      <c r="BV1271" s="16"/>
      <c r="BW1271" s="16"/>
    </row>
    <row r="1272" spans="1:75" x14ac:dyDescent="0.2">
      <c r="A1272" s="16">
        <v>42</v>
      </c>
      <c r="B1272" s="20">
        <v>43469</v>
      </c>
      <c r="C1272" s="16">
        <v>1</v>
      </c>
      <c r="D1272" s="16">
        <v>305</v>
      </c>
      <c r="E1272" s="16">
        <v>3</v>
      </c>
      <c r="F1272" s="16">
        <v>1</v>
      </c>
      <c r="G1272" s="16">
        <v>1</v>
      </c>
      <c r="H1272" s="16">
        <v>1</v>
      </c>
      <c r="I1272" s="16">
        <v>1</v>
      </c>
      <c r="J1272" s="21">
        <v>9</v>
      </c>
      <c r="K1272" s="21">
        <v>15.75</v>
      </c>
      <c r="L1272" s="16">
        <f t="shared" si="51"/>
        <v>6.75</v>
      </c>
      <c r="M1272" s="16">
        <f t="shared" si="52"/>
        <v>6.75</v>
      </c>
      <c r="N1272" s="16">
        <v>1</v>
      </c>
      <c r="O1272" s="16"/>
      <c r="P1272" s="16"/>
      <c r="Q1272" s="16"/>
      <c r="R1272" s="16"/>
      <c r="S1272" s="16"/>
      <c r="T1272" s="16"/>
      <c r="U1272" s="16"/>
      <c r="V1272" s="16"/>
      <c r="W1272" s="16">
        <v>1</v>
      </c>
      <c r="X1272" s="16"/>
      <c r="Y1272" s="16"/>
      <c r="Z1272" s="16"/>
      <c r="AA1272" s="16"/>
      <c r="AB1272" s="16"/>
      <c r="AC1272" s="16"/>
      <c r="AD1272" s="16"/>
      <c r="AE1272" s="16"/>
      <c r="AF1272" s="16"/>
      <c r="AG1272" s="16"/>
      <c r="AH1272" s="16"/>
      <c r="AI1272" s="16"/>
      <c r="AJ1272" s="16"/>
      <c r="AK1272" s="18">
        <v>9</v>
      </c>
      <c r="AL1272" s="16">
        <v>1</v>
      </c>
      <c r="AM1272" s="16"/>
      <c r="AN1272" s="16"/>
      <c r="AO1272" s="16"/>
      <c r="AP1272" s="16"/>
      <c r="AQ1272" s="16"/>
      <c r="AR1272" s="16"/>
      <c r="AS1272" s="16">
        <v>1</v>
      </c>
      <c r="AT1272" s="16"/>
      <c r="AU1272" s="16"/>
      <c r="AV1272" s="16"/>
      <c r="AW1272" s="16">
        <v>2</v>
      </c>
      <c r="AX1272" s="16">
        <v>4</v>
      </c>
      <c r="AY1272" s="16">
        <v>1</v>
      </c>
      <c r="AZ1272" s="16"/>
      <c r="BA1272" s="16"/>
      <c r="BB1272" s="16"/>
      <c r="BC1272" s="16"/>
      <c r="BD1272" s="16"/>
      <c r="BE1272" s="16"/>
      <c r="BF1272" s="16"/>
      <c r="BG1272" s="16"/>
      <c r="BH1272" s="16"/>
      <c r="BI1272" s="16"/>
      <c r="BJ1272" s="16"/>
      <c r="BK1272" s="16"/>
      <c r="BL1272" s="16"/>
      <c r="BM1272" s="16"/>
      <c r="BN1272" s="16"/>
      <c r="BO1272" s="16"/>
      <c r="BP1272" s="16"/>
      <c r="BQ1272" s="16"/>
      <c r="BR1272" s="16"/>
      <c r="BS1272" s="16"/>
      <c r="BT1272" s="17"/>
      <c r="BU1272" s="16"/>
      <c r="BV1272" s="16"/>
      <c r="BW1272" s="16"/>
    </row>
    <row r="1273" spans="1:75" x14ac:dyDescent="0.2">
      <c r="A1273" s="16">
        <v>43</v>
      </c>
      <c r="B1273" s="20">
        <v>43469</v>
      </c>
      <c r="C1273" s="16">
        <v>1</v>
      </c>
      <c r="D1273" s="16">
        <v>305</v>
      </c>
      <c r="E1273" s="16">
        <v>3</v>
      </c>
      <c r="F1273" s="16">
        <v>1</v>
      </c>
      <c r="G1273" s="16">
        <v>1</v>
      </c>
      <c r="H1273" s="16">
        <v>1</v>
      </c>
      <c r="I1273" s="16">
        <v>1</v>
      </c>
      <c r="J1273" s="21">
        <v>6.75</v>
      </c>
      <c r="K1273" s="21">
        <v>15.75</v>
      </c>
      <c r="L1273" s="16">
        <f t="shared" si="51"/>
        <v>9</v>
      </c>
      <c r="M1273" s="16">
        <f t="shared" si="52"/>
        <v>9</v>
      </c>
      <c r="N1273" s="16">
        <v>3</v>
      </c>
      <c r="O1273" s="16"/>
      <c r="P1273" s="16">
        <v>3</v>
      </c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  <c r="AA1273" s="16"/>
      <c r="AB1273" s="16"/>
      <c r="AC1273" s="16"/>
      <c r="AD1273" s="16"/>
      <c r="AE1273" s="16"/>
      <c r="AF1273" s="16"/>
      <c r="AG1273" s="16"/>
      <c r="AH1273" s="16"/>
      <c r="AI1273" s="16"/>
      <c r="AJ1273" s="16"/>
      <c r="AK1273" s="18">
        <v>2</v>
      </c>
      <c r="AL1273" s="16"/>
      <c r="AM1273" s="16"/>
      <c r="AN1273" s="16"/>
      <c r="AO1273" s="16"/>
      <c r="AP1273" s="16"/>
      <c r="AQ1273" s="16"/>
      <c r="AR1273" s="16"/>
      <c r="AS1273" s="16"/>
      <c r="AT1273" s="16"/>
      <c r="AU1273" s="16"/>
      <c r="AV1273" s="16"/>
      <c r="AW1273" s="16">
        <v>1</v>
      </c>
      <c r="AX1273" s="16"/>
      <c r="AY1273" s="16"/>
      <c r="AZ1273" s="16">
        <v>1</v>
      </c>
      <c r="BA1273" s="16"/>
      <c r="BB1273" s="16"/>
      <c r="BC1273" s="16"/>
      <c r="BD1273" s="16"/>
      <c r="BE1273" s="16"/>
      <c r="BF1273" s="16"/>
      <c r="BG1273" s="16"/>
      <c r="BH1273" s="16"/>
      <c r="BI1273" s="16"/>
      <c r="BJ1273" s="16"/>
      <c r="BK1273" s="16"/>
      <c r="BL1273" s="16"/>
      <c r="BM1273" s="16"/>
      <c r="BN1273" s="16"/>
      <c r="BO1273" s="16"/>
      <c r="BP1273" s="16"/>
      <c r="BQ1273" s="16"/>
      <c r="BR1273" s="16"/>
      <c r="BS1273" s="16"/>
      <c r="BT1273" s="17"/>
      <c r="BU1273" s="16"/>
      <c r="BV1273" s="16"/>
      <c r="BW1273" s="16"/>
    </row>
    <row r="1274" spans="1:75" x14ac:dyDescent="0.2">
      <c r="A1274" s="16">
        <v>44</v>
      </c>
      <c r="B1274" s="20">
        <v>43469</v>
      </c>
      <c r="C1274" s="16">
        <v>1</v>
      </c>
      <c r="D1274" s="16">
        <v>305</v>
      </c>
      <c r="E1274" s="16">
        <v>4</v>
      </c>
      <c r="F1274" s="16">
        <v>1</v>
      </c>
      <c r="G1274" s="16">
        <v>1</v>
      </c>
      <c r="H1274" s="16">
        <v>1</v>
      </c>
      <c r="I1274" s="16">
        <v>1</v>
      </c>
      <c r="J1274" s="21">
        <v>8.5</v>
      </c>
      <c r="K1274" s="21">
        <v>15</v>
      </c>
      <c r="L1274" s="16">
        <f t="shared" si="51"/>
        <v>6.5</v>
      </c>
      <c r="M1274" s="16">
        <f t="shared" si="52"/>
        <v>6.5</v>
      </c>
      <c r="N1274" s="16">
        <v>11</v>
      </c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>
        <v>11</v>
      </c>
      <c r="AA1274" s="16"/>
      <c r="AB1274" s="16"/>
      <c r="AC1274" s="16"/>
      <c r="AD1274" s="16"/>
      <c r="AE1274" s="16"/>
      <c r="AF1274" s="16"/>
      <c r="AG1274" s="16"/>
      <c r="AH1274" s="16"/>
      <c r="AI1274" s="16"/>
      <c r="AJ1274" s="16"/>
      <c r="AK1274" s="18">
        <v>2</v>
      </c>
      <c r="AL1274" s="16"/>
      <c r="AM1274" s="16"/>
      <c r="AN1274" s="16"/>
      <c r="AO1274" s="16"/>
      <c r="AP1274" s="16"/>
      <c r="AQ1274" s="16"/>
      <c r="AR1274" s="16"/>
      <c r="AS1274" s="16"/>
      <c r="AT1274" s="16"/>
      <c r="AU1274" s="16"/>
      <c r="AV1274" s="16"/>
      <c r="AW1274" s="16"/>
      <c r="AX1274" s="16">
        <v>1</v>
      </c>
      <c r="AY1274" s="16"/>
      <c r="AZ1274" s="16"/>
      <c r="BA1274" s="16"/>
      <c r="BB1274" s="16"/>
      <c r="BC1274" s="16">
        <v>1</v>
      </c>
      <c r="BD1274" s="16"/>
      <c r="BE1274" s="16"/>
      <c r="BF1274" s="16"/>
      <c r="BG1274" s="16"/>
      <c r="BH1274" s="16"/>
      <c r="BI1274" s="16"/>
      <c r="BJ1274" s="16"/>
      <c r="BK1274" s="16"/>
      <c r="BL1274" s="16"/>
      <c r="BM1274" s="16"/>
      <c r="BN1274" s="16"/>
      <c r="BO1274" s="16"/>
      <c r="BP1274" s="16"/>
      <c r="BQ1274" s="16"/>
      <c r="BR1274" s="16"/>
      <c r="BS1274" s="16"/>
      <c r="BT1274" s="17"/>
      <c r="BU1274" s="16"/>
      <c r="BV1274" s="16"/>
      <c r="BW1274" s="16"/>
    </row>
    <row r="1275" spans="1:75" x14ac:dyDescent="0.2">
      <c r="A1275" s="16">
        <v>45</v>
      </c>
      <c r="B1275" s="20">
        <v>43469</v>
      </c>
      <c r="C1275" s="16">
        <v>1</v>
      </c>
      <c r="D1275" s="16">
        <v>305</v>
      </c>
      <c r="E1275" s="16">
        <v>4</v>
      </c>
      <c r="F1275" s="16">
        <v>1</v>
      </c>
      <c r="G1275" s="16">
        <v>1</v>
      </c>
      <c r="H1275" s="16">
        <v>0</v>
      </c>
      <c r="I1275" s="16">
        <v>1</v>
      </c>
      <c r="J1275" s="21">
        <v>8.5</v>
      </c>
      <c r="K1275" s="21">
        <v>15</v>
      </c>
      <c r="L1275" s="16">
        <f t="shared" si="51"/>
        <v>6.5</v>
      </c>
      <c r="M1275" s="16">
        <f t="shared" si="52"/>
        <v>6.5</v>
      </c>
      <c r="N1275" s="16">
        <v>0</v>
      </c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  <c r="AA1275" s="16"/>
      <c r="AB1275" s="16"/>
      <c r="AC1275" s="16"/>
      <c r="AD1275" s="16"/>
      <c r="AE1275" s="16"/>
      <c r="AF1275" s="16"/>
      <c r="AG1275" s="16"/>
      <c r="AH1275" s="16"/>
      <c r="AI1275" s="16"/>
      <c r="AJ1275" s="16"/>
      <c r="AK1275" s="18">
        <v>3</v>
      </c>
      <c r="AL1275" s="16">
        <v>1</v>
      </c>
      <c r="AM1275" s="16"/>
      <c r="AN1275" s="16"/>
      <c r="AO1275" s="16"/>
      <c r="AP1275" s="16"/>
      <c r="AQ1275" s="16"/>
      <c r="AR1275" s="16"/>
      <c r="AS1275" s="16"/>
      <c r="AT1275" s="16"/>
      <c r="AU1275" s="16"/>
      <c r="AV1275" s="16"/>
      <c r="AW1275" s="16"/>
      <c r="AX1275" s="16"/>
      <c r="AY1275" s="16">
        <v>1</v>
      </c>
      <c r="AZ1275" s="16"/>
      <c r="BA1275" s="16"/>
      <c r="BB1275" s="16"/>
      <c r="BC1275" s="16"/>
      <c r="BD1275" s="16">
        <v>1</v>
      </c>
      <c r="BE1275" s="16"/>
      <c r="BF1275" s="16"/>
      <c r="BG1275" s="16"/>
      <c r="BH1275" s="16"/>
      <c r="BI1275" s="16"/>
      <c r="BJ1275" s="16"/>
      <c r="BK1275" s="16"/>
      <c r="BL1275" s="16"/>
      <c r="BM1275" s="16"/>
      <c r="BN1275" s="16"/>
      <c r="BO1275" s="16"/>
      <c r="BP1275" s="16"/>
      <c r="BQ1275" s="16"/>
      <c r="BR1275" s="16"/>
      <c r="BS1275" s="16"/>
      <c r="BT1275" s="17"/>
      <c r="BU1275" s="16"/>
      <c r="BV1275" s="16"/>
      <c r="BW1275" s="16"/>
    </row>
    <row r="1276" spans="1:75" x14ac:dyDescent="0.2">
      <c r="A1276" s="16">
        <v>46</v>
      </c>
      <c r="B1276" s="20">
        <v>43469</v>
      </c>
      <c r="C1276" s="16">
        <v>1</v>
      </c>
      <c r="D1276" s="16">
        <v>305</v>
      </c>
      <c r="E1276" s="16">
        <v>3</v>
      </c>
      <c r="F1276" s="16">
        <v>1</v>
      </c>
      <c r="G1276" s="16">
        <v>2</v>
      </c>
      <c r="H1276" s="16">
        <v>0</v>
      </c>
      <c r="I1276" s="16">
        <v>1</v>
      </c>
      <c r="J1276" s="21">
        <v>12</v>
      </c>
      <c r="K1276" s="21">
        <v>15.5</v>
      </c>
      <c r="L1276" s="16">
        <f t="shared" si="51"/>
        <v>3.5</v>
      </c>
      <c r="M1276" s="16">
        <f t="shared" si="52"/>
        <v>7</v>
      </c>
      <c r="N1276" s="16">
        <v>0</v>
      </c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16"/>
      <c r="AB1276" s="16"/>
      <c r="AC1276" s="16"/>
      <c r="AD1276" s="16"/>
      <c r="AE1276" s="16"/>
      <c r="AF1276" s="16"/>
      <c r="AG1276" s="16"/>
      <c r="AH1276" s="16"/>
      <c r="AI1276" s="16"/>
      <c r="AJ1276" s="16"/>
      <c r="AK1276" s="18">
        <v>1</v>
      </c>
      <c r="AL1276" s="16"/>
      <c r="AM1276" s="16"/>
      <c r="AN1276" s="16"/>
      <c r="AO1276" s="16"/>
      <c r="AP1276" s="16"/>
      <c r="AQ1276" s="16"/>
      <c r="AR1276" s="16"/>
      <c r="AS1276" s="16"/>
      <c r="AT1276" s="16"/>
      <c r="AU1276" s="16"/>
      <c r="AV1276" s="16"/>
      <c r="AW1276" s="16"/>
      <c r="AX1276" s="16"/>
      <c r="AY1276" s="16"/>
      <c r="AZ1276" s="16">
        <v>1</v>
      </c>
      <c r="BA1276" s="16"/>
      <c r="BB1276" s="16"/>
      <c r="BC1276" s="16"/>
      <c r="BD1276" s="16"/>
      <c r="BE1276" s="16"/>
      <c r="BF1276" s="16"/>
      <c r="BG1276" s="16"/>
      <c r="BH1276" s="16"/>
      <c r="BI1276" s="16"/>
      <c r="BJ1276" s="16"/>
      <c r="BK1276" s="16"/>
      <c r="BL1276" s="16"/>
      <c r="BM1276" s="16"/>
      <c r="BN1276" s="16"/>
      <c r="BO1276" s="16"/>
      <c r="BP1276" s="16"/>
      <c r="BQ1276" s="16"/>
      <c r="BR1276" s="16"/>
      <c r="BS1276" s="16"/>
      <c r="BT1276" s="17"/>
      <c r="BU1276" s="16"/>
      <c r="BV1276" s="16"/>
      <c r="BW1276" s="16"/>
    </row>
    <row r="1277" spans="1:75" x14ac:dyDescent="0.2">
      <c r="A1277" s="16">
        <v>47</v>
      </c>
      <c r="B1277" s="20">
        <v>43469</v>
      </c>
      <c r="C1277" s="16">
        <v>1</v>
      </c>
      <c r="D1277" s="16">
        <v>305</v>
      </c>
      <c r="E1277" s="16">
        <v>3</v>
      </c>
      <c r="F1277" s="16">
        <v>1</v>
      </c>
      <c r="G1277" s="16">
        <v>1</v>
      </c>
      <c r="H1277" s="16">
        <v>0</v>
      </c>
      <c r="I1277" s="16">
        <v>1</v>
      </c>
      <c r="J1277" s="21">
        <v>12</v>
      </c>
      <c r="K1277" s="21">
        <v>16</v>
      </c>
      <c r="L1277" s="16">
        <f t="shared" si="51"/>
        <v>4</v>
      </c>
      <c r="M1277" s="16">
        <f t="shared" si="52"/>
        <v>4</v>
      </c>
      <c r="N1277" s="16">
        <v>0</v>
      </c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16"/>
      <c r="AE1277" s="16"/>
      <c r="AF1277" s="16"/>
      <c r="AG1277" s="16"/>
      <c r="AH1277" s="16"/>
      <c r="AI1277" s="16"/>
      <c r="AJ1277" s="16"/>
      <c r="AK1277" s="18"/>
      <c r="AL1277" s="16"/>
      <c r="AM1277" s="16"/>
      <c r="AN1277" s="16"/>
      <c r="AO1277" s="16"/>
      <c r="AP1277" s="16"/>
      <c r="AQ1277" s="16"/>
      <c r="AR1277" s="16"/>
      <c r="AS1277" s="16"/>
      <c r="AT1277" s="16"/>
      <c r="AU1277" s="16"/>
      <c r="AV1277" s="16"/>
      <c r="AW1277" s="16"/>
      <c r="AX1277" s="16"/>
      <c r="AY1277" s="16"/>
      <c r="AZ1277" s="16"/>
      <c r="BA1277" s="16"/>
      <c r="BB1277" s="16"/>
      <c r="BC1277" s="16"/>
      <c r="BD1277" s="16"/>
      <c r="BE1277" s="16"/>
      <c r="BF1277" s="16"/>
      <c r="BG1277" s="16"/>
      <c r="BH1277" s="16"/>
      <c r="BI1277" s="16"/>
      <c r="BJ1277" s="16"/>
      <c r="BK1277" s="16"/>
      <c r="BL1277" s="16"/>
      <c r="BM1277" s="16"/>
      <c r="BN1277" s="16"/>
      <c r="BO1277" s="16"/>
      <c r="BP1277" s="16"/>
      <c r="BQ1277" s="16"/>
      <c r="BR1277" s="16"/>
      <c r="BS1277" s="16"/>
      <c r="BT1277" s="17"/>
      <c r="BU1277" s="16"/>
      <c r="BV1277" s="16"/>
      <c r="BW1277" s="16"/>
    </row>
    <row r="1278" spans="1:75" x14ac:dyDescent="0.2">
      <c r="A1278" s="16">
        <v>48</v>
      </c>
      <c r="B1278" s="20">
        <v>43469</v>
      </c>
      <c r="C1278" s="16">
        <v>1</v>
      </c>
      <c r="D1278" s="16">
        <v>305</v>
      </c>
      <c r="E1278" s="16">
        <v>3</v>
      </c>
      <c r="F1278" s="16">
        <v>1</v>
      </c>
      <c r="G1278" s="16">
        <v>2</v>
      </c>
      <c r="H1278" s="16">
        <v>2</v>
      </c>
      <c r="I1278" s="16">
        <v>2</v>
      </c>
      <c r="J1278" s="21">
        <v>7.5</v>
      </c>
      <c r="K1278" s="21">
        <v>16</v>
      </c>
      <c r="L1278" s="16">
        <f t="shared" si="51"/>
        <v>8.5</v>
      </c>
      <c r="M1278" s="16">
        <f t="shared" si="52"/>
        <v>17</v>
      </c>
      <c r="N1278" s="16">
        <v>7</v>
      </c>
      <c r="O1278" s="16"/>
      <c r="P1278" s="16">
        <v>3</v>
      </c>
      <c r="Q1278" s="16">
        <v>2</v>
      </c>
      <c r="R1278" s="16"/>
      <c r="S1278" s="16"/>
      <c r="T1278" s="16"/>
      <c r="U1278" s="16"/>
      <c r="V1278" s="16"/>
      <c r="W1278" s="16">
        <v>2</v>
      </c>
      <c r="X1278" s="16"/>
      <c r="Y1278" s="16"/>
      <c r="Z1278" s="16"/>
      <c r="AA1278" s="16"/>
      <c r="AB1278" s="16"/>
      <c r="AC1278" s="16"/>
      <c r="AD1278" s="16"/>
      <c r="AE1278" s="16"/>
      <c r="AF1278" s="16"/>
      <c r="AG1278" s="16"/>
      <c r="AH1278" s="16"/>
      <c r="AI1278" s="16"/>
      <c r="AJ1278" s="16"/>
      <c r="AK1278" s="18">
        <v>1</v>
      </c>
      <c r="AL1278" s="16"/>
      <c r="AM1278" s="16"/>
      <c r="AN1278" s="16"/>
      <c r="AO1278" s="16"/>
      <c r="AP1278" s="16"/>
      <c r="AQ1278" s="16"/>
      <c r="AR1278" s="16"/>
      <c r="AS1278" s="16"/>
      <c r="AT1278" s="16"/>
      <c r="AU1278" s="16"/>
      <c r="AV1278" s="16"/>
      <c r="AW1278" s="16"/>
      <c r="AX1278" s="16"/>
      <c r="AY1278" s="16">
        <v>1</v>
      </c>
      <c r="AZ1278" s="16"/>
      <c r="BA1278" s="16"/>
      <c r="BB1278" s="16"/>
      <c r="BC1278" s="16"/>
      <c r="BD1278" s="16"/>
      <c r="BE1278" s="16"/>
      <c r="BF1278" s="16"/>
      <c r="BG1278" s="16"/>
      <c r="BH1278" s="16"/>
      <c r="BI1278" s="16"/>
      <c r="BJ1278" s="16"/>
      <c r="BK1278" s="16"/>
      <c r="BL1278" s="16"/>
      <c r="BM1278" s="16"/>
      <c r="BN1278" s="16"/>
      <c r="BO1278" s="16"/>
      <c r="BP1278" s="16"/>
      <c r="BQ1278" s="16"/>
      <c r="BR1278" s="16"/>
      <c r="BS1278" s="16"/>
      <c r="BT1278" s="17"/>
      <c r="BU1278" s="16"/>
      <c r="BV1278" s="16"/>
      <c r="BW1278" s="16"/>
    </row>
    <row r="1279" spans="1:75" x14ac:dyDescent="0.2">
      <c r="A1279" s="16">
        <v>49</v>
      </c>
      <c r="B1279" s="20">
        <v>43469</v>
      </c>
      <c r="C1279" s="16">
        <v>1</v>
      </c>
      <c r="D1279" s="16">
        <v>305</v>
      </c>
      <c r="E1279" s="16">
        <v>3</v>
      </c>
      <c r="F1279" s="16">
        <v>1</v>
      </c>
      <c r="G1279" s="16">
        <v>1</v>
      </c>
      <c r="H1279" s="16">
        <v>0</v>
      </c>
      <c r="I1279" s="16">
        <v>1</v>
      </c>
      <c r="J1279" s="21">
        <v>8</v>
      </c>
      <c r="K1279" s="21">
        <v>16</v>
      </c>
      <c r="L1279" s="16">
        <f t="shared" si="51"/>
        <v>8</v>
      </c>
      <c r="M1279" s="16">
        <f t="shared" si="52"/>
        <v>8</v>
      </c>
      <c r="N1279" s="16">
        <v>0</v>
      </c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16"/>
      <c r="AE1279" s="16"/>
      <c r="AF1279" s="16"/>
      <c r="AG1279" s="16"/>
      <c r="AH1279" s="16"/>
      <c r="AI1279" s="16"/>
      <c r="AJ1279" s="16"/>
      <c r="AK1279" s="18"/>
      <c r="AL1279" s="16"/>
      <c r="AM1279" s="16"/>
      <c r="AN1279" s="16"/>
      <c r="AO1279" s="16"/>
      <c r="AP1279" s="16"/>
      <c r="AQ1279" s="16"/>
      <c r="AR1279" s="16"/>
      <c r="AS1279" s="16"/>
      <c r="AT1279" s="16"/>
      <c r="AU1279" s="16"/>
      <c r="AV1279" s="16"/>
      <c r="AW1279" s="16"/>
      <c r="AX1279" s="16"/>
      <c r="AY1279" s="16"/>
      <c r="AZ1279" s="16"/>
      <c r="BA1279" s="16"/>
      <c r="BB1279" s="16"/>
      <c r="BC1279" s="16"/>
      <c r="BD1279" s="16"/>
      <c r="BE1279" s="16"/>
      <c r="BF1279" s="16"/>
      <c r="BG1279" s="16"/>
      <c r="BH1279" s="16"/>
      <c r="BI1279" s="16"/>
      <c r="BJ1279" s="16"/>
      <c r="BK1279" s="16"/>
      <c r="BL1279" s="16"/>
      <c r="BM1279" s="16"/>
      <c r="BN1279" s="16"/>
      <c r="BO1279" s="16"/>
      <c r="BP1279" s="16"/>
      <c r="BQ1279" s="16"/>
      <c r="BR1279" s="16"/>
      <c r="BS1279" s="16"/>
      <c r="BT1279" s="17"/>
      <c r="BU1279" s="16"/>
      <c r="BV1279" s="16"/>
      <c r="BW1279" s="16"/>
    </row>
    <row r="1280" spans="1:75" x14ac:dyDescent="0.2">
      <c r="A1280" s="16">
        <v>50</v>
      </c>
      <c r="B1280" s="20">
        <v>43469</v>
      </c>
      <c r="C1280" s="16">
        <v>1</v>
      </c>
      <c r="D1280" s="16">
        <v>305</v>
      </c>
      <c r="E1280" s="16">
        <v>3</v>
      </c>
      <c r="F1280" s="16">
        <v>1</v>
      </c>
      <c r="G1280" s="16">
        <v>2</v>
      </c>
      <c r="H1280" s="16">
        <v>2</v>
      </c>
      <c r="I1280" s="16">
        <v>1</v>
      </c>
      <c r="J1280" s="21">
        <v>9.75</v>
      </c>
      <c r="K1280" s="21">
        <v>15.75</v>
      </c>
      <c r="L1280" s="16">
        <f t="shared" si="51"/>
        <v>6</v>
      </c>
      <c r="M1280" s="16">
        <f t="shared" si="52"/>
        <v>12</v>
      </c>
      <c r="N1280" s="16">
        <v>3</v>
      </c>
      <c r="O1280" s="16"/>
      <c r="P1280" s="16"/>
      <c r="Q1280" s="16">
        <v>1</v>
      </c>
      <c r="R1280" s="16"/>
      <c r="S1280" s="16"/>
      <c r="T1280" s="16"/>
      <c r="U1280" s="16"/>
      <c r="V1280" s="16"/>
      <c r="W1280" s="16"/>
      <c r="X1280" s="16"/>
      <c r="Y1280" s="16"/>
      <c r="Z1280" s="16">
        <v>2</v>
      </c>
      <c r="AA1280" s="16"/>
      <c r="AB1280" s="16"/>
      <c r="AC1280" s="16"/>
      <c r="AD1280" s="16"/>
      <c r="AE1280" s="16"/>
      <c r="AF1280" s="16"/>
      <c r="AG1280" s="16"/>
      <c r="AH1280" s="16"/>
      <c r="AI1280" s="16"/>
      <c r="AJ1280" s="16"/>
      <c r="AK1280" s="18"/>
      <c r="AL1280" s="16"/>
      <c r="AM1280" s="16"/>
      <c r="AN1280" s="16"/>
      <c r="AO1280" s="16"/>
      <c r="AP1280" s="16"/>
      <c r="AQ1280" s="16"/>
      <c r="AR1280" s="16"/>
      <c r="AS1280" s="16"/>
      <c r="AT1280" s="16"/>
      <c r="AU1280" s="16"/>
      <c r="AV1280" s="16"/>
      <c r="AW1280" s="16"/>
      <c r="AX1280" s="16"/>
      <c r="AY1280" s="16"/>
      <c r="AZ1280" s="16"/>
      <c r="BA1280" s="16"/>
      <c r="BB1280" s="16"/>
      <c r="BC1280" s="16"/>
      <c r="BD1280" s="16"/>
      <c r="BE1280" s="16"/>
      <c r="BF1280" s="16"/>
      <c r="BG1280" s="16"/>
      <c r="BH1280" s="16"/>
      <c r="BI1280" s="16"/>
      <c r="BJ1280" s="16"/>
      <c r="BK1280" s="16"/>
      <c r="BL1280" s="16"/>
      <c r="BM1280" s="16"/>
      <c r="BN1280" s="16"/>
      <c r="BO1280" s="16"/>
      <c r="BP1280" s="16"/>
      <c r="BQ1280" s="16"/>
      <c r="BR1280" s="16"/>
      <c r="BS1280" s="16"/>
      <c r="BT1280" s="17"/>
      <c r="BU1280" s="16"/>
      <c r="BV1280" s="16"/>
      <c r="BW1280" s="16"/>
    </row>
    <row r="1281" spans="1:75" x14ac:dyDescent="0.2">
      <c r="A1281" s="16">
        <v>51</v>
      </c>
      <c r="B1281" s="20">
        <v>43469</v>
      </c>
      <c r="C1281" s="16">
        <v>1</v>
      </c>
      <c r="D1281" s="16">
        <v>305</v>
      </c>
      <c r="E1281" s="16">
        <v>3</v>
      </c>
      <c r="F1281" s="16">
        <v>1</v>
      </c>
      <c r="G1281" s="16">
        <v>1</v>
      </c>
      <c r="H1281" s="16">
        <v>0</v>
      </c>
      <c r="I1281" s="16">
        <v>1</v>
      </c>
      <c r="J1281" s="21">
        <v>12</v>
      </c>
      <c r="K1281" s="21">
        <v>16.25</v>
      </c>
      <c r="L1281" s="16">
        <f t="shared" si="51"/>
        <v>4.25</v>
      </c>
      <c r="M1281" s="16">
        <f t="shared" si="52"/>
        <v>4.25</v>
      </c>
      <c r="N1281" s="16">
        <v>0</v>
      </c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  <c r="AA1281" s="16"/>
      <c r="AB1281" s="16"/>
      <c r="AC1281" s="16"/>
      <c r="AD1281" s="16"/>
      <c r="AE1281" s="16"/>
      <c r="AF1281" s="16"/>
      <c r="AG1281" s="16"/>
      <c r="AH1281" s="16"/>
      <c r="AI1281" s="16"/>
      <c r="AJ1281" s="16"/>
      <c r="AK1281" s="18">
        <v>1</v>
      </c>
      <c r="AL1281" s="16"/>
      <c r="AM1281" s="16"/>
      <c r="AN1281" s="16"/>
      <c r="AO1281" s="16"/>
      <c r="AP1281" s="16"/>
      <c r="AQ1281" s="16"/>
      <c r="AR1281" s="16"/>
      <c r="AS1281" s="16"/>
      <c r="AT1281" s="16"/>
      <c r="AU1281" s="16"/>
      <c r="AV1281" s="16"/>
      <c r="AW1281" s="16"/>
      <c r="AX1281" s="16"/>
      <c r="AY1281" s="16">
        <v>1</v>
      </c>
      <c r="AZ1281" s="16"/>
      <c r="BA1281" s="16"/>
      <c r="BB1281" s="16"/>
      <c r="BC1281" s="16"/>
      <c r="BD1281" s="16"/>
      <c r="BE1281" s="16"/>
      <c r="BF1281" s="16"/>
      <c r="BG1281" s="16"/>
      <c r="BH1281" s="16"/>
      <c r="BI1281" s="16"/>
      <c r="BJ1281" s="16"/>
      <c r="BK1281" s="16"/>
      <c r="BL1281" s="16"/>
      <c r="BM1281" s="16"/>
      <c r="BN1281" s="16"/>
      <c r="BO1281" s="16"/>
      <c r="BP1281" s="16"/>
      <c r="BQ1281" s="16"/>
      <c r="BR1281" s="16"/>
      <c r="BS1281" s="16"/>
      <c r="BT1281" s="17"/>
      <c r="BU1281" s="16"/>
      <c r="BV1281" s="16"/>
      <c r="BW1281" s="16"/>
    </row>
    <row r="1282" spans="1:75" x14ac:dyDescent="0.2">
      <c r="A1282" s="16">
        <v>52</v>
      </c>
      <c r="B1282" s="20">
        <v>43469</v>
      </c>
      <c r="C1282" s="16">
        <v>1</v>
      </c>
      <c r="D1282" s="16">
        <v>305</v>
      </c>
      <c r="E1282" s="16">
        <v>3</v>
      </c>
      <c r="F1282" s="16">
        <v>1</v>
      </c>
      <c r="G1282" s="16">
        <v>2</v>
      </c>
      <c r="H1282" s="16">
        <v>2</v>
      </c>
      <c r="I1282" s="16">
        <v>2</v>
      </c>
      <c r="J1282" s="21">
        <v>6.75</v>
      </c>
      <c r="K1282" s="21">
        <v>16.5</v>
      </c>
      <c r="L1282" s="16">
        <f t="shared" si="51"/>
        <v>9.75</v>
      </c>
      <c r="M1282" s="16">
        <f t="shared" si="52"/>
        <v>19.5</v>
      </c>
      <c r="N1282" s="16">
        <v>4</v>
      </c>
      <c r="O1282" s="16"/>
      <c r="P1282" s="16"/>
      <c r="Q1282" s="16"/>
      <c r="R1282" s="16"/>
      <c r="S1282" s="16"/>
      <c r="T1282" s="16"/>
      <c r="U1282" s="16"/>
      <c r="V1282" s="16"/>
      <c r="W1282" s="16">
        <v>1</v>
      </c>
      <c r="X1282" s="16"/>
      <c r="Y1282" s="16"/>
      <c r="Z1282" s="16">
        <v>3</v>
      </c>
      <c r="AA1282" s="16"/>
      <c r="AB1282" s="16"/>
      <c r="AC1282" s="16"/>
      <c r="AD1282" s="16"/>
      <c r="AE1282" s="16"/>
      <c r="AF1282" s="16"/>
      <c r="AG1282" s="16"/>
      <c r="AH1282" s="16"/>
      <c r="AI1282" s="16"/>
      <c r="AJ1282" s="16"/>
      <c r="AK1282" s="18">
        <v>1</v>
      </c>
      <c r="AL1282" s="16"/>
      <c r="AM1282" s="16"/>
      <c r="AN1282" s="16"/>
      <c r="AO1282" s="16"/>
      <c r="AP1282" s="16"/>
      <c r="AQ1282" s="16"/>
      <c r="AR1282" s="16"/>
      <c r="AS1282" s="16"/>
      <c r="AT1282" s="16"/>
      <c r="AU1282" s="16"/>
      <c r="AV1282" s="16"/>
      <c r="AW1282" s="16"/>
      <c r="AX1282" s="16"/>
      <c r="AY1282" s="16"/>
      <c r="AZ1282" s="16"/>
      <c r="BA1282" s="16"/>
      <c r="BB1282" s="16"/>
      <c r="BC1282" s="16"/>
      <c r="BD1282" s="16"/>
      <c r="BE1282" s="16"/>
      <c r="BF1282" s="16"/>
      <c r="BG1282" s="16"/>
      <c r="BH1282" s="16"/>
      <c r="BI1282" s="16"/>
      <c r="BJ1282" s="16">
        <v>1</v>
      </c>
      <c r="BK1282" s="16"/>
      <c r="BL1282" s="16"/>
      <c r="BM1282" s="16"/>
      <c r="BN1282" s="16"/>
      <c r="BO1282" s="16"/>
      <c r="BP1282" s="16"/>
      <c r="BQ1282" s="16"/>
      <c r="BR1282" s="16"/>
      <c r="BS1282" s="16"/>
      <c r="BT1282" s="17"/>
      <c r="BU1282" s="16"/>
      <c r="BV1282" s="16"/>
      <c r="BW1282" s="16"/>
    </row>
    <row r="1283" spans="1:75" x14ac:dyDescent="0.2">
      <c r="A1283" s="16">
        <v>53</v>
      </c>
      <c r="B1283" s="20">
        <v>43469</v>
      </c>
      <c r="C1283" s="16">
        <v>1</v>
      </c>
      <c r="D1283" s="16">
        <v>305</v>
      </c>
      <c r="E1283" s="16">
        <v>3</v>
      </c>
      <c r="F1283" s="16">
        <v>1</v>
      </c>
      <c r="G1283" s="16">
        <v>3</v>
      </c>
      <c r="H1283" s="16">
        <v>3</v>
      </c>
      <c r="I1283" s="16">
        <v>2</v>
      </c>
      <c r="J1283" s="21">
        <v>7.5</v>
      </c>
      <c r="K1283" s="21">
        <v>16.5</v>
      </c>
      <c r="L1283" s="16">
        <f t="shared" si="51"/>
        <v>9</v>
      </c>
      <c r="M1283" s="16">
        <f t="shared" si="52"/>
        <v>27</v>
      </c>
      <c r="N1283" s="16">
        <v>9</v>
      </c>
      <c r="O1283" s="16"/>
      <c r="P1283" s="16">
        <v>4</v>
      </c>
      <c r="Q1283" s="16">
        <v>3</v>
      </c>
      <c r="R1283" s="16"/>
      <c r="S1283" s="16"/>
      <c r="T1283" s="16"/>
      <c r="U1283" s="16">
        <v>2</v>
      </c>
      <c r="V1283" s="16"/>
      <c r="W1283" s="16"/>
      <c r="X1283" s="16"/>
      <c r="Y1283" s="16"/>
      <c r="Z1283" s="16"/>
      <c r="AA1283" s="16"/>
      <c r="AB1283" s="16"/>
      <c r="AC1283" s="16"/>
      <c r="AD1283" s="16"/>
      <c r="AE1283" s="16"/>
      <c r="AF1283" s="16"/>
      <c r="AG1283" s="16"/>
      <c r="AH1283" s="16"/>
      <c r="AI1283" s="16"/>
      <c r="AJ1283" s="16"/>
      <c r="AK1283" s="18">
        <v>7</v>
      </c>
      <c r="AL1283" s="16"/>
      <c r="AM1283" s="16"/>
      <c r="AN1283" s="16"/>
      <c r="AO1283" s="16"/>
      <c r="AP1283" s="16"/>
      <c r="AQ1283" s="16"/>
      <c r="AR1283" s="16"/>
      <c r="AS1283" s="16"/>
      <c r="AT1283" s="16"/>
      <c r="AU1283" s="16"/>
      <c r="AV1283" s="16"/>
      <c r="AW1283" s="16"/>
      <c r="AX1283" s="16">
        <v>1</v>
      </c>
      <c r="AY1283" s="16">
        <v>6</v>
      </c>
      <c r="AZ1283" s="16"/>
      <c r="BA1283" s="16"/>
      <c r="BB1283" s="16"/>
      <c r="BC1283" s="16"/>
      <c r="BD1283" s="16"/>
      <c r="BE1283" s="16"/>
      <c r="BF1283" s="16"/>
      <c r="BG1283" s="16"/>
      <c r="BH1283" s="16"/>
      <c r="BI1283" s="16"/>
      <c r="BJ1283" s="16"/>
      <c r="BK1283" s="16"/>
      <c r="BL1283" s="16"/>
      <c r="BM1283" s="16"/>
      <c r="BN1283" s="16"/>
      <c r="BO1283" s="16"/>
      <c r="BP1283" s="16"/>
      <c r="BQ1283" s="16"/>
      <c r="BR1283" s="16"/>
      <c r="BS1283" s="16"/>
      <c r="BT1283" s="17"/>
      <c r="BU1283" s="16"/>
      <c r="BV1283" s="16"/>
      <c r="BW1283" s="16"/>
    </row>
    <row r="1284" spans="1:75" x14ac:dyDescent="0.2">
      <c r="A1284" s="16">
        <v>54</v>
      </c>
      <c r="B1284" s="20">
        <v>43469</v>
      </c>
      <c r="C1284" s="16">
        <v>1</v>
      </c>
      <c r="D1284" s="16">
        <v>305</v>
      </c>
      <c r="E1284" s="16">
        <v>3</v>
      </c>
      <c r="F1284" s="16">
        <v>1</v>
      </c>
      <c r="G1284" s="16">
        <v>2</v>
      </c>
      <c r="H1284" s="16">
        <v>2</v>
      </c>
      <c r="I1284" s="16">
        <v>1</v>
      </c>
      <c r="J1284" s="21">
        <v>7</v>
      </c>
      <c r="K1284" s="21">
        <v>16.5</v>
      </c>
      <c r="L1284" s="16">
        <f t="shared" si="51"/>
        <v>9.5</v>
      </c>
      <c r="M1284" s="16">
        <f t="shared" si="52"/>
        <v>19</v>
      </c>
      <c r="N1284" s="16">
        <v>12</v>
      </c>
      <c r="O1284" s="16"/>
      <c r="P1284" s="16">
        <v>3</v>
      </c>
      <c r="Q1284" s="16">
        <v>2</v>
      </c>
      <c r="R1284" s="16"/>
      <c r="S1284" s="16"/>
      <c r="T1284" s="16"/>
      <c r="U1284" s="16">
        <v>2</v>
      </c>
      <c r="V1284" s="16"/>
      <c r="W1284" s="16"/>
      <c r="X1284" s="16"/>
      <c r="Y1284" s="16"/>
      <c r="Z1284" s="16">
        <v>5</v>
      </c>
      <c r="AA1284" s="16"/>
      <c r="AB1284" s="16"/>
      <c r="AC1284" s="16"/>
      <c r="AD1284" s="16"/>
      <c r="AE1284" s="16"/>
      <c r="AF1284" s="16"/>
      <c r="AG1284" s="16"/>
      <c r="AH1284" s="16"/>
      <c r="AI1284" s="16"/>
      <c r="AJ1284" s="16"/>
      <c r="AK1284" s="18"/>
      <c r="AL1284" s="16"/>
      <c r="AM1284" s="16"/>
      <c r="AN1284" s="16"/>
      <c r="AO1284" s="16"/>
      <c r="AP1284" s="16"/>
      <c r="AQ1284" s="16"/>
      <c r="AR1284" s="16"/>
      <c r="AS1284" s="16"/>
      <c r="AT1284" s="16"/>
      <c r="AU1284" s="16"/>
      <c r="AV1284" s="16"/>
      <c r="AW1284" s="16"/>
      <c r="AX1284" s="16"/>
      <c r="AY1284" s="16"/>
      <c r="AZ1284" s="16"/>
      <c r="BA1284" s="16"/>
      <c r="BB1284" s="16"/>
      <c r="BC1284" s="16"/>
      <c r="BD1284" s="16"/>
      <c r="BE1284" s="16"/>
      <c r="BF1284" s="16"/>
      <c r="BG1284" s="16"/>
      <c r="BH1284" s="16"/>
      <c r="BI1284" s="16"/>
      <c r="BJ1284" s="16"/>
      <c r="BK1284" s="16"/>
      <c r="BL1284" s="16"/>
      <c r="BM1284" s="16"/>
      <c r="BN1284" s="16"/>
      <c r="BO1284" s="16"/>
      <c r="BP1284" s="16"/>
      <c r="BQ1284" s="16"/>
      <c r="BR1284" s="16"/>
      <c r="BS1284" s="16"/>
      <c r="BT1284" s="17"/>
      <c r="BU1284" s="16"/>
      <c r="BV1284" s="16"/>
      <c r="BW1284" s="16"/>
    </row>
    <row r="1285" spans="1:75" x14ac:dyDescent="0.2">
      <c r="A1285" s="16">
        <v>55</v>
      </c>
      <c r="B1285" s="20">
        <v>43469</v>
      </c>
      <c r="C1285" s="16">
        <v>1</v>
      </c>
      <c r="D1285" s="16">
        <v>305</v>
      </c>
      <c r="E1285" s="16">
        <v>3</v>
      </c>
      <c r="F1285" s="16">
        <v>1</v>
      </c>
      <c r="G1285" s="16">
        <v>4</v>
      </c>
      <c r="H1285" s="16">
        <v>3</v>
      </c>
      <c r="I1285" s="16">
        <v>1</v>
      </c>
      <c r="J1285" s="21">
        <v>9.5</v>
      </c>
      <c r="K1285" s="21">
        <v>16.5</v>
      </c>
      <c r="L1285" s="16">
        <f t="shared" si="51"/>
        <v>7</v>
      </c>
      <c r="M1285" s="16">
        <f t="shared" si="52"/>
        <v>28</v>
      </c>
      <c r="N1285" s="16">
        <v>3</v>
      </c>
      <c r="O1285" s="16"/>
      <c r="P1285" s="16"/>
      <c r="Q1285" s="16"/>
      <c r="R1285" s="16"/>
      <c r="S1285" s="16"/>
      <c r="T1285" s="16">
        <v>2</v>
      </c>
      <c r="U1285" s="16"/>
      <c r="V1285" s="16"/>
      <c r="W1285" s="16">
        <v>1</v>
      </c>
      <c r="X1285" s="16"/>
      <c r="Y1285" s="16"/>
      <c r="Z1285" s="16"/>
      <c r="AA1285" s="16"/>
      <c r="AB1285" s="16"/>
      <c r="AC1285" s="16"/>
      <c r="AD1285" s="16"/>
      <c r="AE1285" s="16"/>
      <c r="AF1285" s="16"/>
      <c r="AG1285" s="16"/>
      <c r="AH1285" s="16"/>
      <c r="AI1285" s="16"/>
      <c r="AJ1285" s="16"/>
      <c r="AK1285" s="18">
        <v>3</v>
      </c>
      <c r="AL1285" s="16">
        <v>1</v>
      </c>
      <c r="AM1285" s="16"/>
      <c r="AN1285" s="16"/>
      <c r="AO1285" s="16"/>
      <c r="AP1285" s="16"/>
      <c r="AQ1285" s="16"/>
      <c r="AR1285" s="16"/>
      <c r="AS1285" s="16"/>
      <c r="AT1285" s="16"/>
      <c r="AU1285" s="16"/>
      <c r="AV1285" s="16"/>
      <c r="AW1285" s="16"/>
      <c r="AX1285" s="16">
        <v>1</v>
      </c>
      <c r="AY1285" s="16"/>
      <c r="AZ1285" s="16"/>
      <c r="BA1285" s="16"/>
      <c r="BB1285" s="16"/>
      <c r="BC1285" s="16">
        <v>1</v>
      </c>
      <c r="BD1285" s="16"/>
      <c r="BE1285" s="16"/>
      <c r="BF1285" s="16"/>
      <c r="BG1285" s="16"/>
      <c r="BH1285" s="16"/>
      <c r="BI1285" s="16"/>
      <c r="BJ1285" s="16"/>
      <c r="BK1285" s="16"/>
      <c r="BL1285" s="16"/>
      <c r="BM1285" s="16"/>
      <c r="BN1285" s="16"/>
      <c r="BO1285" s="16"/>
      <c r="BP1285" s="16"/>
      <c r="BQ1285" s="16"/>
      <c r="BR1285" s="16"/>
      <c r="BS1285" s="16"/>
      <c r="BT1285" s="17"/>
      <c r="BU1285" s="16"/>
      <c r="BV1285" s="16"/>
      <c r="BW1285" s="16"/>
    </row>
    <row r="1286" spans="1:75" x14ac:dyDescent="0.2">
      <c r="A1286" s="16">
        <v>56</v>
      </c>
      <c r="B1286" s="20">
        <v>43469</v>
      </c>
      <c r="C1286" s="16">
        <v>1</v>
      </c>
      <c r="D1286" s="16">
        <v>305</v>
      </c>
      <c r="E1286" s="16">
        <v>3</v>
      </c>
      <c r="F1286" s="16">
        <v>1</v>
      </c>
      <c r="G1286" s="16">
        <v>1</v>
      </c>
      <c r="H1286" s="16">
        <v>0</v>
      </c>
      <c r="I1286" s="16">
        <v>1</v>
      </c>
      <c r="J1286" s="21">
        <v>9.5</v>
      </c>
      <c r="K1286" s="21">
        <v>16.5</v>
      </c>
      <c r="L1286" s="16">
        <f t="shared" si="51"/>
        <v>7</v>
      </c>
      <c r="M1286" s="16">
        <f t="shared" si="52"/>
        <v>7</v>
      </c>
      <c r="N1286" s="16">
        <v>0</v>
      </c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16"/>
      <c r="AE1286" s="16"/>
      <c r="AF1286" s="16"/>
      <c r="AG1286" s="16"/>
      <c r="AH1286" s="16"/>
      <c r="AI1286" s="16"/>
      <c r="AJ1286" s="16"/>
      <c r="AK1286" s="18">
        <v>5</v>
      </c>
      <c r="AL1286" s="16">
        <v>4</v>
      </c>
      <c r="AM1286" s="16"/>
      <c r="AN1286" s="16"/>
      <c r="AO1286" s="16"/>
      <c r="AP1286" s="16"/>
      <c r="AQ1286" s="16"/>
      <c r="AR1286" s="16"/>
      <c r="AS1286" s="16"/>
      <c r="AT1286" s="16"/>
      <c r="AU1286" s="16"/>
      <c r="AV1286" s="16"/>
      <c r="AW1286" s="16"/>
      <c r="AX1286" s="16"/>
      <c r="AY1286" s="16">
        <v>1</v>
      </c>
      <c r="AZ1286" s="16"/>
      <c r="BA1286" s="16"/>
      <c r="BB1286" s="16"/>
      <c r="BC1286" s="16"/>
      <c r="BD1286" s="16"/>
      <c r="BE1286" s="16"/>
      <c r="BF1286" s="16"/>
      <c r="BG1286" s="16"/>
      <c r="BH1286" s="16"/>
      <c r="BI1286" s="16"/>
      <c r="BJ1286" s="16"/>
      <c r="BK1286" s="16"/>
      <c r="BL1286" s="16"/>
      <c r="BM1286" s="16"/>
      <c r="BN1286" s="16"/>
      <c r="BO1286" s="16"/>
      <c r="BP1286" s="16"/>
      <c r="BQ1286" s="16"/>
      <c r="BR1286" s="16"/>
      <c r="BS1286" s="16"/>
      <c r="BT1286" s="17"/>
      <c r="BU1286" s="16"/>
      <c r="BV1286" s="16"/>
      <c r="BW1286" s="16"/>
    </row>
    <row r="1287" spans="1:75" x14ac:dyDescent="0.2">
      <c r="A1287" s="16">
        <v>76</v>
      </c>
      <c r="B1287" s="20">
        <v>43469</v>
      </c>
      <c r="C1287" s="16">
        <v>1</v>
      </c>
      <c r="D1287" s="16">
        <v>319</v>
      </c>
      <c r="E1287" s="16">
        <v>3</v>
      </c>
      <c r="F1287" s="16">
        <v>1</v>
      </c>
      <c r="G1287" s="16">
        <v>1</v>
      </c>
      <c r="H1287" s="16">
        <v>1</v>
      </c>
      <c r="I1287" s="16">
        <v>1</v>
      </c>
      <c r="J1287" s="21">
        <v>10.5</v>
      </c>
      <c r="K1287" s="21">
        <v>14.25</v>
      </c>
      <c r="L1287" s="16">
        <f t="shared" si="51"/>
        <v>3.75</v>
      </c>
      <c r="M1287" s="16">
        <f t="shared" si="52"/>
        <v>3.75</v>
      </c>
      <c r="N1287" s="16">
        <v>4</v>
      </c>
      <c r="O1287" s="16"/>
      <c r="P1287" s="16"/>
      <c r="Q1287" s="16">
        <v>4</v>
      </c>
      <c r="R1287" s="16"/>
      <c r="S1287" s="16"/>
      <c r="T1287" s="16"/>
      <c r="U1287" s="16"/>
      <c r="V1287" s="16"/>
      <c r="W1287" s="16"/>
      <c r="X1287" s="16"/>
      <c r="Y1287" s="16"/>
      <c r="Z1287" s="16"/>
      <c r="AA1287" s="16"/>
      <c r="AB1287" s="16"/>
      <c r="AC1287" s="16"/>
      <c r="AD1287" s="16"/>
      <c r="AE1287" s="16"/>
      <c r="AF1287" s="16"/>
      <c r="AG1287" s="16"/>
      <c r="AH1287" s="16"/>
      <c r="AI1287" s="16"/>
      <c r="AJ1287" s="16"/>
      <c r="AK1287" s="18"/>
      <c r="AL1287" s="16"/>
      <c r="AM1287" s="16"/>
      <c r="AN1287" s="16"/>
      <c r="AO1287" s="16"/>
      <c r="AP1287" s="16"/>
      <c r="AQ1287" s="16"/>
      <c r="AR1287" s="16"/>
      <c r="AS1287" s="16"/>
      <c r="AT1287" s="16"/>
      <c r="AU1287" s="16"/>
      <c r="AV1287" s="16"/>
      <c r="AW1287" s="16"/>
      <c r="AX1287" s="16"/>
      <c r="AY1287" s="16"/>
      <c r="AZ1287" s="16"/>
      <c r="BA1287" s="16"/>
      <c r="BB1287" s="16"/>
      <c r="BC1287" s="16"/>
      <c r="BD1287" s="16"/>
      <c r="BE1287" s="16"/>
      <c r="BF1287" s="16"/>
      <c r="BG1287" s="16"/>
      <c r="BH1287" s="16"/>
      <c r="BI1287" s="16"/>
      <c r="BJ1287" s="16"/>
      <c r="BK1287" s="16"/>
      <c r="BL1287" s="16"/>
      <c r="BM1287" s="16"/>
      <c r="BN1287" s="16"/>
      <c r="BO1287" s="16"/>
      <c r="BP1287" s="16"/>
      <c r="BQ1287" s="16"/>
      <c r="BR1287" s="16"/>
      <c r="BS1287" s="16"/>
      <c r="BT1287" s="17"/>
      <c r="BU1287" s="16"/>
      <c r="BV1287" s="16"/>
      <c r="BW1287" s="16"/>
    </row>
    <row r="1288" spans="1:75" x14ac:dyDescent="0.2">
      <c r="A1288" s="16">
        <v>77</v>
      </c>
      <c r="B1288" s="20">
        <v>43469</v>
      </c>
      <c r="C1288" s="16">
        <v>1</v>
      </c>
      <c r="D1288" s="16">
        <v>319</v>
      </c>
      <c r="E1288" s="16">
        <v>3</v>
      </c>
      <c r="F1288" s="16">
        <v>1</v>
      </c>
      <c r="G1288" s="16">
        <v>1</v>
      </c>
      <c r="H1288" s="16">
        <v>1</v>
      </c>
      <c r="I1288" s="16">
        <v>1</v>
      </c>
      <c r="J1288" s="21">
        <v>10.5</v>
      </c>
      <c r="K1288" s="21">
        <v>14.25</v>
      </c>
      <c r="L1288" s="16">
        <f t="shared" si="51"/>
        <v>3.75</v>
      </c>
      <c r="M1288" s="16">
        <f t="shared" si="52"/>
        <v>3.75</v>
      </c>
      <c r="N1288" s="16">
        <v>5</v>
      </c>
      <c r="O1288" s="16"/>
      <c r="P1288" s="16"/>
      <c r="Q1288" s="16">
        <v>5</v>
      </c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  <c r="AB1288" s="16"/>
      <c r="AC1288" s="16"/>
      <c r="AD1288" s="16"/>
      <c r="AE1288" s="16"/>
      <c r="AF1288" s="16"/>
      <c r="AG1288" s="16"/>
      <c r="AH1288" s="16"/>
      <c r="AI1288" s="16"/>
      <c r="AJ1288" s="16"/>
      <c r="AK1288" s="18"/>
      <c r="AL1288" s="16"/>
      <c r="AM1288" s="16"/>
      <c r="AN1288" s="16"/>
      <c r="AO1288" s="16"/>
      <c r="AP1288" s="16"/>
      <c r="AQ1288" s="16"/>
      <c r="AR1288" s="16"/>
      <c r="AS1288" s="16"/>
      <c r="AT1288" s="16"/>
      <c r="AU1288" s="16"/>
      <c r="AV1288" s="16"/>
      <c r="AW1288" s="16"/>
      <c r="AX1288" s="16"/>
      <c r="AY1288" s="16"/>
      <c r="AZ1288" s="16"/>
      <c r="BA1288" s="16"/>
      <c r="BB1288" s="16"/>
      <c r="BC1288" s="16"/>
      <c r="BD1288" s="16"/>
      <c r="BE1288" s="16"/>
      <c r="BF1288" s="16"/>
      <c r="BG1288" s="16"/>
      <c r="BH1288" s="16"/>
      <c r="BI1288" s="16"/>
      <c r="BJ1288" s="16"/>
      <c r="BK1288" s="16"/>
      <c r="BL1288" s="16"/>
      <c r="BM1288" s="16"/>
      <c r="BN1288" s="16"/>
      <c r="BO1288" s="16"/>
      <c r="BP1288" s="16"/>
      <c r="BQ1288" s="16"/>
      <c r="BR1288" s="16"/>
      <c r="BS1288" s="16"/>
      <c r="BT1288" s="17"/>
      <c r="BU1288" s="16"/>
      <c r="BV1288" s="16"/>
      <c r="BW1288" s="16"/>
    </row>
    <row r="1289" spans="1:75" x14ac:dyDescent="0.2">
      <c r="A1289" s="16">
        <v>78</v>
      </c>
      <c r="B1289" s="20">
        <v>43472</v>
      </c>
      <c r="C1289" s="16">
        <v>1</v>
      </c>
      <c r="D1289" s="16">
        <v>305</v>
      </c>
      <c r="E1289" s="16">
        <v>3</v>
      </c>
      <c r="F1289" s="16">
        <v>1</v>
      </c>
      <c r="G1289" s="16">
        <v>2</v>
      </c>
      <c r="H1289" s="16">
        <v>0</v>
      </c>
      <c r="I1289" s="16">
        <v>1</v>
      </c>
      <c r="J1289" s="21">
        <v>15</v>
      </c>
      <c r="K1289" s="21">
        <v>16.75</v>
      </c>
      <c r="L1289" s="16">
        <f t="shared" si="51"/>
        <v>1.75</v>
      </c>
      <c r="M1289" s="16">
        <f t="shared" si="52"/>
        <v>3.5</v>
      </c>
      <c r="N1289" s="16">
        <v>0</v>
      </c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  <c r="AA1289" s="16"/>
      <c r="AB1289" s="16"/>
      <c r="AC1289" s="16"/>
      <c r="AD1289" s="16"/>
      <c r="AE1289" s="16"/>
      <c r="AF1289" s="16"/>
      <c r="AG1289" s="16"/>
      <c r="AH1289" s="16"/>
      <c r="AI1289" s="16"/>
      <c r="AJ1289" s="16"/>
      <c r="AK1289" s="18"/>
      <c r="AL1289" s="16"/>
      <c r="AM1289" s="16"/>
      <c r="AN1289" s="16"/>
      <c r="AO1289" s="16"/>
      <c r="AP1289" s="16"/>
      <c r="AQ1289" s="16"/>
      <c r="AR1289" s="16"/>
      <c r="AS1289" s="16"/>
      <c r="AT1289" s="16"/>
      <c r="AU1289" s="16"/>
      <c r="AV1289" s="16"/>
      <c r="AW1289" s="16"/>
      <c r="AX1289" s="16"/>
      <c r="AY1289" s="16"/>
      <c r="AZ1289" s="16"/>
      <c r="BA1289" s="16"/>
      <c r="BB1289" s="16"/>
      <c r="BC1289" s="16"/>
      <c r="BD1289" s="16"/>
      <c r="BE1289" s="16"/>
      <c r="BF1289" s="16"/>
      <c r="BG1289" s="16"/>
      <c r="BH1289" s="16"/>
      <c r="BI1289" s="16"/>
      <c r="BJ1289" s="16"/>
      <c r="BK1289" s="16"/>
      <c r="BL1289" s="16"/>
      <c r="BM1289" s="16"/>
      <c r="BN1289" s="16"/>
      <c r="BO1289" s="16"/>
      <c r="BP1289" s="16"/>
      <c r="BQ1289" s="16"/>
      <c r="BR1289" s="16"/>
      <c r="BS1289" s="16"/>
      <c r="BT1289" s="17"/>
      <c r="BU1289" s="16"/>
      <c r="BV1289" s="16"/>
      <c r="BW1289" s="16"/>
    </row>
    <row r="1290" spans="1:75" x14ac:dyDescent="0.2">
      <c r="A1290" s="16">
        <v>79</v>
      </c>
      <c r="B1290" s="20">
        <v>43472</v>
      </c>
      <c r="C1290" s="16">
        <v>1</v>
      </c>
      <c r="D1290" s="16">
        <v>305</v>
      </c>
      <c r="E1290" s="16">
        <v>3</v>
      </c>
      <c r="F1290" s="16">
        <v>1</v>
      </c>
      <c r="G1290" s="16">
        <v>3</v>
      </c>
      <c r="H1290" s="16">
        <v>2</v>
      </c>
      <c r="I1290" s="16">
        <v>1</v>
      </c>
      <c r="J1290" s="21">
        <v>8</v>
      </c>
      <c r="K1290" s="21">
        <v>16.5</v>
      </c>
      <c r="L1290" s="16">
        <f t="shared" si="51"/>
        <v>8.5</v>
      </c>
      <c r="M1290" s="16">
        <f t="shared" si="52"/>
        <v>25.5</v>
      </c>
      <c r="N1290" s="16">
        <v>2</v>
      </c>
      <c r="O1290" s="16"/>
      <c r="P1290" s="16">
        <v>1</v>
      </c>
      <c r="Q1290" s="16"/>
      <c r="R1290" s="16"/>
      <c r="S1290" s="16"/>
      <c r="T1290" s="16">
        <v>1</v>
      </c>
      <c r="U1290" s="16"/>
      <c r="V1290" s="16"/>
      <c r="W1290" s="16"/>
      <c r="X1290" s="16"/>
      <c r="Y1290" s="16"/>
      <c r="Z1290" s="16"/>
      <c r="AA1290" s="16"/>
      <c r="AB1290" s="16"/>
      <c r="AC1290" s="16"/>
      <c r="AD1290" s="16"/>
      <c r="AE1290" s="16"/>
      <c r="AF1290" s="16"/>
      <c r="AG1290" s="16"/>
      <c r="AH1290" s="16"/>
      <c r="AI1290" s="16"/>
      <c r="AJ1290" s="16"/>
      <c r="AK1290" s="18">
        <v>2</v>
      </c>
      <c r="AL1290" s="16"/>
      <c r="AM1290" s="16"/>
      <c r="AN1290" s="16"/>
      <c r="AO1290" s="16"/>
      <c r="AP1290" s="16"/>
      <c r="AQ1290" s="16"/>
      <c r="AR1290" s="16"/>
      <c r="AS1290" s="16"/>
      <c r="AT1290" s="16"/>
      <c r="AU1290" s="16"/>
      <c r="AV1290" s="16"/>
      <c r="AW1290" s="16"/>
      <c r="AX1290" s="16"/>
      <c r="AY1290" s="16"/>
      <c r="AZ1290" s="16"/>
      <c r="BA1290" s="16">
        <v>1</v>
      </c>
      <c r="BB1290" s="16"/>
      <c r="BC1290" s="16">
        <v>1</v>
      </c>
      <c r="BD1290" s="16"/>
      <c r="BE1290" s="16"/>
      <c r="BF1290" s="16"/>
      <c r="BG1290" s="16"/>
      <c r="BH1290" s="16"/>
      <c r="BI1290" s="16"/>
      <c r="BJ1290" s="16"/>
      <c r="BK1290" s="16"/>
      <c r="BL1290" s="16"/>
      <c r="BM1290" s="16"/>
      <c r="BN1290" s="16"/>
      <c r="BO1290" s="16"/>
      <c r="BP1290" s="16"/>
      <c r="BQ1290" s="16"/>
      <c r="BR1290" s="16"/>
      <c r="BS1290" s="16"/>
      <c r="BT1290" s="17"/>
      <c r="BU1290" s="16"/>
      <c r="BV1290" s="16"/>
      <c r="BW1290" s="16"/>
    </row>
    <row r="1291" spans="1:75" x14ac:dyDescent="0.2">
      <c r="A1291" s="16">
        <v>80</v>
      </c>
      <c r="B1291" s="20">
        <v>43472</v>
      </c>
      <c r="C1291" s="16">
        <v>1</v>
      </c>
      <c r="D1291" s="16">
        <v>305</v>
      </c>
      <c r="E1291" s="16">
        <v>3</v>
      </c>
      <c r="F1291" s="16">
        <v>1</v>
      </c>
      <c r="G1291" s="16">
        <v>1</v>
      </c>
      <c r="H1291" s="16">
        <v>0</v>
      </c>
      <c r="I1291" s="16">
        <v>1</v>
      </c>
      <c r="J1291" s="21">
        <v>14.5</v>
      </c>
      <c r="K1291" s="21">
        <v>16.75</v>
      </c>
      <c r="L1291" s="16">
        <f t="shared" si="51"/>
        <v>2.25</v>
      </c>
      <c r="M1291" s="16">
        <f t="shared" si="52"/>
        <v>2.25</v>
      </c>
      <c r="N1291" s="16">
        <v>0</v>
      </c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  <c r="AA1291" s="16"/>
      <c r="AB1291" s="16"/>
      <c r="AC1291" s="16"/>
      <c r="AD1291" s="16"/>
      <c r="AE1291" s="16"/>
      <c r="AF1291" s="16"/>
      <c r="AG1291" s="16"/>
      <c r="AH1291" s="16"/>
      <c r="AI1291" s="16"/>
      <c r="AJ1291" s="16"/>
      <c r="AK1291" s="18"/>
      <c r="AL1291" s="16"/>
      <c r="AM1291" s="16"/>
      <c r="AN1291" s="16"/>
      <c r="AO1291" s="16"/>
      <c r="AP1291" s="16"/>
      <c r="AQ1291" s="16"/>
      <c r="AR1291" s="16"/>
      <c r="AS1291" s="16"/>
      <c r="AT1291" s="16"/>
      <c r="AU1291" s="16"/>
      <c r="AV1291" s="16"/>
      <c r="AW1291" s="16"/>
      <c r="AX1291" s="16"/>
      <c r="AY1291" s="16"/>
      <c r="AZ1291" s="16"/>
      <c r="BA1291" s="16"/>
      <c r="BB1291" s="16"/>
      <c r="BC1291" s="16"/>
      <c r="BD1291" s="16"/>
      <c r="BE1291" s="16"/>
      <c r="BF1291" s="16"/>
      <c r="BG1291" s="16"/>
      <c r="BH1291" s="16"/>
      <c r="BI1291" s="16"/>
      <c r="BJ1291" s="16"/>
      <c r="BK1291" s="16"/>
      <c r="BL1291" s="16"/>
      <c r="BM1291" s="16"/>
      <c r="BN1291" s="16"/>
      <c r="BO1291" s="16"/>
      <c r="BP1291" s="16"/>
      <c r="BQ1291" s="16"/>
      <c r="BR1291" s="16"/>
      <c r="BS1291" s="16"/>
      <c r="BT1291" s="17"/>
      <c r="BU1291" s="16"/>
      <c r="BV1291" s="16"/>
      <c r="BW1291" s="16"/>
    </row>
    <row r="1292" spans="1:75" x14ac:dyDescent="0.2">
      <c r="A1292" s="16">
        <v>81</v>
      </c>
      <c r="B1292" s="20">
        <v>43472</v>
      </c>
      <c r="C1292" s="16">
        <v>1</v>
      </c>
      <c r="D1292" s="16">
        <v>305</v>
      </c>
      <c r="E1292" s="16">
        <v>3</v>
      </c>
      <c r="F1292" s="16">
        <v>1</v>
      </c>
      <c r="G1292" s="16">
        <v>2</v>
      </c>
      <c r="H1292" s="16">
        <v>0</v>
      </c>
      <c r="I1292" s="16">
        <v>1</v>
      </c>
      <c r="J1292" s="21">
        <v>10</v>
      </c>
      <c r="K1292" s="21">
        <v>12</v>
      </c>
      <c r="L1292" s="16">
        <f t="shared" si="51"/>
        <v>2</v>
      </c>
      <c r="M1292" s="16">
        <f t="shared" si="52"/>
        <v>4</v>
      </c>
      <c r="N1292" s="16">
        <v>0</v>
      </c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  <c r="AA1292" s="16"/>
      <c r="AB1292" s="16"/>
      <c r="AC1292" s="16"/>
      <c r="AD1292" s="16"/>
      <c r="AE1292" s="16"/>
      <c r="AF1292" s="16"/>
      <c r="AG1292" s="16"/>
      <c r="AH1292" s="16"/>
      <c r="AI1292" s="16"/>
      <c r="AJ1292" s="16"/>
      <c r="AK1292" s="18"/>
      <c r="AL1292" s="16"/>
      <c r="AM1292" s="16"/>
      <c r="AN1292" s="16"/>
      <c r="AO1292" s="16"/>
      <c r="AP1292" s="16"/>
      <c r="AQ1292" s="16"/>
      <c r="AR1292" s="16"/>
      <c r="AS1292" s="16"/>
      <c r="AT1292" s="16"/>
      <c r="AU1292" s="16"/>
      <c r="AV1292" s="16"/>
      <c r="AW1292" s="16"/>
      <c r="AX1292" s="16"/>
      <c r="AY1292" s="16"/>
      <c r="AZ1292" s="16"/>
      <c r="BA1292" s="16"/>
      <c r="BB1292" s="16"/>
      <c r="BC1292" s="16"/>
      <c r="BD1292" s="16"/>
      <c r="BE1292" s="16"/>
      <c r="BF1292" s="16"/>
      <c r="BG1292" s="16"/>
      <c r="BH1292" s="16"/>
      <c r="BI1292" s="16"/>
      <c r="BJ1292" s="16"/>
      <c r="BK1292" s="16"/>
      <c r="BL1292" s="16"/>
      <c r="BM1292" s="16"/>
      <c r="BN1292" s="16"/>
      <c r="BO1292" s="16"/>
      <c r="BP1292" s="16"/>
      <c r="BQ1292" s="16"/>
      <c r="BR1292" s="16"/>
      <c r="BS1292" s="16"/>
      <c r="BT1292" s="17"/>
      <c r="BU1292" s="16"/>
      <c r="BV1292" s="16"/>
      <c r="BW1292" s="16"/>
    </row>
    <row r="1293" spans="1:75" x14ac:dyDescent="0.2">
      <c r="A1293" s="16">
        <v>82</v>
      </c>
      <c r="B1293" s="20">
        <v>43472</v>
      </c>
      <c r="C1293" s="16">
        <v>1</v>
      </c>
      <c r="D1293" s="16">
        <v>305</v>
      </c>
      <c r="E1293" s="16">
        <v>3</v>
      </c>
      <c r="F1293" s="16">
        <v>1</v>
      </c>
      <c r="G1293" s="16">
        <v>2</v>
      </c>
      <c r="H1293" s="16">
        <v>2</v>
      </c>
      <c r="I1293" s="16">
        <v>1</v>
      </c>
      <c r="J1293" s="21">
        <v>8.5</v>
      </c>
      <c r="K1293" s="21">
        <v>16</v>
      </c>
      <c r="L1293" s="16">
        <f t="shared" si="51"/>
        <v>7.5</v>
      </c>
      <c r="M1293" s="16">
        <f t="shared" si="52"/>
        <v>15</v>
      </c>
      <c r="N1293" s="16">
        <v>3</v>
      </c>
      <c r="O1293" s="16"/>
      <c r="P1293" s="16">
        <v>1</v>
      </c>
      <c r="Q1293" s="16">
        <v>2</v>
      </c>
      <c r="R1293" s="16"/>
      <c r="S1293" s="16"/>
      <c r="T1293" s="16"/>
      <c r="U1293" s="16"/>
      <c r="V1293" s="16"/>
      <c r="W1293" s="16"/>
      <c r="X1293" s="16"/>
      <c r="Y1293" s="16"/>
      <c r="Z1293" s="16"/>
      <c r="AA1293" s="16"/>
      <c r="AB1293" s="16"/>
      <c r="AC1293" s="16"/>
      <c r="AD1293" s="16"/>
      <c r="AE1293" s="16"/>
      <c r="AF1293" s="16"/>
      <c r="AG1293" s="16"/>
      <c r="AH1293" s="16"/>
      <c r="AI1293" s="16"/>
      <c r="AJ1293" s="16"/>
      <c r="AK1293" s="18">
        <v>1</v>
      </c>
      <c r="AL1293" s="16"/>
      <c r="AM1293" s="16"/>
      <c r="AN1293" s="16"/>
      <c r="AO1293" s="16"/>
      <c r="AP1293" s="16"/>
      <c r="AQ1293" s="16"/>
      <c r="AR1293" s="16"/>
      <c r="AS1293" s="16"/>
      <c r="AT1293" s="16"/>
      <c r="AU1293" s="16"/>
      <c r="AV1293" s="16"/>
      <c r="AW1293" s="16">
        <v>1</v>
      </c>
      <c r="AX1293" s="16"/>
      <c r="AY1293" s="16"/>
      <c r="AZ1293" s="16"/>
      <c r="BA1293" s="16"/>
      <c r="BB1293" s="16"/>
      <c r="BC1293" s="16"/>
      <c r="BD1293" s="16"/>
      <c r="BE1293" s="16"/>
      <c r="BF1293" s="16"/>
      <c r="BG1293" s="16"/>
      <c r="BH1293" s="16"/>
      <c r="BI1293" s="16"/>
      <c r="BJ1293" s="16"/>
      <c r="BK1293" s="16"/>
      <c r="BL1293" s="16"/>
      <c r="BM1293" s="16"/>
      <c r="BN1293" s="16"/>
      <c r="BO1293" s="16"/>
      <c r="BP1293" s="16"/>
      <c r="BQ1293" s="16"/>
      <c r="BR1293" s="16"/>
      <c r="BS1293" s="16"/>
      <c r="BT1293" s="17"/>
      <c r="BU1293" s="16"/>
      <c r="BV1293" s="16"/>
      <c r="BW1293" s="16"/>
    </row>
    <row r="1294" spans="1:75" x14ac:dyDescent="0.2">
      <c r="A1294" s="16">
        <v>83</v>
      </c>
      <c r="B1294" s="20">
        <v>43473</v>
      </c>
      <c r="C1294" s="16">
        <v>1</v>
      </c>
      <c r="D1294" s="16">
        <v>305</v>
      </c>
      <c r="E1294" s="16">
        <v>3</v>
      </c>
      <c r="F1294" s="16">
        <v>1</v>
      </c>
      <c r="G1294" s="16">
        <v>2</v>
      </c>
      <c r="H1294" s="16">
        <v>2</v>
      </c>
      <c r="I1294" s="16">
        <v>1</v>
      </c>
      <c r="J1294" s="21">
        <v>10</v>
      </c>
      <c r="K1294" s="21">
        <v>16.5</v>
      </c>
      <c r="L1294" s="16">
        <f t="shared" si="51"/>
        <v>6.5</v>
      </c>
      <c r="M1294" s="16">
        <f t="shared" si="52"/>
        <v>13</v>
      </c>
      <c r="N1294" s="16">
        <v>3</v>
      </c>
      <c r="O1294" s="16"/>
      <c r="P1294" s="16">
        <v>1</v>
      </c>
      <c r="Q1294" s="16">
        <v>2</v>
      </c>
      <c r="R1294" s="16"/>
      <c r="S1294" s="16"/>
      <c r="T1294" s="16"/>
      <c r="U1294" s="16"/>
      <c r="V1294" s="16"/>
      <c r="W1294" s="16"/>
      <c r="X1294" s="16"/>
      <c r="Y1294" s="16"/>
      <c r="Z1294" s="16"/>
      <c r="AA1294" s="16"/>
      <c r="AB1294" s="16"/>
      <c r="AC1294" s="16"/>
      <c r="AD1294" s="16"/>
      <c r="AE1294" s="16"/>
      <c r="AF1294" s="16"/>
      <c r="AG1294" s="16"/>
      <c r="AH1294" s="16"/>
      <c r="AI1294" s="16"/>
      <c r="AJ1294" s="16"/>
      <c r="AK1294" s="18">
        <v>1</v>
      </c>
      <c r="AL1294" s="16"/>
      <c r="AM1294" s="16"/>
      <c r="AN1294" s="16"/>
      <c r="AO1294" s="16"/>
      <c r="AP1294" s="16"/>
      <c r="AQ1294" s="16"/>
      <c r="AR1294" s="16"/>
      <c r="AS1294" s="16"/>
      <c r="AT1294" s="16"/>
      <c r="AU1294" s="16"/>
      <c r="AV1294" s="16"/>
      <c r="AW1294" s="16"/>
      <c r="AX1294" s="16"/>
      <c r="AY1294" s="16">
        <v>1</v>
      </c>
      <c r="AZ1294" s="16"/>
      <c r="BA1294" s="16"/>
      <c r="BB1294" s="16"/>
      <c r="BC1294" s="16"/>
      <c r="BD1294" s="16"/>
      <c r="BE1294" s="16"/>
      <c r="BF1294" s="16"/>
      <c r="BG1294" s="16"/>
      <c r="BH1294" s="16"/>
      <c r="BI1294" s="16"/>
      <c r="BJ1294" s="16"/>
      <c r="BK1294" s="16"/>
      <c r="BL1294" s="16"/>
      <c r="BM1294" s="16"/>
      <c r="BN1294" s="16"/>
      <c r="BO1294" s="16"/>
      <c r="BP1294" s="16"/>
      <c r="BQ1294" s="16"/>
      <c r="BR1294" s="16"/>
      <c r="BS1294" s="16"/>
      <c r="BT1294" s="17"/>
      <c r="BU1294" s="16"/>
      <c r="BV1294" s="16"/>
      <c r="BW1294" s="16"/>
    </row>
    <row r="1295" spans="1:75" x14ac:dyDescent="0.2">
      <c r="A1295" s="16">
        <v>84</v>
      </c>
      <c r="B1295" s="20">
        <v>43473</v>
      </c>
      <c r="C1295" s="16">
        <v>1</v>
      </c>
      <c r="D1295" s="16">
        <v>305</v>
      </c>
      <c r="E1295" s="16">
        <v>3</v>
      </c>
      <c r="F1295" s="16">
        <v>1</v>
      </c>
      <c r="G1295" s="16">
        <v>1</v>
      </c>
      <c r="H1295" s="16">
        <v>0</v>
      </c>
      <c r="I1295" s="16">
        <v>1</v>
      </c>
      <c r="J1295" s="21">
        <v>7.5</v>
      </c>
      <c r="K1295" s="21">
        <v>12.75</v>
      </c>
      <c r="L1295" s="16">
        <f t="shared" si="51"/>
        <v>5.25</v>
      </c>
      <c r="M1295" s="16">
        <f t="shared" si="52"/>
        <v>5.25</v>
      </c>
      <c r="N1295" s="16">
        <v>0</v>
      </c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  <c r="AA1295" s="16"/>
      <c r="AB1295" s="16"/>
      <c r="AC1295" s="16"/>
      <c r="AD1295" s="16"/>
      <c r="AE1295" s="16"/>
      <c r="AF1295" s="16"/>
      <c r="AG1295" s="16"/>
      <c r="AH1295" s="16"/>
      <c r="AI1295" s="16"/>
      <c r="AJ1295" s="16"/>
      <c r="AK1295" s="18">
        <v>1</v>
      </c>
      <c r="AL1295" s="16">
        <v>1</v>
      </c>
      <c r="AM1295" s="16"/>
      <c r="AN1295" s="16"/>
      <c r="AO1295" s="16"/>
      <c r="AP1295" s="16"/>
      <c r="AQ1295" s="16"/>
      <c r="AR1295" s="16"/>
      <c r="AS1295" s="16"/>
      <c r="AT1295" s="16"/>
      <c r="AU1295" s="16"/>
      <c r="AV1295" s="16"/>
      <c r="AW1295" s="16"/>
      <c r="AX1295" s="16"/>
      <c r="AY1295" s="16"/>
      <c r="AZ1295" s="16"/>
      <c r="BA1295" s="16"/>
      <c r="BB1295" s="16"/>
      <c r="BC1295" s="16"/>
      <c r="BD1295" s="16"/>
      <c r="BE1295" s="16"/>
      <c r="BF1295" s="16"/>
      <c r="BG1295" s="16"/>
      <c r="BH1295" s="16"/>
      <c r="BI1295" s="16"/>
      <c r="BJ1295" s="16"/>
      <c r="BK1295" s="16"/>
      <c r="BL1295" s="16"/>
      <c r="BM1295" s="16"/>
      <c r="BN1295" s="16"/>
      <c r="BO1295" s="16"/>
      <c r="BP1295" s="16"/>
      <c r="BQ1295" s="16"/>
      <c r="BR1295" s="16"/>
      <c r="BS1295" s="16"/>
      <c r="BT1295" s="17"/>
      <c r="BU1295" s="16"/>
      <c r="BV1295" s="16"/>
      <c r="BW1295" s="16"/>
    </row>
    <row r="1296" spans="1:75" x14ac:dyDescent="0.2">
      <c r="A1296" s="16">
        <v>85</v>
      </c>
      <c r="B1296" s="20">
        <v>43473</v>
      </c>
      <c r="C1296" s="16">
        <v>1</v>
      </c>
      <c r="D1296" s="16">
        <v>305</v>
      </c>
      <c r="E1296" s="16">
        <v>3</v>
      </c>
      <c r="F1296" s="16">
        <v>1</v>
      </c>
      <c r="G1296" s="16">
        <v>2</v>
      </c>
      <c r="H1296" s="16">
        <v>1</v>
      </c>
      <c r="I1296" s="16">
        <v>1</v>
      </c>
      <c r="J1296" s="21">
        <v>7.5</v>
      </c>
      <c r="K1296" s="21">
        <v>15.25</v>
      </c>
      <c r="L1296" s="16">
        <f t="shared" si="51"/>
        <v>7.75</v>
      </c>
      <c r="M1296" s="16">
        <f t="shared" si="52"/>
        <v>15.5</v>
      </c>
      <c r="N1296" s="16">
        <v>1</v>
      </c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>
        <v>1</v>
      </c>
      <c r="AA1296" s="16"/>
      <c r="AB1296" s="16"/>
      <c r="AC1296" s="16"/>
      <c r="AD1296" s="16"/>
      <c r="AE1296" s="16"/>
      <c r="AF1296" s="16"/>
      <c r="AG1296" s="16"/>
      <c r="AH1296" s="16"/>
      <c r="AI1296" s="16"/>
      <c r="AJ1296" s="16"/>
      <c r="AK1296" s="18"/>
      <c r="AL1296" s="16"/>
      <c r="AM1296" s="16"/>
      <c r="AN1296" s="16"/>
      <c r="AO1296" s="16"/>
      <c r="AP1296" s="16"/>
      <c r="AQ1296" s="16"/>
      <c r="AR1296" s="16"/>
      <c r="AS1296" s="16"/>
      <c r="AT1296" s="16"/>
      <c r="AU1296" s="16"/>
      <c r="AV1296" s="16"/>
      <c r="AW1296" s="16"/>
      <c r="AX1296" s="16"/>
      <c r="AY1296" s="16"/>
      <c r="AZ1296" s="16"/>
      <c r="BA1296" s="16"/>
      <c r="BB1296" s="16"/>
      <c r="BC1296" s="16"/>
      <c r="BD1296" s="16"/>
      <c r="BE1296" s="16"/>
      <c r="BF1296" s="16"/>
      <c r="BG1296" s="16"/>
      <c r="BH1296" s="16"/>
      <c r="BI1296" s="16"/>
      <c r="BJ1296" s="16"/>
      <c r="BK1296" s="16"/>
      <c r="BL1296" s="16"/>
      <c r="BM1296" s="16"/>
      <c r="BN1296" s="16"/>
      <c r="BO1296" s="16"/>
      <c r="BP1296" s="16"/>
      <c r="BQ1296" s="16"/>
      <c r="BR1296" s="16"/>
      <c r="BS1296" s="16"/>
      <c r="BT1296" s="17"/>
      <c r="BU1296" s="16"/>
      <c r="BV1296" s="16"/>
      <c r="BW1296" s="16"/>
    </row>
    <row r="1297" spans="1:75" x14ac:dyDescent="0.2">
      <c r="A1297" s="16">
        <v>86</v>
      </c>
      <c r="B1297" s="20">
        <v>43473</v>
      </c>
      <c r="C1297" s="16">
        <v>1</v>
      </c>
      <c r="D1297" s="16">
        <v>305</v>
      </c>
      <c r="E1297" s="16">
        <v>3</v>
      </c>
      <c r="F1297" s="16">
        <v>1</v>
      </c>
      <c r="G1297" s="16">
        <v>2</v>
      </c>
      <c r="H1297" s="16">
        <v>2</v>
      </c>
      <c r="I1297" s="16">
        <v>2</v>
      </c>
      <c r="J1297" s="21">
        <v>7</v>
      </c>
      <c r="K1297" s="21">
        <v>12.5</v>
      </c>
      <c r="L1297" s="16">
        <f t="shared" si="51"/>
        <v>5.5</v>
      </c>
      <c r="M1297" s="16">
        <f t="shared" si="52"/>
        <v>11</v>
      </c>
      <c r="N1297" s="16">
        <v>4</v>
      </c>
      <c r="O1297" s="16"/>
      <c r="P1297" s="16">
        <v>3</v>
      </c>
      <c r="Q1297" s="16">
        <v>1</v>
      </c>
      <c r="R1297" s="16"/>
      <c r="S1297" s="16"/>
      <c r="T1297" s="16"/>
      <c r="U1297" s="16"/>
      <c r="V1297" s="16"/>
      <c r="W1297" s="16"/>
      <c r="X1297" s="16"/>
      <c r="Y1297" s="16"/>
      <c r="Z1297" s="16"/>
      <c r="AA1297" s="16"/>
      <c r="AB1297" s="16"/>
      <c r="AC1297" s="16"/>
      <c r="AD1297" s="16"/>
      <c r="AE1297" s="16"/>
      <c r="AF1297" s="16"/>
      <c r="AG1297" s="16"/>
      <c r="AH1297" s="16"/>
      <c r="AI1297" s="16"/>
      <c r="AJ1297" s="16"/>
      <c r="AK1297" s="18">
        <v>1</v>
      </c>
      <c r="AL1297" s="16"/>
      <c r="AM1297" s="16"/>
      <c r="AN1297" s="16"/>
      <c r="AO1297" s="16"/>
      <c r="AP1297" s="16"/>
      <c r="AQ1297" s="16"/>
      <c r="AR1297" s="16"/>
      <c r="AS1297" s="16"/>
      <c r="AT1297" s="16"/>
      <c r="AU1297" s="16"/>
      <c r="AV1297" s="16"/>
      <c r="AW1297" s="16">
        <v>1</v>
      </c>
      <c r="AX1297" s="16"/>
      <c r="AY1297" s="16"/>
      <c r="AZ1297" s="16"/>
      <c r="BA1297" s="16"/>
      <c r="BB1297" s="16"/>
      <c r="BC1297" s="16"/>
      <c r="BD1297" s="16"/>
      <c r="BE1297" s="16"/>
      <c r="BF1297" s="16"/>
      <c r="BG1297" s="16"/>
      <c r="BH1297" s="16"/>
      <c r="BI1297" s="16"/>
      <c r="BJ1297" s="16"/>
      <c r="BK1297" s="16"/>
      <c r="BL1297" s="16"/>
      <c r="BM1297" s="16"/>
      <c r="BN1297" s="16"/>
      <c r="BO1297" s="16"/>
      <c r="BP1297" s="16"/>
      <c r="BQ1297" s="16"/>
      <c r="BR1297" s="16"/>
      <c r="BS1297" s="16"/>
      <c r="BT1297" s="17"/>
      <c r="BU1297" s="16"/>
      <c r="BV1297" s="16"/>
      <c r="BW1297" s="16"/>
    </row>
    <row r="1298" spans="1:75" x14ac:dyDescent="0.2">
      <c r="A1298" s="16">
        <v>87</v>
      </c>
      <c r="B1298" s="20">
        <v>43473</v>
      </c>
      <c r="C1298" s="16">
        <v>1</v>
      </c>
      <c r="D1298" s="16">
        <v>305</v>
      </c>
      <c r="E1298" s="16">
        <v>3</v>
      </c>
      <c r="F1298" s="16">
        <v>1</v>
      </c>
      <c r="G1298" s="16">
        <v>1</v>
      </c>
      <c r="H1298" s="16">
        <v>0</v>
      </c>
      <c r="I1298" s="16">
        <v>2</v>
      </c>
      <c r="J1298" s="21">
        <v>10</v>
      </c>
      <c r="K1298" s="21">
        <v>12.75</v>
      </c>
      <c r="L1298" s="16">
        <f t="shared" si="51"/>
        <v>2.75</v>
      </c>
      <c r="M1298" s="16">
        <f t="shared" si="52"/>
        <v>2.75</v>
      </c>
      <c r="N1298" s="16">
        <v>0</v>
      </c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  <c r="AA1298" s="16"/>
      <c r="AB1298" s="16"/>
      <c r="AC1298" s="16"/>
      <c r="AD1298" s="16"/>
      <c r="AE1298" s="16"/>
      <c r="AF1298" s="16"/>
      <c r="AG1298" s="16"/>
      <c r="AH1298" s="16"/>
      <c r="AI1298" s="16"/>
      <c r="AJ1298" s="16"/>
      <c r="AK1298" s="18"/>
      <c r="AL1298" s="16"/>
      <c r="AM1298" s="16"/>
      <c r="AN1298" s="16"/>
      <c r="AO1298" s="16"/>
      <c r="AP1298" s="16"/>
      <c r="AQ1298" s="16"/>
      <c r="AR1298" s="16"/>
      <c r="AS1298" s="16"/>
      <c r="AT1298" s="16"/>
      <c r="AU1298" s="16"/>
      <c r="AV1298" s="16"/>
      <c r="AW1298" s="16"/>
      <c r="AX1298" s="16"/>
      <c r="AY1298" s="16"/>
      <c r="AZ1298" s="16"/>
      <c r="BA1298" s="16"/>
      <c r="BB1298" s="16"/>
      <c r="BC1298" s="16"/>
      <c r="BD1298" s="16"/>
      <c r="BE1298" s="16"/>
      <c r="BF1298" s="16"/>
      <c r="BG1298" s="16"/>
      <c r="BH1298" s="16"/>
      <c r="BI1298" s="16"/>
      <c r="BJ1298" s="16"/>
      <c r="BK1298" s="16"/>
      <c r="BL1298" s="16"/>
      <c r="BM1298" s="16"/>
      <c r="BN1298" s="16"/>
      <c r="BO1298" s="16"/>
      <c r="BP1298" s="16"/>
      <c r="BQ1298" s="16"/>
      <c r="BR1298" s="16"/>
      <c r="BS1298" s="16"/>
      <c r="BT1298" s="17"/>
      <c r="BU1298" s="16"/>
      <c r="BV1298" s="16"/>
      <c r="BW1298" s="16"/>
    </row>
    <row r="1299" spans="1:75" x14ac:dyDescent="0.2">
      <c r="A1299" s="16">
        <v>88</v>
      </c>
      <c r="B1299" s="20">
        <v>43473</v>
      </c>
      <c r="C1299" s="16">
        <v>1</v>
      </c>
      <c r="D1299" s="16">
        <v>305</v>
      </c>
      <c r="E1299" s="16">
        <v>3</v>
      </c>
      <c r="F1299" s="16">
        <v>1</v>
      </c>
      <c r="G1299" s="16">
        <v>1</v>
      </c>
      <c r="H1299" s="16">
        <v>0</v>
      </c>
      <c r="I1299" s="16">
        <v>1</v>
      </c>
      <c r="J1299" s="21">
        <v>9.5</v>
      </c>
      <c r="K1299" s="21">
        <v>12.25</v>
      </c>
      <c r="L1299" s="16">
        <f t="shared" si="51"/>
        <v>2.75</v>
      </c>
      <c r="M1299" s="16">
        <f t="shared" si="52"/>
        <v>2.75</v>
      </c>
      <c r="N1299" s="16">
        <v>0</v>
      </c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  <c r="AA1299" s="16"/>
      <c r="AB1299" s="16"/>
      <c r="AC1299" s="16"/>
      <c r="AD1299" s="16"/>
      <c r="AE1299" s="16"/>
      <c r="AF1299" s="16"/>
      <c r="AG1299" s="16"/>
      <c r="AH1299" s="16"/>
      <c r="AI1299" s="16"/>
      <c r="AJ1299" s="16"/>
      <c r="AK1299" s="18"/>
      <c r="AL1299" s="16"/>
      <c r="AM1299" s="16"/>
      <c r="AN1299" s="16"/>
      <c r="AO1299" s="16"/>
      <c r="AP1299" s="16"/>
      <c r="AQ1299" s="16"/>
      <c r="AR1299" s="16"/>
      <c r="AS1299" s="16"/>
      <c r="AT1299" s="16"/>
      <c r="AU1299" s="16"/>
      <c r="AV1299" s="16"/>
      <c r="AW1299" s="16"/>
      <c r="AX1299" s="16"/>
      <c r="AY1299" s="16"/>
      <c r="AZ1299" s="16"/>
      <c r="BA1299" s="16"/>
      <c r="BB1299" s="16"/>
      <c r="BC1299" s="16"/>
      <c r="BD1299" s="16"/>
      <c r="BE1299" s="16"/>
      <c r="BF1299" s="16"/>
      <c r="BG1299" s="16"/>
      <c r="BH1299" s="16"/>
      <c r="BI1299" s="16"/>
      <c r="BJ1299" s="16"/>
      <c r="BK1299" s="16"/>
      <c r="BL1299" s="16"/>
      <c r="BM1299" s="16"/>
      <c r="BN1299" s="16"/>
      <c r="BO1299" s="16"/>
      <c r="BP1299" s="16"/>
      <c r="BQ1299" s="16"/>
      <c r="BR1299" s="16"/>
      <c r="BS1299" s="16"/>
      <c r="BT1299" s="17"/>
      <c r="BU1299" s="16"/>
      <c r="BV1299" s="16"/>
      <c r="BW1299" s="16"/>
    </row>
    <row r="1300" spans="1:75" x14ac:dyDescent="0.2">
      <c r="A1300" s="16">
        <v>89</v>
      </c>
      <c r="B1300" s="20">
        <v>43473</v>
      </c>
      <c r="C1300" s="16">
        <v>1</v>
      </c>
      <c r="D1300" s="16">
        <v>305</v>
      </c>
      <c r="E1300" s="16">
        <v>3</v>
      </c>
      <c r="F1300" s="16">
        <v>1</v>
      </c>
      <c r="G1300" s="16">
        <v>1</v>
      </c>
      <c r="H1300" s="16">
        <v>0</v>
      </c>
      <c r="I1300" s="16">
        <v>1</v>
      </c>
      <c r="J1300" s="21">
        <v>9.5</v>
      </c>
      <c r="K1300" s="21">
        <v>12.25</v>
      </c>
      <c r="L1300" s="16">
        <f t="shared" si="51"/>
        <v>2.75</v>
      </c>
      <c r="M1300" s="16">
        <f t="shared" si="52"/>
        <v>2.75</v>
      </c>
      <c r="N1300" s="16">
        <v>0</v>
      </c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  <c r="AA1300" s="16"/>
      <c r="AB1300" s="16"/>
      <c r="AC1300" s="16"/>
      <c r="AD1300" s="16"/>
      <c r="AE1300" s="16"/>
      <c r="AF1300" s="16"/>
      <c r="AG1300" s="16"/>
      <c r="AH1300" s="16"/>
      <c r="AI1300" s="16"/>
      <c r="AJ1300" s="16"/>
      <c r="AK1300" s="18"/>
      <c r="AL1300" s="16"/>
      <c r="AM1300" s="16"/>
      <c r="AN1300" s="16"/>
      <c r="AO1300" s="16"/>
      <c r="AP1300" s="16"/>
      <c r="AQ1300" s="16"/>
      <c r="AR1300" s="16"/>
      <c r="AS1300" s="16"/>
      <c r="AT1300" s="16"/>
      <c r="AU1300" s="16"/>
      <c r="AV1300" s="16"/>
      <c r="AW1300" s="16"/>
      <c r="AX1300" s="16"/>
      <c r="AY1300" s="16"/>
      <c r="AZ1300" s="16"/>
      <c r="BA1300" s="16"/>
      <c r="BB1300" s="16"/>
      <c r="BC1300" s="16"/>
      <c r="BD1300" s="16"/>
      <c r="BE1300" s="16"/>
      <c r="BF1300" s="16"/>
      <c r="BG1300" s="16"/>
      <c r="BH1300" s="16"/>
      <c r="BI1300" s="16"/>
      <c r="BJ1300" s="16"/>
      <c r="BK1300" s="16"/>
      <c r="BL1300" s="16"/>
      <c r="BM1300" s="16"/>
      <c r="BN1300" s="16"/>
      <c r="BO1300" s="16"/>
      <c r="BP1300" s="16"/>
      <c r="BQ1300" s="16"/>
      <c r="BR1300" s="16"/>
      <c r="BS1300" s="16"/>
      <c r="BT1300" s="17"/>
      <c r="BU1300" s="16"/>
      <c r="BV1300" s="16"/>
      <c r="BW1300" s="16"/>
    </row>
    <row r="1301" spans="1:75" x14ac:dyDescent="0.2">
      <c r="A1301" s="16">
        <v>90</v>
      </c>
      <c r="B1301" s="20">
        <v>43476</v>
      </c>
      <c r="C1301" s="16">
        <v>1</v>
      </c>
      <c r="D1301" s="16">
        <v>319</v>
      </c>
      <c r="E1301" s="16">
        <v>3</v>
      </c>
      <c r="F1301" s="16">
        <v>1</v>
      </c>
      <c r="G1301" s="16">
        <v>4</v>
      </c>
      <c r="H1301" s="16">
        <v>1</v>
      </c>
      <c r="I1301" s="16">
        <v>2</v>
      </c>
      <c r="J1301" s="21">
        <v>10</v>
      </c>
      <c r="K1301" s="21">
        <v>16.5</v>
      </c>
      <c r="L1301" s="16">
        <f t="shared" si="51"/>
        <v>6.5</v>
      </c>
      <c r="M1301" s="16">
        <f t="shared" si="52"/>
        <v>26</v>
      </c>
      <c r="N1301" s="16">
        <v>1</v>
      </c>
      <c r="O1301" s="16"/>
      <c r="P1301" s="16">
        <v>1</v>
      </c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  <c r="AA1301" s="16"/>
      <c r="AB1301" s="16"/>
      <c r="AC1301" s="16"/>
      <c r="AD1301" s="16"/>
      <c r="AE1301" s="16"/>
      <c r="AF1301" s="16"/>
      <c r="AG1301" s="16"/>
      <c r="AH1301" s="16"/>
      <c r="AI1301" s="16"/>
      <c r="AJ1301" s="16"/>
      <c r="AK1301" s="18">
        <v>2</v>
      </c>
      <c r="AL1301" s="16"/>
      <c r="AM1301" s="16"/>
      <c r="AN1301" s="16"/>
      <c r="AO1301" s="16"/>
      <c r="AP1301" s="16"/>
      <c r="AQ1301" s="16"/>
      <c r="AR1301" s="16"/>
      <c r="AS1301" s="16"/>
      <c r="AT1301" s="16"/>
      <c r="AU1301" s="16"/>
      <c r="AV1301" s="16"/>
      <c r="AW1301" s="16"/>
      <c r="AX1301" s="16"/>
      <c r="AY1301" s="16"/>
      <c r="AZ1301" s="16"/>
      <c r="BA1301" s="16"/>
      <c r="BB1301" s="16"/>
      <c r="BC1301" s="16"/>
      <c r="BD1301" s="16"/>
      <c r="BE1301" s="16">
        <v>2</v>
      </c>
      <c r="BF1301" s="16"/>
      <c r="BG1301" s="16"/>
      <c r="BH1301" s="16"/>
      <c r="BI1301" s="16"/>
      <c r="BJ1301" s="16"/>
      <c r="BK1301" s="16"/>
      <c r="BL1301" s="16"/>
      <c r="BM1301" s="16"/>
      <c r="BN1301" s="16"/>
      <c r="BO1301" s="16"/>
      <c r="BP1301" s="16"/>
      <c r="BQ1301" s="16"/>
      <c r="BR1301" s="16"/>
      <c r="BS1301" s="16"/>
      <c r="BT1301" s="17"/>
      <c r="BU1301" s="16"/>
      <c r="BV1301" s="16"/>
      <c r="BW1301" s="16"/>
    </row>
    <row r="1302" spans="1:75" x14ac:dyDescent="0.2">
      <c r="A1302" s="16">
        <v>91</v>
      </c>
      <c r="B1302" s="20">
        <v>43476</v>
      </c>
      <c r="C1302" s="16">
        <v>1</v>
      </c>
      <c r="D1302" s="16">
        <v>319</v>
      </c>
      <c r="E1302" s="16">
        <v>3</v>
      </c>
      <c r="F1302" s="16">
        <v>1</v>
      </c>
      <c r="G1302" s="16">
        <v>2</v>
      </c>
      <c r="H1302" s="16">
        <v>1</v>
      </c>
      <c r="I1302" s="16">
        <v>1</v>
      </c>
      <c r="J1302" s="21">
        <v>10</v>
      </c>
      <c r="K1302" s="21">
        <v>16.75</v>
      </c>
      <c r="L1302" s="16">
        <f t="shared" si="51"/>
        <v>6.75</v>
      </c>
      <c r="M1302" s="16">
        <f t="shared" si="52"/>
        <v>13.5</v>
      </c>
      <c r="N1302" s="16">
        <v>1</v>
      </c>
      <c r="O1302" s="16"/>
      <c r="P1302" s="16"/>
      <c r="Q1302" s="16">
        <v>1</v>
      </c>
      <c r="R1302" s="16"/>
      <c r="S1302" s="16"/>
      <c r="T1302" s="16"/>
      <c r="U1302" s="16"/>
      <c r="V1302" s="16"/>
      <c r="W1302" s="16"/>
      <c r="X1302" s="16"/>
      <c r="Y1302" s="16"/>
      <c r="Z1302" s="16"/>
      <c r="AA1302" s="16"/>
      <c r="AB1302" s="16"/>
      <c r="AC1302" s="16"/>
      <c r="AD1302" s="16"/>
      <c r="AE1302" s="16"/>
      <c r="AF1302" s="16"/>
      <c r="AG1302" s="16"/>
      <c r="AH1302" s="16"/>
      <c r="AI1302" s="16"/>
      <c r="AJ1302" s="16"/>
      <c r="AK1302" s="18"/>
      <c r="AL1302" s="16"/>
      <c r="AM1302" s="16"/>
      <c r="AN1302" s="16"/>
      <c r="AO1302" s="16"/>
      <c r="AP1302" s="16"/>
      <c r="AQ1302" s="16"/>
      <c r="AR1302" s="16"/>
      <c r="AS1302" s="16"/>
      <c r="AT1302" s="16"/>
      <c r="AU1302" s="16"/>
      <c r="AV1302" s="16"/>
      <c r="AW1302" s="16"/>
      <c r="AX1302" s="16"/>
      <c r="AY1302" s="16"/>
      <c r="AZ1302" s="16"/>
      <c r="BA1302" s="16"/>
      <c r="BB1302" s="16"/>
      <c r="BC1302" s="16"/>
      <c r="BD1302" s="16"/>
      <c r="BE1302" s="16"/>
      <c r="BF1302" s="16"/>
      <c r="BG1302" s="16"/>
      <c r="BH1302" s="16"/>
      <c r="BI1302" s="16"/>
      <c r="BJ1302" s="16"/>
      <c r="BK1302" s="16"/>
      <c r="BL1302" s="16"/>
      <c r="BM1302" s="16"/>
      <c r="BN1302" s="16"/>
      <c r="BO1302" s="16"/>
      <c r="BP1302" s="16"/>
      <c r="BQ1302" s="16"/>
      <c r="BR1302" s="16"/>
      <c r="BS1302" s="16"/>
      <c r="BT1302" s="17"/>
      <c r="BU1302" s="16"/>
      <c r="BV1302" s="16"/>
      <c r="BW1302" s="16"/>
    </row>
    <row r="1303" spans="1:75" x14ac:dyDescent="0.2">
      <c r="A1303" s="16">
        <v>92</v>
      </c>
      <c r="B1303" s="20">
        <v>43476</v>
      </c>
      <c r="C1303" s="16">
        <v>1</v>
      </c>
      <c r="D1303" s="16">
        <v>319</v>
      </c>
      <c r="E1303" s="16">
        <v>3</v>
      </c>
      <c r="F1303" s="16">
        <v>1</v>
      </c>
      <c r="G1303" s="16">
        <v>1</v>
      </c>
      <c r="H1303" s="16">
        <v>0</v>
      </c>
      <c r="I1303" s="16">
        <v>1</v>
      </c>
      <c r="J1303" s="21">
        <v>15</v>
      </c>
      <c r="K1303" s="21">
        <v>16.25</v>
      </c>
      <c r="L1303" s="16">
        <f t="shared" si="51"/>
        <v>1.25</v>
      </c>
      <c r="M1303" s="16">
        <f t="shared" si="52"/>
        <v>1.25</v>
      </c>
      <c r="N1303" s="16">
        <v>0</v>
      </c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  <c r="AA1303" s="16"/>
      <c r="AB1303" s="16"/>
      <c r="AC1303" s="16"/>
      <c r="AD1303" s="16"/>
      <c r="AE1303" s="16"/>
      <c r="AF1303" s="16"/>
      <c r="AG1303" s="16"/>
      <c r="AH1303" s="16"/>
      <c r="AI1303" s="16"/>
      <c r="AJ1303" s="16"/>
      <c r="AK1303" s="18"/>
      <c r="AL1303" s="16"/>
      <c r="AM1303" s="16"/>
      <c r="AN1303" s="16"/>
      <c r="AO1303" s="16"/>
      <c r="AP1303" s="16"/>
      <c r="AQ1303" s="16"/>
      <c r="AR1303" s="16"/>
      <c r="AS1303" s="16"/>
      <c r="AT1303" s="16"/>
      <c r="AU1303" s="16"/>
      <c r="AV1303" s="16"/>
      <c r="AW1303" s="16"/>
      <c r="AX1303" s="16"/>
      <c r="AY1303" s="16"/>
      <c r="AZ1303" s="16"/>
      <c r="BA1303" s="16"/>
      <c r="BB1303" s="16"/>
      <c r="BC1303" s="16"/>
      <c r="BD1303" s="16"/>
      <c r="BE1303" s="16"/>
      <c r="BF1303" s="16"/>
      <c r="BG1303" s="16"/>
      <c r="BH1303" s="16"/>
      <c r="BI1303" s="16"/>
      <c r="BJ1303" s="16"/>
      <c r="BK1303" s="16"/>
      <c r="BL1303" s="16"/>
      <c r="BM1303" s="16"/>
      <c r="BN1303" s="16"/>
      <c r="BO1303" s="16"/>
      <c r="BP1303" s="16"/>
      <c r="BQ1303" s="16"/>
      <c r="BR1303" s="16"/>
      <c r="BS1303" s="16"/>
      <c r="BT1303" s="17"/>
      <c r="BU1303" s="16"/>
      <c r="BV1303" s="16"/>
      <c r="BW1303" s="16"/>
    </row>
    <row r="1304" spans="1:75" x14ac:dyDescent="0.2">
      <c r="A1304" s="16">
        <v>94</v>
      </c>
      <c r="B1304" s="20">
        <v>43476</v>
      </c>
      <c r="C1304" s="16">
        <v>1</v>
      </c>
      <c r="D1304" s="16">
        <v>319</v>
      </c>
      <c r="E1304" s="16">
        <v>3</v>
      </c>
      <c r="F1304" s="16">
        <v>1</v>
      </c>
      <c r="G1304" s="16">
        <v>1</v>
      </c>
      <c r="H1304" s="16">
        <v>0</v>
      </c>
      <c r="I1304" s="16">
        <v>1</v>
      </c>
      <c r="J1304" s="21">
        <v>7</v>
      </c>
      <c r="K1304" s="21">
        <v>16.5</v>
      </c>
      <c r="L1304" s="16">
        <f t="shared" si="51"/>
        <v>9.5</v>
      </c>
      <c r="M1304" s="16">
        <f t="shared" si="52"/>
        <v>9.5</v>
      </c>
      <c r="N1304" s="16">
        <v>0</v>
      </c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  <c r="AA1304" s="16"/>
      <c r="AB1304" s="16"/>
      <c r="AC1304" s="16"/>
      <c r="AD1304" s="16"/>
      <c r="AE1304" s="16"/>
      <c r="AF1304" s="16"/>
      <c r="AG1304" s="16"/>
      <c r="AH1304" s="16"/>
      <c r="AI1304" s="16"/>
      <c r="AJ1304" s="16"/>
      <c r="AK1304" s="18">
        <v>17</v>
      </c>
      <c r="AL1304" s="16"/>
      <c r="AM1304" s="16">
        <v>12</v>
      </c>
      <c r="AN1304" s="16"/>
      <c r="AO1304" s="16"/>
      <c r="AP1304" s="16"/>
      <c r="AQ1304" s="16"/>
      <c r="AR1304" s="16"/>
      <c r="AS1304" s="16"/>
      <c r="AT1304" s="16"/>
      <c r="AU1304" s="16"/>
      <c r="AV1304" s="16"/>
      <c r="AW1304" s="16"/>
      <c r="AX1304" s="16">
        <v>1</v>
      </c>
      <c r="AY1304" s="16"/>
      <c r="AZ1304" s="16">
        <v>4</v>
      </c>
      <c r="BA1304" s="16"/>
      <c r="BB1304" s="16"/>
      <c r="BC1304" s="16"/>
      <c r="BD1304" s="16"/>
      <c r="BE1304" s="16"/>
      <c r="BF1304" s="16"/>
      <c r="BG1304" s="16"/>
      <c r="BH1304" s="16"/>
      <c r="BI1304" s="16"/>
      <c r="BJ1304" s="16"/>
      <c r="BK1304" s="16"/>
      <c r="BL1304" s="16"/>
      <c r="BM1304" s="16"/>
      <c r="BN1304" s="16"/>
      <c r="BO1304" s="16"/>
      <c r="BP1304" s="16"/>
      <c r="BQ1304" s="16"/>
      <c r="BR1304" s="16"/>
      <c r="BS1304" s="16"/>
      <c r="BT1304" s="17"/>
      <c r="BU1304" s="16"/>
      <c r="BV1304" s="16"/>
      <c r="BW1304" s="16"/>
    </row>
    <row r="1305" spans="1:75" x14ac:dyDescent="0.2">
      <c r="A1305" s="16">
        <v>95</v>
      </c>
      <c r="B1305" s="20">
        <v>43476</v>
      </c>
      <c r="C1305" s="16">
        <v>1</v>
      </c>
      <c r="D1305" s="16">
        <v>319</v>
      </c>
      <c r="E1305" s="16">
        <v>3</v>
      </c>
      <c r="F1305" s="16">
        <v>1</v>
      </c>
      <c r="G1305" s="16">
        <v>2</v>
      </c>
      <c r="H1305" s="16">
        <v>2</v>
      </c>
      <c r="I1305" s="16">
        <v>1</v>
      </c>
      <c r="J1305" s="21">
        <v>7.5</v>
      </c>
      <c r="K1305" s="21">
        <v>16.5</v>
      </c>
      <c r="L1305" s="16">
        <f t="shared" si="51"/>
        <v>9</v>
      </c>
      <c r="M1305" s="16">
        <f t="shared" si="52"/>
        <v>18</v>
      </c>
      <c r="N1305" s="16">
        <v>7</v>
      </c>
      <c r="O1305" s="16">
        <v>1</v>
      </c>
      <c r="P1305" s="16">
        <v>2</v>
      </c>
      <c r="Q1305" s="16">
        <v>1</v>
      </c>
      <c r="R1305" s="16"/>
      <c r="S1305" s="16"/>
      <c r="T1305" s="16">
        <v>2</v>
      </c>
      <c r="U1305" s="16">
        <v>1</v>
      </c>
      <c r="V1305" s="16"/>
      <c r="W1305" s="16"/>
      <c r="X1305" s="16"/>
      <c r="Y1305" s="16"/>
      <c r="Z1305" s="16"/>
      <c r="AA1305" s="16"/>
      <c r="AB1305" s="16"/>
      <c r="AC1305" s="16"/>
      <c r="AD1305" s="16"/>
      <c r="AE1305" s="16"/>
      <c r="AF1305" s="16"/>
      <c r="AG1305" s="16"/>
      <c r="AH1305" s="16"/>
      <c r="AI1305" s="16"/>
      <c r="AJ1305" s="16"/>
      <c r="AK1305" s="18">
        <v>1</v>
      </c>
      <c r="AL1305" s="16"/>
      <c r="AM1305" s="16"/>
      <c r="AN1305" s="16"/>
      <c r="AO1305" s="16"/>
      <c r="AP1305" s="16"/>
      <c r="AQ1305" s="16"/>
      <c r="AR1305" s="16"/>
      <c r="AS1305" s="16"/>
      <c r="AT1305" s="16"/>
      <c r="AU1305" s="16"/>
      <c r="AV1305" s="16"/>
      <c r="AW1305" s="16">
        <v>1</v>
      </c>
      <c r="AX1305" s="16"/>
      <c r="AY1305" s="16"/>
      <c r="AZ1305" s="16"/>
      <c r="BA1305" s="16"/>
      <c r="BB1305" s="16"/>
      <c r="BC1305" s="16"/>
      <c r="BD1305" s="16"/>
      <c r="BE1305" s="16"/>
      <c r="BF1305" s="16"/>
      <c r="BG1305" s="16"/>
      <c r="BH1305" s="16"/>
      <c r="BI1305" s="16"/>
      <c r="BJ1305" s="16"/>
      <c r="BK1305" s="16"/>
      <c r="BL1305" s="16"/>
      <c r="BM1305" s="16"/>
      <c r="BN1305" s="16"/>
      <c r="BO1305" s="16"/>
      <c r="BP1305" s="16"/>
      <c r="BQ1305" s="16"/>
      <c r="BR1305" s="16"/>
      <c r="BS1305" s="16"/>
      <c r="BT1305" s="17"/>
      <c r="BU1305" s="16"/>
      <c r="BV1305" s="16"/>
      <c r="BW1305" s="16"/>
    </row>
    <row r="1306" spans="1:75" x14ac:dyDescent="0.2">
      <c r="A1306" s="16">
        <v>96</v>
      </c>
      <c r="B1306" s="20">
        <v>43476</v>
      </c>
      <c r="C1306" s="16">
        <v>1</v>
      </c>
      <c r="D1306" s="16">
        <v>319</v>
      </c>
      <c r="E1306" s="16">
        <v>3</v>
      </c>
      <c r="F1306" s="16">
        <v>1</v>
      </c>
      <c r="G1306" s="16">
        <v>1</v>
      </c>
      <c r="H1306" s="16">
        <v>1</v>
      </c>
      <c r="I1306" s="16">
        <v>1</v>
      </c>
      <c r="J1306" s="21">
        <v>10</v>
      </c>
      <c r="K1306" s="21">
        <v>16.25</v>
      </c>
      <c r="L1306" s="16">
        <f t="shared" ref="L1306:L1369" si="53">(K1306-J1306)</f>
        <v>6.25</v>
      </c>
      <c r="M1306" s="16">
        <f t="shared" ref="M1306:M1369" si="54">(G1306*L1306)</f>
        <v>6.25</v>
      </c>
      <c r="N1306" s="16">
        <v>5</v>
      </c>
      <c r="O1306" s="16"/>
      <c r="P1306" s="16"/>
      <c r="Q1306" s="16"/>
      <c r="R1306" s="16"/>
      <c r="S1306" s="16"/>
      <c r="T1306" s="16">
        <v>4</v>
      </c>
      <c r="U1306" s="16"/>
      <c r="V1306" s="16"/>
      <c r="W1306" s="16"/>
      <c r="X1306" s="16"/>
      <c r="Y1306" s="16"/>
      <c r="Z1306" s="16">
        <v>1</v>
      </c>
      <c r="AA1306" s="16"/>
      <c r="AB1306" s="16"/>
      <c r="AC1306" s="16"/>
      <c r="AD1306" s="16"/>
      <c r="AE1306" s="16"/>
      <c r="AF1306" s="16"/>
      <c r="AG1306" s="16"/>
      <c r="AH1306" s="16"/>
      <c r="AI1306" s="16"/>
      <c r="AJ1306" s="16"/>
      <c r="AK1306" s="18"/>
      <c r="AL1306" s="16"/>
      <c r="AM1306" s="16"/>
      <c r="AN1306" s="16"/>
      <c r="AO1306" s="16"/>
      <c r="AP1306" s="16"/>
      <c r="AQ1306" s="16"/>
      <c r="AR1306" s="16"/>
      <c r="AS1306" s="16"/>
      <c r="AT1306" s="16"/>
      <c r="AU1306" s="16"/>
      <c r="AV1306" s="16"/>
      <c r="AW1306" s="16"/>
      <c r="AX1306" s="16"/>
      <c r="AY1306" s="16"/>
      <c r="AZ1306" s="16"/>
      <c r="BA1306" s="16"/>
      <c r="BB1306" s="16"/>
      <c r="BC1306" s="16"/>
      <c r="BD1306" s="16"/>
      <c r="BE1306" s="16"/>
      <c r="BF1306" s="16"/>
      <c r="BG1306" s="16"/>
      <c r="BH1306" s="16"/>
      <c r="BI1306" s="16"/>
      <c r="BJ1306" s="16"/>
      <c r="BK1306" s="16"/>
      <c r="BL1306" s="16"/>
      <c r="BM1306" s="16"/>
      <c r="BN1306" s="16"/>
      <c r="BO1306" s="16"/>
      <c r="BP1306" s="16"/>
      <c r="BQ1306" s="16"/>
      <c r="BR1306" s="16"/>
      <c r="BS1306" s="16"/>
      <c r="BT1306" s="17"/>
      <c r="BU1306" s="16"/>
      <c r="BV1306" s="16"/>
      <c r="BW1306" s="16"/>
    </row>
    <row r="1307" spans="1:75" x14ac:dyDescent="0.2">
      <c r="A1307" s="16">
        <v>97</v>
      </c>
      <c r="B1307" s="20">
        <v>43476</v>
      </c>
      <c r="C1307" s="16">
        <v>1</v>
      </c>
      <c r="D1307" s="16">
        <v>319</v>
      </c>
      <c r="E1307" s="16">
        <v>3</v>
      </c>
      <c r="F1307" s="16">
        <v>1</v>
      </c>
      <c r="G1307" s="16">
        <v>1</v>
      </c>
      <c r="H1307" s="16">
        <v>1</v>
      </c>
      <c r="I1307" s="16">
        <v>1</v>
      </c>
      <c r="J1307" s="21">
        <v>10</v>
      </c>
      <c r="K1307" s="21">
        <v>16.25</v>
      </c>
      <c r="L1307" s="16">
        <f t="shared" si="53"/>
        <v>6.25</v>
      </c>
      <c r="M1307" s="16">
        <f t="shared" si="54"/>
        <v>6.25</v>
      </c>
      <c r="N1307" s="16">
        <v>6</v>
      </c>
      <c r="O1307" s="16"/>
      <c r="P1307" s="16">
        <v>2</v>
      </c>
      <c r="Q1307" s="16">
        <v>1</v>
      </c>
      <c r="R1307" s="16"/>
      <c r="S1307" s="16"/>
      <c r="T1307" s="16">
        <v>2</v>
      </c>
      <c r="U1307" s="16"/>
      <c r="V1307" s="16"/>
      <c r="W1307" s="16">
        <v>1</v>
      </c>
      <c r="X1307" s="16"/>
      <c r="Y1307" s="16"/>
      <c r="Z1307" s="16"/>
      <c r="AA1307" s="16"/>
      <c r="AB1307" s="16"/>
      <c r="AC1307" s="16"/>
      <c r="AD1307" s="16"/>
      <c r="AE1307" s="16"/>
      <c r="AF1307" s="16"/>
      <c r="AG1307" s="16"/>
      <c r="AH1307" s="16"/>
      <c r="AI1307" s="16"/>
      <c r="AJ1307" s="16"/>
      <c r="AK1307" s="18"/>
      <c r="AL1307" s="16"/>
      <c r="AM1307" s="16"/>
      <c r="AN1307" s="16"/>
      <c r="AO1307" s="16"/>
      <c r="AP1307" s="16"/>
      <c r="AQ1307" s="16"/>
      <c r="AR1307" s="16"/>
      <c r="AS1307" s="16"/>
      <c r="AT1307" s="16"/>
      <c r="AU1307" s="16"/>
      <c r="AV1307" s="16"/>
      <c r="AW1307" s="16"/>
      <c r="AX1307" s="16"/>
      <c r="AY1307" s="16"/>
      <c r="AZ1307" s="16"/>
      <c r="BA1307" s="16"/>
      <c r="BB1307" s="16"/>
      <c r="BC1307" s="16"/>
      <c r="BD1307" s="16"/>
      <c r="BE1307" s="16"/>
      <c r="BF1307" s="16"/>
      <c r="BG1307" s="16"/>
      <c r="BH1307" s="16"/>
      <c r="BI1307" s="16"/>
      <c r="BJ1307" s="16"/>
      <c r="BK1307" s="16"/>
      <c r="BL1307" s="16"/>
      <c r="BM1307" s="16"/>
      <c r="BN1307" s="16"/>
      <c r="BO1307" s="16"/>
      <c r="BP1307" s="16"/>
      <c r="BQ1307" s="16"/>
      <c r="BR1307" s="16"/>
      <c r="BS1307" s="16"/>
      <c r="BT1307" s="17"/>
      <c r="BU1307" s="16"/>
      <c r="BV1307" s="16"/>
      <c r="BW1307" s="16"/>
    </row>
    <row r="1308" spans="1:75" x14ac:dyDescent="0.2">
      <c r="A1308" s="16">
        <v>98</v>
      </c>
      <c r="B1308" s="20">
        <v>43476</v>
      </c>
      <c r="C1308" s="16">
        <v>1</v>
      </c>
      <c r="D1308" s="16">
        <v>319</v>
      </c>
      <c r="E1308" s="16">
        <v>3</v>
      </c>
      <c r="F1308" s="16">
        <v>1</v>
      </c>
      <c r="G1308" s="16">
        <v>2</v>
      </c>
      <c r="H1308" s="16">
        <v>2</v>
      </c>
      <c r="I1308" s="16">
        <v>1</v>
      </c>
      <c r="J1308" s="21">
        <v>9</v>
      </c>
      <c r="K1308" s="21">
        <v>16</v>
      </c>
      <c r="L1308" s="16">
        <f t="shared" si="53"/>
        <v>7</v>
      </c>
      <c r="M1308" s="16">
        <f t="shared" si="54"/>
        <v>14</v>
      </c>
      <c r="N1308" s="16">
        <v>3</v>
      </c>
      <c r="O1308" s="16"/>
      <c r="P1308" s="16"/>
      <c r="Q1308" s="16"/>
      <c r="R1308" s="16"/>
      <c r="S1308" s="16"/>
      <c r="T1308" s="16">
        <v>3</v>
      </c>
      <c r="U1308" s="16"/>
      <c r="V1308" s="16"/>
      <c r="W1308" s="16"/>
      <c r="X1308" s="16"/>
      <c r="Y1308" s="16"/>
      <c r="Z1308" s="16"/>
      <c r="AA1308" s="16"/>
      <c r="AB1308" s="16"/>
      <c r="AC1308" s="16"/>
      <c r="AD1308" s="16"/>
      <c r="AE1308" s="16"/>
      <c r="AF1308" s="16"/>
      <c r="AG1308" s="16"/>
      <c r="AH1308" s="16"/>
      <c r="AI1308" s="16"/>
      <c r="AJ1308" s="16"/>
      <c r="AK1308" s="18"/>
      <c r="AL1308" s="16"/>
      <c r="AM1308" s="16"/>
      <c r="AN1308" s="16"/>
      <c r="AO1308" s="16"/>
      <c r="AP1308" s="16"/>
      <c r="AQ1308" s="16"/>
      <c r="AR1308" s="16"/>
      <c r="AS1308" s="16"/>
      <c r="AT1308" s="16"/>
      <c r="AU1308" s="16"/>
      <c r="AV1308" s="16"/>
      <c r="AW1308" s="16"/>
      <c r="AX1308" s="16"/>
      <c r="AY1308" s="16"/>
      <c r="AZ1308" s="16"/>
      <c r="BA1308" s="16"/>
      <c r="BB1308" s="16"/>
      <c r="BC1308" s="16"/>
      <c r="BD1308" s="16"/>
      <c r="BE1308" s="16"/>
      <c r="BF1308" s="16"/>
      <c r="BG1308" s="16"/>
      <c r="BH1308" s="16"/>
      <c r="BI1308" s="16"/>
      <c r="BJ1308" s="16"/>
      <c r="BK1308" s="16"/>
      <c r="BL1308" s="16"/>
      <c r="BM1308" s="16"/>
      <c r="BN1308" s="16"/>
      <c r="BO1308" s="16"/>
      <c r="BP1308" s="16"/>
      <c r="BQ1308" s="16"/>
      <c r="BR1308" s="16"/>
      <c r="BS1308" s="16"/>
      <c r="BT1308" s="17"/>
      <c r="BU1308" s="16"/>
      <c r="BV1308" s="16"/>
      <c r="BW1308" s="16"/>
    </row>
    <row r="1309" spans="1:75" x14ac:dyDescent="0.2">
      <c r="A1309" s="16">
        <v>99</v>
      </c>
      <c r="B1309" s="20">
        <v>43476</v>
      </c>
      <c r="C1309" s="16">
        <v>1</v>
      </c>
      <c r="D1309" s="16">
        <v>319</v>
      </c>
      <c r="E1309" s="16">
        <v>3</v>
      </c>
      <c r="F1309" s="16">
        <v>1</v>
      </c>
      <c r="G1309" s="16">
        <v>2</v>
      </c>
      <c r="H1309" s="16">
        <v>2</v>
      </c>
      <c r="I1309" s="16">
        <v>1</v>
      </c>
      <c r="J1309" s="21">
        <v>9</v>
      </c>
      <c r="K1309" s="21">
        <v>16</v>
      </c>
      <c r="L1309" s="16">
        <f t="shared" si="53"/>
        <v>7</v>
      </c>
      <c r="M1309" s="16">
        <f t="shared" si="54"/>
        <v>14</v>
      </c>
      <c r="N1309" s="16">
        <v>2</v>
      </c>
      <c r="O1309" s="16"/>
      <c r="P1309" s="16">
        <v>1</v>
      </c>
      <c r="Q1309" s="16"/>
      <c r="R1309" s="16"/>
      <c r="S1309" s="16"/>
      <c r="T1309" s="16">
        <v>1</v>
      </c>
      <c r="U1309" s="16"/>
      <c r="V1309" s="16"/>
      <c r="W1309" s="16"/>
      <c r="X1309" s="16"/>
      <c r="Y1309" s="16"/>
      <c r="Z1309" s="16"/>
      <c r="AA1309" s="16"/>
      <c r="AB1309" s="16"/>
      <c r="AC1309" s="16"/>
      <c r="AD1309" s="16"/>
      <c r="AE1309" s="16"/>
      <c r="AF1309" s="16"/>
      <c r="AG1309" s="16"/>
      <c r="AH1309" s="16"/>
      <c r="AI1309" s="16"/>
      <c r="AJ1309" s="16"/>
      <c r="AK1309" s="18"/>
      <c r="AL1309" s="16"/>
      <c r="AM1309" s="16"/>
      <c r="AN1309" s="16"/>
      <c r="AO1309" s="16"/>
      <c r="AP1309" s="16"/>
      <c r="AQ1309" s="16"/>
      <c r="AR1309" s="16"/>
      <c r="AS1309" s="16"/>
      <c r="AT1309" s="16"/>
      <c r="AU1309" s="16"/>
      <c r="AV1309" s="16"/>
      <c r="AW1309" s="16"/>
      <c r="AX1309" s="16"/>
      <c r="AY1309" s="16"/>
      <c r="AZ1309" s="16"/>
      <c r="BA1309" s="16"/>
      <c r="BB1309" s="16"/>
      <c r="BC1309" s="16"/>
      <c r="BD1309" s="16"/>
      <c r="BE1309" s="16"/>
      <c r="BF1309" s="16"/>
      <c r="BG1309" s="16"/>
      <c r="BH1309" s="16"/>
      <c r="BI1309" s="16"/>
      <c r="BJ1309" s="16"/>
      <c r="BK1309" s="16"/>
      <c r="BL1309" s="16"/>
      <c r="BM1309" s="16"/>
      <c r="BN1309" s="16"/>
      <c r="BO1309" s="16"/>
      <c r="BP1309" s="16"/>
      <c r="BQ1309" s="16"/>
      <c r="BR1309" s="16"/>
      <c r="BS1309" s="16"/>
      <c r="BT1309" s="17"/>
      <c r="BU1309" s="16"/>
      <c r="BV1309" s="16"/>
      <c r="BW1309" s="16"/>
    </row>
    <row r="1310" spans="1:75" x14ac:dyDescent="0.2">
      <c r="A1310" s="16">
        <v>100</v>
      </c>
      <c r="B1310" s="20">
        <v>43476</v>
      </c>
      <c r="C1310" s="16">
        <v>1</v>
      </c>
      <c r="D1310" s="16">
        <v>319</v>
      </c>
      <c r="E1310" s="16">
        <v>3</v>
      </c>
      <c r="F1310" s="16">
        <v>1</v>
      </c>
      <c r="G1310" s="16">
        <v>1</v>
      </c>
      <c r="H1310" s="16">
        <v>0</v>
      </c>
      <c r="I1310" s="16">
        <v>1</v>
      </c>
      <c r="J1310" s="21">
        <v>6.5</v>
      </c>
      <c r="K1310" s="21">
        <v>15.5</v>
      </c>
      <c r="L1310" s="16">
        <f t="shared" si="53"/>
        <v>9</v>
      </c>
      <c r="M1310" s="16">
        <f t="shared" si="54"/>
        <v>9</v>
      </c>
      <c r="N1310" s="16">
        <v>0</v>
      </c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  <c r="AA1310" s="16"/>
      <c r="AB1310" s="16"/>
      <c r="AC1310" s="16"/>
      <c r="AD1310" s="16"/>
      <c r="AE1310" s="16"/>
      <c r="AF1310" s="16"/>
      <c r="AG1310" s="16"/>
      <c r="AH1310" s="16"/>
      <c r="AI1310" s="16"/>
      <c r="AJ1310" s="16"/>
      <c r="AK1310" s="18"/>
      <c r="AL1310" s="16"/>
      <c r="AM1310" s="16"/>
      <c r="AN1310" s="16"/>
      <c r="AO1310" s="16"/>
      <c r="AP1310" s="16"/>
      <c r="AQ1310" s="16"/>
      <c r="AR1310" s="16"/>
      <c r="AS1310" s="16"/>
      <c r="AT1310" s="16"/>
      <c r="AU1310" s="16"/>
      <c r="AV1310" s="16"/>
      <c r="AW1310" s="16"/>
      <c r="AX1310" s="16"/>
      <c r="AY1310" s="16"/>
      <c r="AZ1310" s="16"/>
      <c r="BA1310" s="16"/>
      <c r="BB1310" s="16"/>
      <c r="BC1310" s="16"/>
      <c r="BD1310" s="16"/>
      <c r="BE1310" s="16"/>
      <c r="BF1310" s="16"/>
      <c r="BG1310" s="16"/>
      <c r="BH1310" s="16"/>
      <c r="BI1310" s="16"/>
      <c r="BJ1310" s="16"/>
      <c r="BK1310" s="16"/>
      <c r="BL1310" s="16"/>
      <c r="BM1310" s="16"/>
      <c r="BN1310" s="16"/>
      <c r="BO1310" s="16"/>
      <c r="BP1310" s="16"/>
      <c r="BQ1310" s="16"/>
      <c r="BR1310" s="16"/>
      <c r="BS1310" s="16"/>
      <c r="BT1310" s="17"/>
      <c r="BU1310" s="16"/>
      <c r="BV1310" s="16"/>
      <c r="BW1310" s="16"/>
    </row>
    <row r="1311" spans="1:75" x14ac:dyDescent="0.2">
      <c r="A1311" s="16">
        <v>101</v>
      </c>
      <c r="B1311" s="20">
        <v>43476</v>
      </c>
      <c r="C1311" s="16">
        <v>1</v>
      </c>
      <c r="D1311" s="16">
        <v>319</v>
      </c>
      <c r="E1311" s="16">
        <v>3</v>
      </c>
      <c r="F1311" s="16">
        <v>1</v>
      </c>
      <c r="G1311" s="16">
        <v>1</v>
      </c>
      <c r="H1311" s="16">
        <v>1</v>
      </c>
      <c r="I1311" s="16">
        <v>1</v>
      </c>
      <c r="J1311" s="21">
        <v>9</v>
      </c>
      <c r="K1311" s="21">
        <v>16</v>
      </c>
      <c r="L1311" s="16">
        <f t="shared" si="53"/>
        <v>7</v>
      </c>
      <c r="M1311" s="16">
        <f t="shared" si="54"/>
        <v>7</v>
      </c>
      <c r="N1311" s="16">
        <v>2</v>
      </c>
      <c r="O1311" s="16"/>
      <c r="P1311" s="16">
        <v>2</v>
      </c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16"/>
      <c r="AB1311" s="16"/>
      <c r="AC1311" s="16"/>
      <c r="AD1311" s="16"/>
      <c r="AE1311" s="16"/>
      <c r="AF1311" s="16"/>
      <c r="AG1311" s="16"/>
      <c r="AH1311" s="16"/>
      <c r="AI1311" s="16"/>
      <c r="AJ1311" s="16"/>
      <c r="AK1311" s="18"/>
      <c r="AL1311" s="16"/>
      <c r="AM1311" s="16"/>
      <c r="AN1311" s="16"/>
      <c r="AO1311" s="16"/>
      <c r="AP1311" s="16"/>
      <c r="AQ1311" s="16"/>
      <c r="AR1311" s="16"/>
      <c r="AS1311" s="16"/>
      <c r="AT1311" s="16"/>
      <c r="AU1311" s="16"/>
      <c r="AV1311" s="16"/>
      <c r="AW1311" s="16"/>
      <c r="AX1311" s="16"/>
      <c r="AY1311" s="16"/>
      <c r="AZ1311" s="16"/>
      <c r="BA1311" s="16"/>
      <c r="BB1311" s="16"/>
      <c r="BC1311" s="16"/>
      <c r="BD1311" s="16"/>
      <c r="BE1311" s="16"/>
      <c r="BF1311" s="16"/>
      <c r="BG1311" s="16"/>
      <c r="BH1311" s="16"/>
      <c r="BI1311" s="16"/>
      <c r="BJ1311" s="16"/>
      <c r="BK1311" s="16"/>
      <c r="BL1311" s="16"/>
      <c r="BM1311" s="16"/>
      <c r="BN1311" s="16"/>
      <c r="BO1311" s="16"/>
      <c r="BP1311" s="16"/>
      <c r="BQ1311" s="16"/>
      <c r="BR1311" s="16"/>
      <c r="BS1311" s="16"/>
      <c r="BT1311" s="17"/>
      <c r="BU1311" s="16"/>
      <c r="BV1311" s="16"/>
      <c r="BW1311" s="16"/>
    </row>
    <row r="1312" spans="1:75" x14ac:dyDescent="0.2">
      <c r="A1312" s="16">
        <v>102</v>
      </c>
      <c r="B1312" s="20">
        <v>43476</v>
      </c>
      <c r="C1312" s="16">
        <v>1</v>
      </c>
      <c r="D1312" s="16">
        <v>319</v>
      </c>
      <c r="E1312" s="16">
        <v>3</v>
      </c>
      <c r="F1312" s="16">
        <v>1</v>
      </c>
      <c r="G1312" s="16">
        <v>1</v>
      </c>
      <c r="H1312" s="16">
        <v>1</v>
      </c>
      <c r="I1312" s="16">
        <v>1</v>
      </c>
      <c r="J1312" s="21">
        <v>8.5</v>
      </c>
      <c r="K1312" s="21">
        <v>15.5</v>
      </c>
      <c r="L1312" s="16">
        <f t="shared" si="53"/>
        <v>7</v>
      </c>
      <c r="M1312" s="16">
        <f t="shared" si="54"/>
        <v>7</v>
      </c>
      <c r="N1312" s="16">
        <v>2</v>
      </c>
      <c r="O1312" s="16"/>
      <c r="P1312" s="16">
        <v>1</v>
      </c>
      <c r="Q1312" s="16"/>
      <c r="R1312" s="16"/>
      <c r="S1312" s="16"/>
      <c r="T1312" s="16">
        <v>1</v>
      </c>
      <c r="U1312" s="16"/>
      <c r="V1312" s="16"/>
      <c r="W1312" s="16"/>
      <c r="X1312" s="16"/>
      <c r="Y1312" s="16"/>
      <c r="Z1312" s="16"/>
      <c r="AA1312" s="16"/>
      <c r="AB1312" s="16"/>
      <c r="AC1312" s="16"/>
      <c r="AD1312" s="16"/>
      <c r="AE1312" s="16"/>
      <c r="AF1312" s="16"/>
      <c r="AG1312" s="16"/>
      <c r="AH1312" s="16"/>
      <c r="AI1312" s="16"/>
      <c r="AJ1312" s="16"/>
      <c r="AK1312" s="18"/>
      <c r="AL1312" s="16"/>
      <c r="AM1312" s="16"/>
      <c r="AN1312" s="16"/>
      <c r="AO1312" s="16"/>
      <c r="AP1312" s="16"/>
      <c r="AQ1312" s="16"/>
      <c r="AR1312" s="16"/>
      <c r="AS1312" s="16"/>
      <c r="AT1312" s="16"/>
      <c r="AU1312" s="16"/>
      <c r="AV1312" s="16"/>
      <c r="AW1312" s="16"/>
      <c r="AX1312" s="16"/>
      <c r="AY1312" s="16"/>
      <c r="AZ1312" s="16"/>
      <c r="BA1312" s="16"/>
      <c r="BB1312" s="16"/>
      <c r="BC1312" s="16"/>
      <c r="BD1312" s="16"/>
      <c r="BE1312" s="16"/>
      <c r="BF1312" s="16"/>
      <c r="BG1312" s="16"/>
      <c r="BH1312" s="16"/>
      <c r="BI1312" s="16"/>
      <c r="BJ1312" s="16"/>
      <c r="BK1312" s="16"/>
      <c r="BL1312" s="16"/>
      <c r="BM1312" s="16"/>
      <c r="BN1312" s="16"/>
      <c r="BO1312" s="16"/>
      <c r="BP1312" s="16"/>
      <c r="BQ1312" s="16"/>
      <c r="BR1312" s="16"/>
      <c r="BS1312" s="16"/>
      <c r="BT1312" s="17"/>
      <c r="BU1312" s="16"/>
      <c r="BV1312" s="16"/>
      <c r="BW1312" s="16"/>
    </row>
    <row r="1313" spans="1:75" x14ac:dyDescent="0.2">
      <c r="A1313" s="16">
        <v>103</v>
      </c>
      <c r="B1313" s="20">
        <v>43476</v>
      </c>
      <c r="C1313" s="16">
        <v>1</v>
      </c>
      <c r="D1313" s="16">
        <v>319</v>
      </c>
      <c r="E1313" s="16">
        <v>3</v>
      </c>
      <c r="F1313" s="16">
        <v>1</v>
      </c>
      <c r="G1313" s="16">
        <v>1</v>
      </c>
      <c r="H1313" s="16">
        <v>1</v>
      </c>
      <c r="I1313" s="16">
        <v>1</v>
      </c>
      <c r="J1313" s="21">
        <v>8.5</v>
      </c>
      <c r="K1313" s="21">
        <v>15.5</v>
      </c>
      <c r="L1313" s="16">
        <f t="shared" si="53"/>
        <v>7</v>
      </c>
      <c r="M1313" s="16">
        <f t="shared" si="54"/>
        <v>7</v>
      </c>
      <c r="N1313" s="16">
        <v>2</v>
      </c>
      <c r="O1313" s="16"/>
      <c r="P1313" s="16">
        <v>1</v>
      </c>
      <c r="Q1313" s="16"/>
      <c r="R1313" s="16"/>
      <c r="S1313" s="16"/>
      <c r="T1313" s="16"/>
      <c r="U1313" s="16"/>
      <c r="V1313" s="16"/>
      <c r="W1313" s="16">
        <v>1</v>
      </c>
      <c r="X1313" s="16"/>
      <c r="Y1313" s="16"/>
      <c r="Z1313" s="16"/>
      <c r="AA1313" s="16"/>
      <c r="AB1313" s="16"/>
      <c r="AC1313" s="16"/>
      <c r="AD1313" s="16"/>
      <c r="AE1313" s="16"/>
      <c r="AF1313" s="16"/>
      <c r="AG1313" s="16"/>
      <c r="AH1313" s="16"/>
      <c r="AI1313" s="16"/>
      <c r="AJ1313" s="16"/>
      <c r="AK1313" s="18"/>
      <c r="AL1313" s="16"/>
      <c r="AM1313" s="16"/>
      <c r="AN1313" s="16"/>
      <c r="AO1313" s="16"/>
      <c r="AP1313" s="16"/>
      <c r="AQ1313" s="16"/>
      <c r="AR1313" s="16"/>
      <c r="AS1313" s="16"/>
      <c r="AT1313" s="16"/>
      <c r="AU1313" s="16"/>
      <c r="AV1313" s="16"/>
      <c r="AW1313" s="16"/>
      <c r="AX1313" s="16"/>
      <c r="AY1313" s="16"/>
      <c r="AZ1313" s="16"/>
      <c r="BA1313" s="16"/>
      <c r="BB1313" s="16"/>
      <c r="BC1313" s="16"/>
      <c r="BD1313" s="16"/>
      <c r="BE1313" s="16"/>
      <c r="BF1313" s="16"/>
      <c r="BG1313" s="16"/>
      <c r="BH1313" s="16"/>
      <c r="BI1313" s="16"/>
      <c r="BJ1313" s="16"/>
      <c r="BK1313" s="16"/>
      <c r="BL1313" s="16"/>
      <c r="BM1313" s="16"/>
      <c r="BN1313" s="16"/>
      <c r="BO1313" s="16"/>
      <c r="BP1313" s="16"/>
      <c r="BQ1313" s="16"/>
      <c r="BR1313" s="16"/>
      <c r="BS1313" s="16"/>
      <c r="BT1313" s="17"/>
      <c r="BU1313" s="16"/>
      <c r="BV1313" s="16"/>
      <c r="BW1313" s="16"/>
    </row>
    <row r="1314" spans="1:75" x14ac:dyDescent="0.2">
      <c r="A1314" s="16">
        <v>104</v>
      </c>
      <c r="B1314" s="20">
        <v>43476</v>
      </c>
      <c r="C1314" s="16">
        <v>1</v>
      </c>
      <c r="D1314" s="16">
        <v>319</v>
      </c>
      <c r="E1314" s="16">
        <v>3</v>
      </c>
      <c r="F1314" s="16">
        <v>1</v>
      </c>
      <c r="G1314" s="16">
        <v>2</v>
      </c>
      <c r="H1314" s="16">
        <v>2</v>
      </c>
      <c r="I1314" s="16">
        <v>1</v>
      </c>
      <c r="J1314" s="21">
        <v>8.5</v>
      </c>
      <c r="K1314" s="21">
        <v>15.5</v>
      </c>
      <c r="L1314" s="16">
        <f t="shared" si="53"/>
        <v>7</v>
      </c>
      <c r="M1314" s="16">
        <f t="shared" si="54"/>
        <v>14</v>
      </c>
      <c r="N1314" s="16">
        <v>4</v>
      </c>
      <c r="O1314" s="16"/>
      <c r="P1314" s="16">
        <v>1</v>
      </c>
      <c r="Q1314" s="16">
        <v>2</v>
      </c>
      <c r="R1314" s="16"/>
      <c r="S1314" s="16"/>
      <c r="T1314" s="16"/>
      <c r="U1314" s="16"/>
      <c r="V1314" s="16"/>
      <c r="W1314" s="16">
        <v>1</v>
      </c>
      <c r="X1314" s="16"/>
      <c r="Y1314" s="16"/>
      <c r="Z1314" s="16"/>
      <c r="AA1314" s="16"/>
      <c r="AB1314" s="16"/>
      <c r="AC1314" s="16"/>
      <c r="AD1314" s="16"/>
      <c r="AE1314" s="16"/>
      <c r="AF1314" s="16"/>
      <c r="AG1314" s="16"/>
      <c r="AH1314" s="16"/>
      <c r="AI1314" s="16"/>
      <c r="AJ1314" s="16"/>
      <c r="AK1314" s="18"/>
      <c r="AL1314" s="16"/>
      <c r="AM1314" s="16"/>
      <c r="AN1314" s="16"/>
      <c r="AO1314" s="16"/>
      <c r="AP1314" s="16"/>
      <c r="AQ1314" s="16"/>
      <c r="AR1314" s="16"/>
      <c r="AS1314" s="16"/>
      <c r="AT1314" s="16"/>
      <c r="AU1314" s="16"/>
      <c r="AV1314" s="16"/>
      <c r="AW1314" s="16"/>
      <c r="AX1314" s="16"/>
      <c r="AY1314" s="16"/>
      <c r="AZ1314" s="16"/>
      <c r="BA1314" s="16"/>
      <c r="BB1314" s="16"/>
      <c r="BC1314" s="16"/>
      <c r="BD1314" s="16"/>
      <c r="BE1314" s="16"/>
      <c r="BF1314" s="16"/>
      <c r="BG1314" s="16"/>
      <c r="BH1314" s="16"/>
      <c r="BI1314" s="16"/>
      <c r="BJ1314" s="16"/>
      <c r="BK1314" s="16"/>
      <c r="BL1314" s="16"/>
      <c r="BM1314" s="16"/>
      <c r="BN1314" s="16"/>
      <c r="BO1314" s="16"/>
      <c r="BP1314" s="16"/>
      <c r="BQ1314" s="16"/>
      <c r="BR1314" s="16"/>
      <c r="BS1314" s="16"/>
      <c r="BT1314" s="17"/>
      <c r="BU1314" s="16"/>
      <c r="BV1314" s="16"/>
      <c r="BW1314" s="16"/>
    </row>
    <row r="1315" spans="1:75" x14ac:dyDescent="0.2">
      <c r="A1315" s="16">
        <v>105</v>
      </c>
      <c r="B1315" s="20">
        <v>43476</v>
      </c>
      <c r="C1315" s="16">
        <v>1</v>
      </c>
      <c r="D1315" s="16">
        <v>319</v>
      </c>
      <c r="E1315" s="16">
        <v>3</v>
      </c>
      <c r="F1315" s="16">
        <v>1</v>
      </c>
      <c r="G1315" s="16">
        <v>2</v>
      </c>
      <c r="H1315" s="16">
        <v>2</v>
      </c>
      <c r="I1315" s="16">
        <v>1</v>
      </c>
      <c r="J1315" s="21">
        <v>8.5</v>
      </c>
      <c r="K1315" s="21">
        <v>15.5</v>
      </c>
      <c r="L1315" s="16">
        <f t="shared" si="53"/>
        <v>7</v>
      </c>
      <c r="M1315" s="16">
        <f t="shared" si="54"/>
        <v>14</v>
      </c>
      <c r="N1315" s="16">
        <v>4</v>
      </c>
      <c r="O1315" s="16"/>
      <c r="P1315" s="16">
        <v>1</v>
      </c>
      <c r="Q1315" s="16">
        <v>1</v>
      </c>
      <c r="R1315" s="16"/>
      <c r="S1315" s="16"/>
      <c r="T1315" s="16">
        <v>1</v>
      </c>
      <c r="U1315" s="16"/>
      <c r="V1315" s="16"/>
      <c r="W1315" s="16">
        <v>1</v>
      </c>
      <c r="X1315" s="16"/>
      <c r="Y1315" s="16"/>
      <c r="Z1315" s="16"/>
      <c r="AA1315" s="16"/>
      <c r="AB1315" s="16"/>
      <c r="AC1315" s="16"/>
      <c r="AD1315" s="16"/>
      <c r="AE1315" s="16"/>
      <c r="AF1315" s="16"/>
      <c r="AG1315" s="16"/>
      <c r="AH1315" s="16"/>
      <c r="AI1315" s="16"/>
      <c r="AJ1315" s="16"/>
      <c r="AK1315" s="18"/>
      <c r="AL1315" s="16"/>
      <c r="AM1315" s="16"/>
      <c r="AN1315" s="16"/>
      <c r="AO1315" s="16"/>
      <c r="AP1315" s="16"/>
      <c r="AQ1315" s="16"/>
      <c r="AR1315" s="16"/>
      <c r="AS1315" s="16"/>
      <c r="AT1315" s="16"/>
      <c r="AU1315" s="16"/>
      <c r="AV1315" s="16"/>
      <c r="AW1315" s="16"/>
      <c r="AX1315" s="16"/>
      <c r="AY1315" s="16"/>
      <c r="AZ1315" s="16"/>
      <c r="BA1315" s="16"/>
      <c r="BB1315" s="16"/>
      <c r="BC1315" s="16"/>
      <c r="BD1315" s="16"/>
      <c r="BE1315" s="16"/>
      <c r="BF1315" s="16"/>
      <c r="BG1315" s="16"/>
      <c r="BH1315" s="16"/>
      <c r="BI1315" s="16"/>
      <c r="BJ1315" s="16"/>
      <c r="BK1315" s="16"/>
      <c r="BL1315" s="16"/>
      <c r="BM1315" s="16"/>
      <c r="BN1315" s="16"/>
      <c r="BO1315" s="16"/>
      <c r="BP1315" s="16"/>
      <c r="BQ1315" s="16"/>
      <c r="BR1315" s="16"/>
      <c r="BS1315" s="16"/>
      <c r="BT1315" s="17"/>
      <c r="BU1315" s="16"/>
      <c r="BV1315" s="16"/>
      <c r="BW1315" s="16"/>
    </row>
    <row r="1316" spans="1:75" x14ac:dyDescent="0.2">
      <c r="A1316" s="16">
        <v>106</v>
      </c>
      <c r="B1316" s="20">
        <v>43476</v>
      </c>
      <c r="C1316" s="16">
        <v>1</v>
      </c>
      <c r="D1316" s="16">
        <v>319</v>
      </c>
      <c r="E1316" s="16">
        <v>3</v>
      </c>
      <c r="F1316" s="16">
        <v>1</v>
      </c>
      <c r="G1316" s="16">
        <v>1</v>
      </c>
      <c r="H1316" s="16">
        <v>1</v>
      </c>
      <c r="I1316" s="16">
        <v>1</v>
      </c>
      <c r="J1316" s="21">
        <v>6.5</v>
      </c>
      <c r="K1316" s="21">
        <v>15</v>
      </c>
      <c r="L1316" s="16">
        <f t="shared" si="53"/>
        <v>8.5</v>
      </c>
      <c r="M1316" s="16">
        <f t="shared" si="54"/>
        <v>8.5</v>
      </c>
      <c r="N1316" s="16">
        <v>2</v>
      </c>
      <c r="O1316" s="16"/>
      <c r="P1316" s="16"/>
      <c r="Q1316" s="16"/>
      <c r="R1316" s="16"/>
      <c r="S1316" s="16"/>
      <c r="T1316" s="16"/>
      <c r="U1316" s="16">
        <v>2</v>
      </c>
      <c r="V1316" s="16"/>
      <c r="W1316" s="16"/>
      <c r="X1316" s="16"/>
      <c r="Y1316" s="16"/>
      <c r="Z1316" s="16"/>
      <c r="AA1316" s="16"/>
      <c r="AB1316" s="16"/>
      <c r="AC1316" s="16"/>
      <c r="AD1316" s="16"/>
      <c r="AE1316" s="16"/>
      <c r="AF1316" s="16"/>
      <c r="AG1316" s="16"/>
      <c r="AH1316" s="16"/>
      <c r="AI1316" s="16"/>
      <c r="AJ1316" s="16"/>
      <c r="AK1316" s="18"/>
      <c r="AL1316" s="16"/>
      <c r="AM1316" s="16"/>
      <c r="AN1316" s="16"/>
      <c r="AO1316" s="16"/>
      <c r="AP1316" s="16"/>
      <c r="AQ1316" s="16"/>
      <c r="AR1316" s="16"/>
      <c r="AS1316" s="16"/>
      <c r="AT1316" s="16"/>
      <c r="AU1316" s="16"/>
      <c r="AV1316" s="16"/>
      <c r="AW1316" s="16"/>
      <c r="AX1316" s="16"/>
      <c r="AY1316" s="16"/>
      <c r="AZ1316" s="16"/>
      <c r="BA1316" s="16"/>
      <c r="BB1316" s="16"/>
      <c r="BC1316" s="16"/>
      <c r="BD1316" s="16"/>
      <c r="BE1316" s="16"/>
      <c r="BF1316" s="16"/>
      <c r="BG1316" s="16"/>
      <c r="BH1316" s="16"/>
      <c r="BI1316" s="16"/>
      <c r="BJ1316" s="16"/>
      <c r="BK1316" s="16"/>
      <c r="BL1316" s="16"/>
      <c r="BM1316" s="16"/>
      <c r="BN1316" s="16"/>
      <c r="BO1316" s="16"/>
      <c r="BP1316" s="16"/>
      <c r="BQ1316" s="16"/>
      <c r="BR1316" s="16"/>
      <c r="BS1316" s="16"/>
      <c r="BT1316" s="17"/>
      <c r="BU1316" s="16"/>
      <c r="BV1316" s="16"/>
      <c r="BW1316" s="16"/>
    </row>
    <row r="1317" spans="1:75" x14ac:dyDescent="0.2">
      <c r="A1317" s="16">
        <v>107</v>
      </c>
      <c r="B1317" s="20">
        <v>43476</v>
      </c>
      <c r="C1317" s="16">
        <v>1</v>
      </c>
      <c r="D1317" s="16">
        <v>319</v>
      </c>
      <c r="E1317" s="16">
        <v>3</v>
      </c>
      <c r="F1317" s="16">
        <v>1</v>
      </c>
      <c r="G1317" s="16">
        <v>2</v>
      </c>
      <c r="H1317" s="16">
        <v>2</v>
      </c>
      <c r="I1317" s="16">
        <v>1</v>
      </c>
      <c r="J1317" s="21">
        <v>8.5</v>
      </c>
      <c r="K1317" s="21">
        <v>15.5</v>
      </c>
      <c r="L1317" s="16">
        <f t="shared" si="53"/>
        <v>7</v>
      </c>
      <c r="M1317" s="16">
        <f t="shared" si="54"/>
        <v>14</v>
      </c>
      <c r="N1317" s="16">
        <v>3</v>
      </c>
      <c r="O1317" s="16"/>
      <c r="P1317" s="16">
        <v>1</v>
      </c>
      <c r="Q1317" s="16">
        <v>1</v>
      </c>
      <c r="R1317" s="16"/>
      <c r="S1317" s="16"/>
      <c r="T1317" s="16">
        <v>1</v>
      </c>
      <c r="U1317" s="16"/>
      <c r="V1317" s="16"/>
      <c r="W1317" s="16"/>
      <c r="X1317" s="16"/>
      <c r="Y1317" s="16"/>
      <c r="Z1317" s="16"/>
      <c r="AA1317" s="16"/>
      <c r="AB1317" s="16"/>
      <c r="AC1317" s="16"/>
      <c r="AD1317" s="16"/>
      <c r="AE1317" s="16"/>
      <c r="AF1317" s="16"/>
      <c r="AG1317" s="16"/>
      <c r="AH1317" s="16"/>
      <c r="AI1317" s="16"/>
      <c r="AJ1317" s="16"/>
      <c r="AK1317" s="18">
        <v>3</v>
      </c>
      <c r="AL1317" s="16"/>
      <c r="AM1317" s="16"/>
      <c r="AN1317" s="16"/>
      <c r="AO1317" s="16"/>
      <c r="AP1317" s="16"/>
      <c r="AQ1317" s="16"/>
      <c r="AR1317" s="16"/>
      <c r="AS1317" s="16"/>
      <c r="AT1317" s="16"/>
      <c r="AU1317" s="16"/>
      <c r="AV1317" s="16"/>
      <c r="AW1317" s="16">
        <v>3</v>
      </c>
      <c r="AX1317" s="16"/>
      <c r="AY1317" s="16"/>
      <c r="AZ1317" s="16"/>
      <c r="BA1317" s="16"/>
      <c r="BB1317" s="16"/>
      <c r="BC1317" s="16"/>
      <c r="BD1317" s="16"/>
      <c r="BE1317" s="16"/>
      <c r="BF1317" s="16"/>
      <c r="BG1317" s="16"/>
      <c r="BH1317" s="16"/>
      <c r="BI1317" s="16"/>
      <c r="BJ1317" s="16"/>
      <c r="BK1317" s="16"/>
      <c r="BL1317" s="16"/>
      <c r="BM1317" s="16"/>
      <c r="BN1317" s="16"/>
      <c r="BO1317" s="16"/>
      <c r="BP1317" s="16"/>
      <c r="BQ1317" s="16"/>
      <c r="BR1317" s="16"/>
      <c r="BS1317" s="16"/>
      <c r="BT1317" s="17"/>
      <c r="BU1317" s="16"/>
      <c r="BV1317" s="16"/>
      <c r="BW1317" s="16"/>
    </row>
    <row r="1318" spans="1:75" x14ac:dyDescent="0.2">
      <c r="A1318" s="16">
        <v>108</v>
      </c>
      <c r="B1318" s="20">
        <v>43476</v>
      </c>
      <c r="C1318" s="16">
        <v>1</v>
      </c>
      <c r="D1318" s="16">
        <v>319</v>
      </c>
      <c r="E1318" s="16">
        <v>3</v>
      </c>
      <c r="F1318" s="16">
        <v>1</v>
      </c>
      <c r="G1318" s="16">
        <v>2</v>
      </c>
      <c r="H1318" s="16">
        <v>0</v>
      </c>
      <c r="I1318" s="16">
        <v>1</v>
      </c>
      <c r="J1318" s="21">
        <v>6.5</v>
      </c>
      <c r="K1318" s="21">
        <v>15.5</v>
      </c>
      <c r="L1318" s="16">
        <f t="shared" si="53"/>
        <v>9</v>
      </c>
      <c r="M1318" s="16">
        <f t="shared" si="54"/>
        <v>18</v>
      </c>
      <c r="N1318" s="16">
        <v>0</v>
      </c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16"/>
      <c r="AE1318" s="16"/>
      <c r="AF1318" s="16"/>
      <c r="AG1318" s="16"/>
      <c r="AH1318" s="16"/>
      <c r="AI1318" s="16"/>
      <c r="AJ1318" s="16"/>
      <c r="AK1318" s="18"/>
      <c r="AL1318" s="16"/>
      <c r="AM1318" s="16"/>
      <c r="AN1318" s="16"/>
      <c r="AO1318" s="16"/>
      <c r="AP1318" s="16"/>
      <c r="AQ1318" s="16"/>
      <c r="AR1318" s="16"/>
      <c r="AS1318" s="16"/>
      <c r="AT1318" s="16"/>
      <c r="AU1318" s="16"/>
      <c r="AV1318" s="16"/>
      <c r="AW1318" s="16"/>
      <c r="AX1318" s="16"/>
      <c r="AY1318" s="16"/>
      <c r="AZ1318" s="16"/>
      <c r="BA1318" s="16"/>
      <c r="BB1318" s="16"/>
      <c r="BC1318" s="16"/>
      <c r="BD1318" s="16"/>
      <c r="BE1318" s="16"/>
      <c r="BF1318" s="16"/>
      <c r="BG1318" s="16"/>
      <c r="BH1318" s="16"/>
      <c r="BI1318" s="16"/>
      <c r="BJ1318" s="16"/>
      <c r="BK1318" s="16"/>
      <c r="BL1318" s="16"/>
      <c r="BM1318" s="16"/>
      <c r="BN1318" s="16"/>
      <c r="BO1318" s="16"/>
      <c r="BP1318" s="16"/>
      <c r="BQ1318" s="16"/>
      <c r="BR1318" s="16"/>
      <c r="BS1318" s="16"/>
      <c r="BT1318" s="17"/>
      <c r="BU1318" s="16"/>
      <c r="BV1318" s="16"/>
      <c r="BW1318" s="16"/>
    </row>
    <row r="1319" spans="1:75" x14ac:dyDescent="0.2">
      <c r="A1319" s="16">
        <v>109</v>
      </c>
      <c r="B1319" s="20">
        <v>43476</v>
      </c>
      <c r="C1319" s="16">
        <v>1</v>
      </c>
      <c r="D1319" s="16">
        <v>319</v>
      </c>
      <c r="E1319" s="16">
        <v>3</v>
      </c>
      <c r="F1319" s="16">
        <v>1</v>
      </c>
      <c r="G1319" s="16">
        <v>2</v>
      </c>
      <c r="H1319" s="16">
        <v>1</v>
      </c>
      <c r="I1319" s="16">
        <v>1</v>
      </c>
      <c r="J1319" s="21">
        <v>12</v>
      </c>
      <c r="K1319" s="21">
        <v>15.5</v>
      </c>
      <c r="L1319" s="16">
        <f t="shared" si="53"/>
        <v>3.5</v>
      </c>
      <c r="M1319" s="16">
        <f t="shared" si="54"/>
        <v>7</v>
      </c>
      <c r="N1319" s="16">
        <v>1</v>
      </c>
      <c r="O1319" s="16"/>
      <c r="P1319" s="16"/>
      <c r="Q1319" s="16"/>
      <c r="R1319" s="16"/>
      <c r="S1319" s="16"/>
      <c r="T1319" s="16">
        <v>1</v>
      </c>
      <c r="U1319" s="16"/>
      <c r="V1319" s="16"/>
      <c r="W1319" s="16"/>
      <c r="X1319" s="16"/>
      <c r="Y1319" s="16"/>
      <c r="Z1319" s="16"/>
      <c r="AA1319" s="16"/>
      <c r="AB1319" s="16"/>
      <c r="AC1319" s="16"/>
      <c r="AD1319" s="16"/>
      <c r="AE1319" s="16"/>
      <c r="AF1319" s="16"/>
      <c r="AG1319" s="16"/>
      <c r="AH1319" s="16"/>
      <c r="AI1319" s="16"/>
      <c r="AJ1319" s="16"/>
      <c r="AK1319" s="18"/>
      <c r="AL1319" s="16"/>
      <c r="AM1319" s="16"/>
      <c r="AN1319" s="16"/>
      <c r="AO1319" s="16"/>
      <c r="AP1319" s="16"/>
      <c r="AQ1319" s="16"/>
      <c r="AR1319" s="16"/>
      <c r="AS1319" s="16"/>
      <c r="AT1319" s="16"/>
      <c r="AU1319" s="16"/>
      <c r="AV1319" s="16"/>
      <c r="AW1319" s="16"/>
      <c r="AX1319" s="16"/>
      <c r="AY1319" s="16"/>
      <c r="AZ1319" s="16"/>
      <c r="BA1319" s="16"/>
      <c r="BB1319" s="16"/>
      <c r="BC1319" s="16"/>
      <c r="BD1319" s="16"/>
      <c r="BE1319" s="16"/>
      <c r="BF1319" s="16"/>
      <c r="BG1319" s="16"/>
      <c r="BH1319" s="16"/>
      <c r="BI1319" s="16"/>
      <c r="BJ1319" s="16"/>
      <c r="BK1319" s="16"/>
      <c r="BL1319" s="16"/>
      <c r="BM1319" s="16"/>
      <c r="BN1319" s="16"/>
      <c r="BO1319" s="16"/>
      <c r="BP1319" s="16"/>
      <c r="BQ1319" s="16"/>
      <c r="BR1319" s="16"/>
      <c r="BS1319" s="16"/>
      <c r="BT1319" s="17"/>
      <c r="BU1319" s="16"/>
      <c r="BV1319" s="16"/>
      <c r="BW1319" s="16"/>
    </row>
    <row r="1320" spans="1:75" x14ac:dyDescent="0.2">
      <c r="A1320" s="16">
        <v>110</v>
      </c>
      <c r="B1320" s="20">
        <v>43476</v>
      </c>
      <c r="C1320" s="16">
        <v>1</v>
      </c>
      <c r="D1320" s="16">
        <v>319</v>
      </c>
      <c r="E1320" s="16">
        <v>3</v>
      </c>
      <c r="F1320" s="16">
        <v>1</v>
      </c>
      <c r="G1320" s="16">
        <v>1</v>
      </c>
      <c r="H1320" s="16">
        <v>1</v>
      </c>
      <c r="I1320" s="16">
        <v>1</v>
      </c>
      <c r="J1320" s="21">
        <v>8.5</v>
      </c>
      <c r="K1320" s="21">
        <v>14.5</v>
      </c>
      <c r="L1320" s="16">
        <f t="shared" si="53"/>
        <v>6</v>
      </c>
      <c r="M1320" s="16">
        <f t="shared" si="54"/>
        <v>6</v>
      </c>
      <c r="N1320" s="16">
        <v>1</v>
      </c>
      <c r="O1320" s="16"/>
      <c r="P1320" s="16">
        <v>1</v>
      </c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  <c r="AA1320" s="16"/>
      <c r="AB1320" s="16"/>
      <c r="AC1320" s="16"/>
      <c r="AD1320" s="16"/>
      <c r="AE1320" s="16"/>
      <c r="AF1320" s="16"/>
      <c r="AG1320" s="16"/>
      <c r="AH1320" s="16"/>
      <c r="AI1320" s="16"/>
      <c r="AJ1320" s="16"/>
      <c r="AK1320" s="18">
        <v>3</v>
      </c>
      <c r="AL1320" s="16"/>
      <c r="AM1320" s="16">
        <v>2</v>
      </c>
      <c r="AN1320" s="16"/>
      <c r="AO1320" s="16"/>
      <c r="AP1320" s="16"/>
      <c r="AQ1320" s="16"/>
      <c r="AR1320" s="16"/>
      <c r="AS1320" s="16"/>
      <c r="AT1320" s="16"/>
      <c r="AU1320" s="16"/>
      <c r="AV1320" s="16"/>
      <c r="AW1320" s="16"/>
      <c r="AX1320" s="16"/>
      <c r="AY1320" s="16">
        <v>1</v>
      </c>
      <c r="AZ1320" s="16"/>
      <c r="BA1320" s="16"/>
      <c r="BB1320" s="16"/>
      <c r="BC1320" s="16"/>
      <c r="BD1320" s="16"/>
      <c r="BE1320" s="16"/>
      <c r="BF1320" s="16"/>
      <c r="BG1320" s="16"/>
      <c r="BH1320" s="16"/>
      <c r="BI1320" s="16"/>
      <c r="BJ1320" s="16"/>
      <c r="BK1320" s="16"/>
      <c r="BL1320" s="16"/>
      <c r="BM1320" s="16"/>
      <c r="BN1320" s="16"/>
      <c r="BO1320" s="16"/>
      <c r="BP1320" s="16"/>
      <c r="BQ1320" s="16"/>
      <c r="BR1320" s="16"/>
      <c r="BS1320" s="16"/>
      <c r="BT1320" s="17"/>
      <c r="BU1320" s="16"/>
      <c r="BV1320" s="16"/>
      <c r="BW1320" s="16"/>
    </row>
    <row r="1321" spans="1:75" x14ac:dyDescent="0.2">
      <c r="A1321" s="16">
        <v>111</v>
      </c>
      <c r="B1321" s="20">
        <v>43476</v>
      </c>
      <c r="C1321" s="16">
        <v>1</v>
      </c>
      <c r="D1321" s="16">
        <v>319</v>
      </c>
      <c r="E1321" s="16">
        <v>3</v>
      </c>
      <c r="F1321" s="16">
        <v>1</v>
      </c>
      <c r="G1321" s="16">
        <v>1</v>
      </c>
      <c r="H1321" s="16">
        <v>0</v>
      </c>
      <c r="I1321" s="16">
        <v>1</v>
      </c>
      <c r="J1321" s="21">
        <v>6.75</v>
      </c>
      <c r="K1321" s="21">
        <v>14.5</v>
      </c>
      <c r="L1321" s="16">
        <f t="shared" si="53"/>
        <v>7.75</v>
      </c>
      <c r="M1321" s="16">
        <f t="shared" si="54"/>
        <v>7.75</v>
      </c>
      <c r="N1321" s="16">
        <v>0</v>
      </c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16"/>
      <c r="AE1321" s="16"/>
      <c r="AF1321" s="16"/>
      <c r="AG1321" s="16"/>
      <c r="AH1321" s="16"/>
      <c r="AI1321" s="16"/>
      <c r="AJ1321" s="16"/>
      <c r="AK1321" s="18">
        <v>2</v>
      </c>
      <c r="AL1321" s="16"/>
      <c r="AM1321" s="16"/>
      <c r="AN1321" s="16"/>
      <c r="AO1321" s="16"/>
      <c r="AP1321" s="16"/>
      <c r="AQ1321" s="16"/>
      <c r="AR1321" s="16"/>
      <c r="AS1321" s="16"/>
      <c r="AT1321" s="16"/>
      <c r="AU1321" s="16"/>
      <c r="AV1321" s="16"/>
      <c r="AW1321" s="16"/>
      <c r="AX1321" s="16"/>
      <c r="AY1321" s="16"/>
      <c r="AZ1321" s="16"/>
      <c r="BA1321" s="16"/>
      <c r="BB1321" s="16"/>
      <c r="BC1321" s="16"/>
      <c r="BD1321" s="16">
        <v>2</v>
      </c>
      <c r="BE1321" s="16"/>
      <c r="BF1321" s="16"/>
      <c r="BG1321" s="16"/>
      <c r="BH1321" s="16"/>
      <c r="BI1321" s="16"/>
      <c r="BJ1321" s="16"/>
      <c r="BK1321" s="16"/>
      <c r="BL1321" s="16"/>
      <c r="BM1321" s="16"/>
      <c r="BN1321" s="16"/>
      <c r="BO1321" s="16"/>
      <c r="BP1321" s="16"/>
      <c r="BQ1321" s="16"/>
      <c r="BR1321" s="16"/>
      <c r="BS1321" s="16"/>
      <c r="BT1321" s="17"/>
      <c r="BU1321" s="16"/>
      <c r="BV1321" s="16"/>
      <c r="BW1321" s="16"/>
    </row>
    <row r="1322" spans="1:75" x14ac:dyDescent="0.2">
      <c r="A1322" s="16">
        <v>112</v>
      </c>
      <c r="B1322" s="20">
        <v>43476</v>
      </c>
      <c r="C1322" s="16">
        <v>1</v>
      </c>
      <c r="D1322" s="16">
        <v>319</v>
      </c>
      <c r="E1322" s="16">
        <v>3</v>
      </c>
      <c r="F1322" s="16">
        <v>1</v>
      </c>
      <c r="G1322" s="16">
        <v>1</v>
      </c>
      <c r="H1322" s="16">
        <v>1</v>
      </c>
      <c r="I1322" s="16">
        <v>1</v>
      </c>
      <c r="J1322" s="21">
        <v>8.5</v>
      </c>
      <c r="K1322" s="21">
        <v>14.75</v>
      </c>
      <c r="L1322" s="16">
        <f t="shared" si="53"/>
        <v>6.25</v>
      </c>
      <c r="M1322" s="16">
        <f t="shared" si="54"/>
        <v>6.25</v>
      </c>
      <c r="N1322" s="16">
        <v>2</v>
      </c>
      <c r="O1322" s="16"/>
      <c r="P1322" s="16">
        <v>2</v>
      </c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  <c r="AA1322" s="16"/>
      <c r="AB1322" s="16"/>
      <c r="AC1322" s="16"/>
      <c r="AD1322" s="16"/>
      <c r="AE1322" s="16"/>
      <c r="AF1322" s="16"/>
      <c r="AG1322" s="16"/>
      <c r="AH1322" s="16"/>
      <c r="AI1322" s="16"/>
      <c r="AJ1322" s="16"/>
      <c r="AK1322" s="18">
        <v>2</v>
      </c>
      <c r="AL1322" s="16"/>
      <c r="AM1322" s="16"/>
      <c r="AN1322" s="16"/>
      <c r="AO1322" s="16"/>
      <c r="AP1322" s="16"/>
      <c r="AQ1322" s="16"/>
      <c r="AR1322" s="16"/>
      <c r="AS1322" s="16"/>
      <c r="AT1322" s="16"/>
      <c r="AU1322" s="16"/>
      <c r="AV1322" s="16"/>
      <c r="AW1322" s="16"/>
      <c r="AX1322" s="16"/>
      <c r="AY1322" s="16">
        <v>2</v>
      </c>
      <c r="AZ1322" s="16"/>
      <c r="BA1322" s="16"/>
      <c r="BB1322" s="16"/>
      <c r="BC1322" s="16"/>
      <c r="BD1322" s="16"/>
      <c r="BE1322" s="16"/>
      <c r="BF1322" s="16"/>
      <c r="BG1322" s="16"/>
      <c r="BH1322" s="16"/>
      <c r="BI1322" s="16"/>
      <c r="BJ1322" s="16"/>
      <c r="BK1322" s="16"/>
      <c r="BL1322" s="16"/>
      <c r="BM1322" s="16"/>
      <c r="BN1322" s="16"/>
      <c r="BO1322" s="16"/>
      <c r="BP1322" s="16"/>
      <c r="BQ1322" s="16"/>
      <c r="BR1322" s="16"/>
      <c r="BS1322" s="16"/>
      <c r="BT1322" s="17"/>
      <c r="BU1322" s="16"/>
      <c r="BV1322" s="16"/>
      <c r="BW1322" s="16"/>
    </row>
    <row r="1323" spans="1:75" x14ac:dyDescent="0.2">
      <c r="A1323" s="16">
        <v>113</v>
      </c>
      <c r="B1323" s="20">
        <v>43476</v>
      </c>
      <c r="C1323" s="16">
        <v>1</v>
      </c>
      <c r="D1323" s="16">
        <v>319</v>
      </c>
      <c r="E1323" s="16">
        <v>3</v>
      </c>
      <c r="F1323" s="16">
        <v>1</v>
      </c>
      <c r="G1323" s="16">
        <v>1</v>
      </c>
      <c r="H1323" s="16">
        <v>1</v>
      </c>
      <c r="I1323" s="16">
        <v>1</v>
      </c>
      <c r="J1323" s="21">
        <v>9</v>
      </c>
      <c r="K1323" s="21">
        <v>14.5</v>
      </c>
      <c r="L1323" s="16">
        <f t="shared" si="53"/>
        <v>5.5</v>
      </c>
      <c r="M1323" s="16">
        <f t="shared" si="54"/>
        <v>5.5</v>
      </c>
      <c r="N1323" s="16">
        <v>1</v>
      </c>
      <c r="O1323" s="16"/>
      <c r="P1323" s="16"/>
      <c r="Q1323" s="16">
        <v>1</v>
      </c>
      <c r="R1323" s="16"/>
      <c r="S1323" s="16"/>
      <c r="T1323" s="16"/>
      <c r="U1323" s="16"/>
      <c r="V1323" s="16"/>
      <c r="W1323" s="16"/>
      <c r="X1323" s="16"/>
      <c r="Y1323" s="16"/>
      <c r="Z1323" s="16"/>
      <c r="AA1323" s="16"/>
      <c r="AB1323" s="16"/>
      <c r="AC1323" s="16"/>
      <c r="AD1323" s="16"/>
      <c r="AE1323" s="16"/>
      <c r="AF1323" s="16"/>
      <c r="AG1323" s="16"/>
      <c r="AH1323" s="16"/>
      <c r="AI1323" s="16"/>
      <c r="AJ1323" s="16"/>
      <c r="AK1323" s="18"/>
      <c r="AL1323" s="16"/>
      <c r="AM1323" s="16"/>
      <c r="AN1323" s="16"/>
      <c r="AO1323" s="16"/>
      <c r="AP1323" s="16"/>
      <c r="AQ1323" s="16"/>
      <c r="AR1323" s="16"/>
      <c r="AS1323" s="16"/>
      <c r="AT1323" s="16"/>
      <c r="AU1323" s="16"/>
      <c r="AV1323" s="16"/>
      <c r="AW1323" s="16"/>
      <c r="AX1323" s="16"/>
      <c r="AY1323" s="16"/>
      <c r="AZ1323" s="16"/>
      <c r="BA1323" s="16"/>
      <c r="BB1323" s="16"/>
      <c r="BC1323" s="16"/>
      <c r="BD1323" s="16"/>
      <c r="BE1323" s="16"/>
      <c r="BF1323" s="16"/>
      <c r="BG1323" s="16"/>
      <c r="BH1323" s="16"/>
      <c r="BI1323" s="16"/>
      <c r="BJ1323" s="16"/>
      <c r="BK1323" s="16"/>
      <c r="BL1323" s="16"/>
      <c r="BM1323" s="16"/>
      <c r="BN1323" s="16"/>
      <c r="BO1323" s="16"/>
      <c r="BP1323" s="16"/>
      <c r="BQ1323" s="16"/>
      <c r="BR1323" s="16"/>
      <c r="BS1323" s="16"/>
      <c r="BT1323" s="17"/>
      <c r="BU1323" s="16"/>
      <c r="BV1323" s="16"/>
      <c r="BW1323" s="16"/>
    </row>
    <row r="1324" spans="1:75" x14ac:dyDescent="0.2">
      <c r="A1324" s="16">
        <v>114</v>
      </c>
      <c r="B1324" s="20">
        <v>43476</v>
      </c>
      <c r="C1324" s="16">
        <v>1</v>
      </c>
      <c r="D1324" s="16">
        <v>319</v>
      </c>
      <c r="E1324" s="16">
        <v>3</v>
      </c>
      <c r="F1324" s="16">
        <v>1</v>
      </c>
      <c r="G1324" s="16">
        <v>2</v>
      </c>
      <c r="H1324" s="16">
        <v>2</v>
      </c>
      <c r="I1324" s="16">
        <v>1</v>
      </c>
      <c r="J1324" s="21">
        <v>8.5</v>
      </c>
      <c r="K1324" s="21">
        <v>14</v>
      </c>
      <c r="L1324" s="16">
        <f t="shared" si="53"/>
        <v>5.5</v>
      </c>
      <c r="M1324" s="16">
        <f t="shared" si="54"/>
        <v>11</v>
      </c>
      <c r="N1324" s="16">
        <v>2</v>
      </c>
      <c r="O1324" s="16"/>
      <c r="P1324" s="16"/>
      <c r="Q1324" s="16"/>
      <c r="R1324" s="16"/>
      <c r="S1324" s="16"/>
      <c r="T1324" s="16">
        <v>1</v>
      </c>
      <c r="U1324" s="16">
        <v>1</v>
      </c>
      <c r="V1324" s="16"/>
      <c r="W1324" s="16"/>
      <c r="X1324" s="16"/>
      <c r="Y1324" s="16"/>
      <c r="Z1324" s="16"/>
      <c r="AA1324" s="16"/>
      <c r="AB1324" s="16"/>
      <c r="AC1324" s="16"/>
      <c r="AD1324" s="16"/>
      <c r="AE1324" s="16"/>
      <c r="AF1324" s="16"/>
      <c r="AG1324" s="16"/>
      <c r="AH1324" s="16"/>
      <c r="AI1324" s="16"/>
      <c r="AJ1324" s="16"/>
      <c r="AK1324" s="18"/>
      <c r="AL1324" s="16"/>
      <c r="AM1324" s="16"/>
      <c r="AN1324" s="16"/>
      <c r="AO1324" s="16"/>
      <c r="AP1324" s="16"/>
      <c r="AQ1324" s="16"/>
      <c r="AR1324" s="16"/>
      <c r="AS1324" s="16"/>
      <c r="AT1324" s="16"/>
      <c r="AU1324" s="16"/>
      <c r="AV1324" s="16"/>
      <c r="AW1324" s="16"/>
      <c r="AX1324" s="16"/>
      <c r="AY1324" s="16"/>
      <c r="AZ1324" s="16"/>
      <c r="BA1324" s="16"/>
      <c r="BB1324" s="16"/>
      <c r="BC1324" s="16"/>
      <c r="BD1324" s="16"/>
      <c r="BE1324" s="16"/>
      <c r="BF1324" s="16"/>
      <c r="BG1324" s="16"/>
      <c r="BH1324" s="16"/>
      <c r="BI1324" s="16"/>
      <c r="BJ1324" s="16"/>
      <c r="BK1324" s="16"/>
      <c r="BL1324" s="16"/>
      <c r="BM1324" s="16"/>
      <c r="BN1324" s="16"/>
      <c r="BO1324" s="16"/>
      <c r="BP1324" s="16"/>
      <c r="BQ1324" s="16"/>
      <c r="BR1324" s="16"/>
      <c r="BS1324" s="16"/>
      <c r="BT1324" s="17"/>
      <c r="BU1324" s="16"/>
      <c r="BV1324" s="16"/>
      <c r="BW1324" s="16"/>
    </row>
    <row r="1325" spans="1:75" x14ac:dyDescent="0.2">
      <c r="A1325" s="16">
        <v>115</v>
      </c>
      <c r="B1325" s="20">
        <v>43476</v>
      </c>
      <c r="C1325" s="16">
        <v>1</v>
      </c>
      <c r="D1325" s="16">
        <v>319</v>
      </c>
      <c r="E1325" s="16">
        <v>3</v>
      </c>
      <c r="F1325" s="16">
        <v>1</v>
      </c>
      <c r="G1325" s="16">
        <v>3</v>
      </c>
      <c r="H1325" s="16">
        <v>0</v>
      </c>
      <c r="I1325" s="16">
        <v>1</v>
      </c>
      <c r="J1325" s="21">
        <v>6.5</v>
      </c>
      <c r="K1325" s="21">
        <v>14.5</v>
      </c>
      <c r="L1325" s="16">
        <f t="shared" si="53"/>
        <v>8</v>
      </c>
      <c r="M1325" s="16">
        <f t="shared" si="54"/>
        <v>24</v>
      </c>
      <c r="N1325" s="16">
        <v>0</v>
      </c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  <c r="AA1325" s="16"/>
      <c r="AB1325" s="16"/>
      <c r="AC1325" s="16"/>
      <c r="AD1325" s="16"/>
      <c r="AE1325" s="16"/>
      <c r="AF1325" s="16"/>
      <c r="AG1325" s="16"/>
      <c r="AH1325" s="16"/>
      <c r="AI1325" s="16"/>
      <c r="AJ1325" s="16"/>
      <c r="AK1325" s="18">
        <v>5</v>
      </c>
      <c r="AL1325" s="16"/>
      <c r="AM1325" s="16">
        <v>1</v>
      </c>
      <c r="AN1325" s="16"/>
      <c r="AO1325" s="16"/>
      <c r="AP1325" s="16"/>
      <c r="AQ1325" s="16"/>
      <c r="AR1325" s="16"/>
      <c r="AS1325" s="16"/>
      <c r="AT1325" s="16"/>
      <c r="AU1325" s="16"/>
      <c r="AV1325" s="16"/>
      <c r="AW1325" s="16"/>
      <c r="AX1325" s="16">
        <v>4</v>
      </c>
      <c r="AY1325" s="16"/>
      <c r="AZ1325" s="16"/>
      <c r="BA1325" s="16"/>
      <c r="BB1325" s="16"/>
      <c r="BC1325" s="16"/>
      <c r="BD1325" s="16"/>
      <c r="BE1325" s="16"/>
      <c r="BF1325" s="16"/>
      <c r="BG1325" s="16"/>
      <c r="BH1325" s="16"/>
      <c r="BI1325" s="16"/>
      <c r="BJ1325" s="16"/>
      <c r="BK1325" s="16"/>
      <c r="BL1325" s="16"/>
      <c r="BM1325" s="16"/>
      <c r="BN1325" s="16"/>
      <c r="BO1325" s="16"/>
      <c r="BP1325" s="16"/>
      <c r="BQ1325" s="16"/>
      <c r="BR1325" s="16"/>
      <c r="BS1325" s="16"/>
      <c r="BT1325" s="17"/>
      <c r="BU1325" s="16"/>
      <c r="BV1325" s="16"/>
      <c r="BW1325" s="16"/>
    </row>
    <row r="1326" spans="1:75" x14ac:dyDescent="0.2">
      <c r="A1326" s="16">
        <v>116</v>
      </c>
      <c r="B1326" s="20">
        <v>43476</v>
      </c>
      <c r="C1326" s="16">
        <v>1</v>
      </c>
      <c r="D1326" s="16">
        <v>319</v>
      </c>
      <c r="E1326" s="16">
        <v>3</v>
      </c>
      <c r="F1326" s="16">
        <v>1</v>
      </c>
      <c r="G1326" s="16">
        <v>2</v>
      </c>
      <c r="H1326" s="16">
        <v>2</v>
      </c>
      <c r="I1326" s="16">
        <v>1</v>
      </c>
      <c r="J1326" s="21">
        <v>7.5</v>
      </c>
      <c r="K1326" s="21">
        <v>13.5</v>
      </c>
      <c r="L1326" s="16">
        <f t="shared" si="53"/>
        <v>6</v>
      </c>
      <c r="M1326" s="16">
        <f t="shared" si="54"/>
        <v>12</v>
      </c>
      <c r="N1326" s="16">
        <v>2</v>
      </c>
      <c r="O1326" s="16"/>
      <c r="P1326" s="16"/>
      <c r="Q1326" s="16"/>
      <c r="R1326" s="16"/>
      <c r="S1326" s="16"/>
      <c r="T1326" s="16">
        <v>1</v>
      </c>
      <c r="U1326" s="16">
        <v>1</v>
      </c>
      <c r="V1326" s="16"/>
      <c r="W1326" s="16"/>
      <c r="X1326" s="16"/>
      <c r="Y1326" s="16"/>
      <c r="Z1326" s="16"/>
      <c r="AA1326" s="16"/>
      <c r="AB1326" s="16"/>
      <c r="AC1326" s="16"/>
      <c r="AD1326" s="16"/>
      <c r="AE1326" s="16"/>
      <c r="AF1326" s="16"/>
      <c r="AG1326" s="16"/>
      <c r="AH1326" s="16"/>
      <c r="AI1326" s="16"/>
      <c r="AJ1326" s="16"/>
      <c r="AK1326" s="18"/>
      <c r="AL1326" s="16"/>
      <c r="AM1326" s="16"/>
      <c r="AN1326" s="16"/>
      <c r="AO1326" s="16"/>
      <c r="AP1326" s="16"/>
      <c r="AQ1326" s="16"/>
      <c r="AR1326" s="16"/>
      <c r="AS1326" s="16"/>
      <c r="AT1326" s="16"/>
      <c r="AU1326" s="16"/>
      <c r="AV1326" s="16"/>
      <c r="AW1326" s="16"/>
      <c r="AX1326" s="16"/>
      <c r="AY1326" s="16"/>
      <c r="AZ1326" s="16"/>
      <c r="BA1326" s="16"/>
      <c r="BB1326" s="16"/>
      <c r="BC1326" s="16"/>
      <c r="BD1326" s="16"/>
      <c r="BE1326" s="16"/>
      <c r="BF1326" s="16"/>
      <c r="BG1326" s="16"/>
      <c r="BH1326" s="16"/>
      <c r="BI1326" s="16"/>
      <c r="BJ1326" s="16"/>
      <c r="BK1326" s="16"/>
      <c r="BL1326" s="16"/>
      <c r="BM1326" s="16"/>
      <c r="BN1326" s="16"/>
      <c r="BO1326" s="16"/>
      <c r="BP1326" s="16"/>
      <c r="BQ1326" s="16"/>
      <c r="BR1326" s="16"/>
      <c r="BS1326" s="16"/>
      <c r="BT1326" s="17"/>
      <c r="BU1326" s="16"/>
      <c r="BV1326" s="16"/>
      <c r="BW1326" s="16"/>
    </row>
    <row r="1327" spans="1:75" x14ac:dyDescent="0.2">
      <c r="A1327" s="16">
        <v>117</v>
      </c>
      <c r="B1327" s="20">
        <v>43476</v>
      </c>
      <c r="C1327" s="16">
        <v>1</v>
      </c>
      <c r="D1327" s="16">
        <v>321</v>
      </c>
      <c r="E1327" s="16">
        <v>3</v>
      </c>
      <c r="F1327" s="16">
        <v>1</v>
      </c>
      <c r="G1327" s="16">
        <v>2</v>
      </c>
      <c r="H1327" s="16">
        <v>2</v>
      </c>
      <c r="I1327" s="16">
        <v>1</v>
      </c>
      <c r="J1327" s="21">
        <v>7.5</v>
      </c>
      <c r="K1327" s="21">
        <v>14.25</v>
      </c>
      <c r="L1327" s="16">
        <f t="shared" si="53"/>
        <v>6.75</v>
      </c>
      <c r="M1327" s="16">
        <f t="shared" si="54"/>
        <v>13.5</v>
      </c>
      <c r="N1327" s="16">
        <v>4</v>
      </c>
      <c r="O1327" s="16"/>
      <c r="P1327" s="16"/>
      <c r="Q1327" s="16">
        <v>3</v>
      </c>
      <c r="R1327" s="16"/>
      <c r="S1327" s="16"/>
      <c r="T1327" s="16"/>
      <c r="U1327" s="16"/>
      <c r="V1327" s="16"/>
      <c r="W1327" s="16">
        <v>1</v>
      </c>
      <c r="X1327" s="16"/>
      <c r="Y1327" s="16"/>
      <c r="Z1327" s="16"/>
      <c r="AA1327" s="16"/>
      <c r="AB1327" s="16"/>
      <c r="AC1327" s="16"/>
      <c r="AD1327" s="16"/>
      <c r="AE1327" s="16"/>
      <c r="AF1327" s="16"/>
      <c r="AG1327" s="16"/>
      <c r="AH1327" s="16"/>
      <c r="AI1327" s="16"/>
      <c r="AJ1327" s="16"/>
      <c r="AK1327" s="18"/>
      <c r="AL1327" s="16"/>
      <c r="AM1327" s="16"/>
      <c r="AN1327" s="16"/>
      <c r="AO1327" s="16"/>
      <c r="AP1327" s="16"/>
      <c r="AQ1327" s="16"/>
      <c r="AR1327" s="16"/>
      <c r="AS1327" s="16"/>
      <c r="AT1327" s="16"/>
      <c r="AU1327" s="16"/>
      <c r="AV1327" s="16"/>
      <c r="AW1327" s="16"/>
      <c r="AX1327" s="16"/>
      <c r="AY1327" s="16"/>
      <c r="AZ1327" s="16"/>
      <c r="BA1327" s="16"/>
      <c r="BB1327" s="16"/>
      <c r="BC1327" s="16"/>
      <c r="BD1327" s="16"/>
      <c r="BE1327" s="16"/>
      <c r="BF1327" s="16"/>
      <c r="BG1327" s="16"/>
      <c r="BH1327" s="16"/>
      <c r="BI1327" s="16"/>
      <c r="BJ1327" s="16"/>
      <c r="BK1327" s="16"/>
      <c r="BL1327" s="16"/>
      <c r="BM1327" s="16"/>
      <c r="BN1327" s="16"/>
      <c r="BO1327" s="16"/>
      <c r="BP1327" s="16"/>
      <c r="BQ1327" s="16"/>
      <c r="BR1327" s="16"/>
      <c r="BS1327" s="16"/>
      <c r="BT1327" s="17"/>
      <c r="BU1327" s="16"/>
      <c r="BV1327" s="16"/>
      <c r="BW1327" s="16"/>
    </row>
    <row r="1328" spans="1:75" x14ac:dyDescent="0.2">
      <c r="A1328" s="16">
        <v>118</v>
      </c>
      <c r="B1328" s="20">
        <v>43476</v>
      </c>
      <c r="C1328" s="16">
        <v>1</v>
      </c>
      <c r="D1328" s="16">
        <v>319</v>
      </c>
      <c r="E1328" s="16">
        <v>3</v>
      </c>
      <c r="F1328" s="16">
        <v>1</v>
      </c>
      <c r="G1328" s="16">
        <v>1</v>
      </c>
      <c r="H1328" s="16">
        <v>1</v>
      </c>
      <c r="I1328" s="16">
        <v>1</v>
      </c>
      <c r="J1328" s="21">
        <v>7.5</v>
      </c>
      <c r="K1328" s="21">
        <v>13.5</v>
      </c>
      <c r="L1328" s="16">
        <f t="shared" si="53"/>
        <v>6</v>
      </c>
      <c r="M1328" s="16">
        <f t="shared" si="54"/>
        <v>6</v>
      </c>
      <c r="N1328" s="16">
        <v>3</v>
      </c>
      <c r="O1328" s="16"/>
      <c r="P1328" s="16"/>
      <c r="Q1328" s="16"/>
      <c r="R1328" s="16"/>
      <c r="S1328" s="16"/>
      <c r="T1328" s="16">
        <v>3</v>
      </c>
      <c r="U1328" s="16"/>
      <c r="V1328" s="16"/>
      <c r="W1328" s="16"/>
      <c r="X1328" s="16"/>
      <c r="Y1328" s="16"/>
      <c r="Z1328" s="16"/>
      <c r="AA1328" s="16"/>
      <c r="AB1328" s="16"/>
      <c r="AC1328" s="16"/>
      <c r="AD1328" s="16"/>
      <c r="AE1328" s="16"/>
      <c r="AF1328" s="16"/>
      <c r="AG1328" s="16"/>
      <c r="AH1328" s="16"/>
      <c r="AI1328" s="16"/>
      <c r="AJ1328" s="16"/>
      <c r="AK1328" s="18"/>
      <c r="AL1328" s="16"/>
      <c r="AM1328" s="16"/>
      <c r="AN1328" s="16"/>
      <c r="AO1328" s="16"/>
      <c r="AP1328" s="16"/>
      <c r="AQ1328" s="16"/>
      <c r="AR1328" s="16"/>
      <c r="AS1328" s="16"/>
      <c r="AT1328" s="16"/>
      <c r="AU1328" s="16"/>
      <c r="AV1328" s="16"/>
      <c r="AW1328" s="16"/>
      <c r="AX1328" s="16"/>
      <c r="AY1328" s="16"/>
      <c r="AZ1328" s="16"/>
      <c r="BA1328" s="16"/>
      <c r="BB1328" s="16"/>
      <c r="BC1328" s="16"/>
      <c r="BD1328" s="16"/>
      <c r="BE1328" s="16"/>
      <c r="BF1328" s="16"/>
      <c r="BG1328" s="16"/>
      <c r="BH1328" s="16"/>
      <c r="BI1328" s="16"/>
      <c r="BJ1328" s="16"/>
      <c r="BK1328" s="16"/>
      <c r="BL1328" s="16"/>
      <c r="BM1328" s="16"/>
      <c r="BN1328" s="16"/>
      <c r="BO1328" s="16"/>
      <c r="BP1328" s="16"/>
      <c r="BQ1328" s="16"/>
      <c r="BR1328" s="16"/>
      <c r="BS1328" s="16"/>
      <c r="BT1328" s="17"/>
      <c r="BU1328" s="16"/>
      <c r="BV1328" s="16"/>
      <c r="BW1328" s="16"/>
    </row>
    <row r="1329" spans="1:75" x14ac:dyDescent="0.2">
      <c r="A1329" s="16">
        <v>119</v>
      </c>
      <c r="B1329" s="20">
        <v>43476</v>
      </c>
      <c r="C1329" s="16">
        <v>1</v>
      </c>
      <c r="D1329" s="16">
        <v>319</v>
      </c>
      <c r="E1329" s="16">
        <v>3</v>
      </c>
      <c r="F1329" s="16">
        <v>1</v>
      </c>
      <c r="G1329" s="16">
        <v>1</v>
      </c>
      <c r="H1329" s="16">
        <v>1</v>
      </c>
      <c r="I1329" s="16">
        <v>1</v>
      </c>
      <c r="J1329" s="21">
        <v>7</v>
      </c>
      <c r="K1329" s="21">
        <v>13.5</v>
      </c>
      <c r="L1329" s="16">
        <f t="shared" si="53"/>
        <v>6.5</v>
      </c>
      <c r="M1329" s="16">
        <f t="shared" si="54"/>
        <v>6.5</v>
      </c>
      <c r="N1329" s="16">
        <v>2</v>
      </c>
      <c r="O1329" s="16"/>
      <c r="P1329" s="16">
        <v>1</v>
      </c>
      <c r="Q1329" s="16"/>
      <c r="R1329" s="16"/>
      <c r="S1329" s="16"/>
      <c r="T1329" s="16"/>
      <c r="U1329" s="16"/>
      <c r="V1329" s="16"/>
      <c r="W1329" s="16">
        <v>1</v>
      </c>
      <c r="X1329" s="16"/>
      <c r="Y1329" s="16"/>
      <c r="Z1329" s="16"/>
      <c r="AA1329" s="16"/>
      <c r="AB1329" s="16"/>
      <c r="AC1329" s="16"/>
      <c r="AD1329" s="16"/>
      <c r="AE1329" s="16"/>
      <c r="AF1329" s="16"/>
      <c r="AG1329" s="16"/>
      <c r="AH1329" s="16"/>
      <c r="AI1329" s="16"/>
      <c r="AJ1329" s="16"/>
      <c r="AK1329" s="18"/>
      <c r="AL1329" s="16"/>
      <c r="AM1329" s="16"/>
      <c r="AN1329" s="16"/>
      <c r="AO1329" s="16"/>
      <c r="AP1329" s="16"/>
      <c r="AQ1329" s="16"/>
      <c r="AR1329" s="16"/>
      <c r="AS1329" s="16"/>
      <c r="AT1329" s="16"/>
      <c r="AU1329" s="16"/>
      <c r="AV1329" s="16"/>
      <c r="AW1329" s="16"/>
      <c r="AX1329" s="16"/>
      <c r="AY1329" s="16"/>
      <c r="AZ1329" s="16"/>
      <c r="BA1329" s="16"/>
      <c r="BB1329" s="16"/>
      <c r="BC1329" s="16"/>
      <c r="BD1329" s="16"/>
      <c r="BE1329" s="16"/>
      <c r="BF1329" s="16"/>
      <c r="BG1329" s="16"/>
      <c r="BH1329" s="16"/>
      <c r="BI1329" s="16"/>
      <c r="BJ1329" s="16"/>
      <c r="BK1329" s="16"/>
      <c r="BL1329" s="16"/>
      <c r="BM1329" s="16"/>
      <c r="BN1329" s="16"/>
      <c r="BO1329" s="16"/>
      <c r="BP1329" s="16"/>
      <c r="BQ1329" s="16"/>
      <c r="BR1329" s="16"/>
      <c r="BS1329" s="16"/>
      <c r="BT1329" s="17"/>
      <c r="BU1329" s="16"/>
      <c r="BV1329" s="16"/>
      <c r="BW1329" s="16"/>
    </row>
    <row r="1330" spans="1:75" x14ac:dyDescent="0.2">
      <c r="A1330" s="16">
        <v>120</v>
      </c>
      <c r="B1330" s="20">
        <v>43476</v>
      </c>
      <c r="C1330" s="16">
        <v>1</v>
      </c>
      <c r="D1330" s="16">
        <v>319</v>
      </c>
      <c r="E1330" s="16">
        <v>3</v>
      </c>
      <c r="F1330" s="16">
        <v>1</v>
      </c>
      <c r="G1330" s="16">
        <v>2</v>
      </c>
      <c r="H1330" s="16">
        <v>0</v>
      </c>
      <c r="I1330" s="16">
        <v>1</v>
      </c>
      <c r="J1330" s="21">
        <v>9</v>
      </c>
      <c r="K1330" s="21">
        <v>13</v>
      </c>
      <c r="L1330" s="16">
        <f t="shared" si="53"/>
        <v>4</v>
      </c>
      <c r="M1330" s="16">
        <f t="shared" si="54"/>
        <v>8</v>
      </c>
      <c r="N1330" s="16">
        <v>0</v>
      </c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  <c r="AA1330" s="16"/>
      <c r="AB1330" s="16"/>
      <c r="AC1330" s="16"/>
      <c r="AD1330" s="16"/>
      <c r="AE1330" s="16"/>
      <c r="AF1330" s="16"/>
      <c r="AG1330" s="16"/>
      <c r="AH1330" s="16"/>
      <c r="AI1330" s="16"/>
      <c r="AJ1330" s="16"/>
      <c r="AK1330" s="18"/>
      <c r="AL1330" s="16"/>
      <c r="AM1330" s="16"/>
      <c r="AN1330" s="16"/>
      <c r="AO1330" s="16"/>
      <c r="AP1330" s="16"/>
      <c r="AQ1330" s="16"/>
      <c r="AR1330" s="16"/>
      <c r="AS1330" s="16"/>
      <c r="AT1330" s="16"/>
      <c r="AU1330" s="16"/>
      <c r="AV1330" s="16"/>
      <c r="AW1330" s="16"/>
      <c r="AX1330" s="16"/>
      <c r="AY1330" s="16"/>
      <c r="AZ1330" s="16"/>
      <c r="BA1330" s="16"/>
      <c r="BB1330" s="16"/>
      <c r="BC1330" s="16"/>
      <c r="BD1330" s="16"/>
      <c r="BE1330" s="16"/>
      <c r="BF1330" s="16"/>
      <c r="BG1330" s="16"/>
      <c r="BH1330" s="16"/>
      <c r="BI1330" s="16"/>
      <c r="BJ1330" s="16"/>
      <c r="BK1330" s="16"/>
      <c r="BL1330" s="16"/>
      <c r="BM1330" s="16"/>
      <c r="BN1330" s="16"/>
      <c r="BO1330" s="16"/>
      <c r="BP1330" s="16"/>
      <c r="BQ1330" s="16"/>
      <c r="BR1330" s="16"/>
      <c r="BS1330" s="16"/>
      <c r="BT1330" s="17"/>
      <c r="BU1330" s="16"/>
      <c r="BV1330" s="16"/>
      <c r="BW1330" s="16"/>
    </row>
    <row r="1331" spans="1:75" x14ac:dyDescent="0.2">
      <c r="A1331" s="16">
        <v>121</v>
      </c>
      <c r="B1331" s="20">
        <v>43476</v>
      </c>
      <c r="C1331" s="16">
        <v>1</v>
      </c>
      <c r="D1331" s="16">
        <v>319</v>
      </c>
      <c r="E1331" s="16">
        <v>3</v>
      </c>
      <c r="F1331" s="16">
        <v>1</v>
      </c>
      <c r="G1331" s="16">
        <v>2</v>
      </c>
      <c r="H1331" s="16">
        <v>1</v>
      </c>
      <c r="I1331" s="16">
        <v>1</v>
      </c>
      <c r="J1331" s="21">
        <v>7.5</v>
      </c>
      <c r="K1331" s="21">
        <v>13</v>
      </c>
      <c r="L1331" s="16">
        <f t="shared" si="53"/>
        <v>5.5</v>
      </c>
      <c r="M1331" s="16">
        <f t="shared" si="54"/>
        <v>11</v>
      </c>
      <c r="N1331" s="16">
        <v>2</v>
      </c>
      <c r="O1331" s="16"/>
      <c r="P1331" s="16"/>
      <c r="Q1331" s="16"/>
      <c r="R1331" s="16"/>
      <c r="S1331" s="16"/>
      <c r="T1331" s="16">
        <v>2</v>
      </c>
      <c r="U1331" s="16"/>
      <c r="V1331" s="16"/>
      <c r="W1331" s="16"/>
      <c r="X1331" s="16"/>
      <c r="Y1331" s="16"/>
      <c r="Z1331" s="16"/>
      <c r="AA1331" s="16"/>
      <c r="AB1331" s="16"/>
      <c r="AC1331" s="16"/>
      <c r="AD1331" s="16"/>
      <c r="AE1331" s="16"/>
      <c r="AF1331" s="16"/>
      <c r="AG1331" s="16"/>
      <c r="AH1331" s="16"/>
      <c r="AI1331" s="16"/>
      <c r="AJ1331" s="16"/>
      <c r="AK1331" s="18"/>
      <c r="AL1331" s="16"/>
      <c r="AM1331" s="16"/>
      <c r="AN1331" s="16"/>
      <c r="AO1331" s="16"/>
      <c r="AP1331" s="16"/>
      <c r="AQ1331" s="16"/>
      <c r="AR1331" s="16"/>
      <c r="AS1331" s="16"/>
      <c r="AT1331" s="16"/>
      <c r="AU1331" s="16"/>
      <c r="AV1331" s="16"/>
      <c r="AW1331" s="16"/>
      <c r="AX1331" s="16"/>
      <c r="AY1331" s="16"/>
      <c r="AZ1331" s="16"/>
      <c r="BA1331" s="16"/>
      <c r="BB1331" s="16"/>
      <c r="BC1331" s="16"/>
      <c r="BD1331" s="16"/>
      <c r="BE1331" s="16"/>
      <c r="BF1331" s="16"/>
      <c r="BG1331" s="16"/>
      <c r="BH1331" s="16"/>
      <c r="BI1331" s="16"/>
      <c r="BJ1331" s="16"/>
      <c r="BK1331" s="16"/>
      <c r="BL1331" s="16"/>
      <c r="BM1331" s="16"/>
      <c r="BN1331" s="16"/>
      <c r="BO1331" s="16"/>
      <c r="BP1331" s="16"/>
      <c r="BQ1331" s="16"/>
      <c r="BR1331" s="16"/>
      <c r="BS1331" s="16"/>
      <c r="BT1331" s="17"/>
      <c r="BU1331" s="16"/>
      <c r="BV1331" s="16"/>
      <c r="BW1331" s="16"/>
    </row>
    <row r="1332" spans="1:75" x14ac:dyDescent="0.2">
      <c r="A1332" s="16">
        <v>122</v>
      </c>
      <c r="B1332" s="20">
        <v>43476</v>
      </c>
      <c r="C1332" s="16">
        <v>1</v>
      </c>
      <c r="D1332" s="16">
        <v>319</v>
      </c>
      <c r="E1332" s="16">
        <v>3</v>
      </c>
      <c r="F1332" s="16">
        <v>1</v>
      </c>
      <c r="G1332" s="16">
        <v>2</v>
      </c>
      <c r="H1332" s="16">
        <v>1</v>
      </c>
      <c r="I1332" s="16">
        <v>2</v>
      </c>
      <c r="J1332" s="21">
        <v>7.5</v>
      </c>
      <c r="K1332" s="21">
        <v>13</v>
      </c>
      <c r="L1332" s="16">
        <f t="shared" si="53"/>
        <v>5.5</v>
      </c>
      <c r="M1332" s="16">
        <f t="shared" si="54"/>
        <v>11</v>
      </c>
      <c r="N1332" s="16">
        <v>1</v>
      </c>
      <c r="O1332" s="16"/>
      <c r="P1332" s="16"/>
      <c r="Q1332" s="16"/>
      <c r="R1332" s="16"/>
      <c r="S1332" s="16"/>
      <c r="T1332" s="16">
        <v>1</v>
      </c>
      <c r="U1332" s="16"/>
      <c r="V1332" s="16"/>
      <c r="W1332" s="16"/>
      <c r="X1332" s="16"/>
      <c r="Y1332" s="16"/>
      <c r="Z1332" s="16"/>
      <c r="AA1332" s="16"/>
      <c r="AB1332" s="16"/>
      <c r="AC1332" s="16"/>
      <c r="AD1332" s="16"/>
      <c r="AE1332" s="16"/>
      <c r="AF1332" s="16"/>
      <c r="AG1332" s="16"/>
      <c r="AH1332" s="16"/>
      <c r="AI1332" s="16"/>
      <c r="AJ1332" s="16"/>
      <c r="AK1332" s="18"/>
      <c r="AL1332" s="16"/>
      <c r="AM1332" s="16"/>
      <c r="AN1332" s="16"/>
      <c r="AO1332" s="16"/>
      <c r="AP1332" s="16"/>
      <c r="AQ1332" s="16"/>
      <c r="AR1332" s="16"/>
      <c r="AS1332" s="16"/>
      <c r="AT1332" s="16"/>
      <c r="AU1332" s="16"/>
      <c r="AV1332" s="16"/>
      <c r="AW1332" s="16"/>
      <c r="AX1332" s="16"/>
      <c r="AY1332" s="16"/>
      <c r="AZ1332" s="16"/>
      <c r="BA1332" s="16"/>
      <c r="BB1332" s="16"/>
      <c r="BC1332" s="16"/>
      <c r="BD1332" s="16"/>
      <c r="BE1332" s="16"/>
      <c r="BF1332" s="16"/>
      <c r="BG1332" s="16"/>
      <c r="BH1332" s="16"/>
      <c r="BI1332" s="16"/>
      <c r="BJ1332" s="16"/>
      <c r="BK1332" s="16"/>
      <c r="BL1332" s="16"/>
      <c r="BM1332" s="16"/>
      <c r="BN1332" s="16"/>
      <c r="BO1332" s="16"/>
      <c r="BP1332" s="16"/>
      <c r="BQ1332" s="16"/>
      <c r="BR1332" s="16"/>
      <c r="BS1332" s="16"/>
      <c r="BT1332" s="17"/>
      <c r="BU1332" s="16"/>
      <c r="BV1332" s="16"/>
      <c r="BW1332" s="16"/>
    </row>
    <row r="1333" spans="1:75" x14ac:dyDescent="0.2">
      <c r="A1333" s="16">
        <v>123</v>
      </c>
      <c r="B1333" s="20">
        <v>43476</v>
      </c>
      <c r="C1333" s="16">
        <v>1</v>
      </c>
      <c r="D1333" s="16">
        <v>319</v>
      </c>
      <c r="E1333" s="16">
        <v>3</v>
      </c>
      <c r="F1333" s="16">
        <v>1</v>
      </c>
      <c r="G1333" s="16">
        <v>4</v>
      </c>
      <c r="H1333" s="16">
        <v>4</v>
      </c>
      <c r="I1333" s="16">
        <v>2</v>
      </c>
      <c r="J1333" s="21">
        <v>7.5</v>
      </c>
      <c r="K1333" s="21">
        <v>13</v>
      </c>
      <c r="L1333" s="16">
        <f t="shared" si="53"/>
        <v>5.5</v>
      </c>
      <c r="M1333" s="16">
        <f t="shared" si="54"/>
        <v>22</v>
      </c>
      <c r="N1333" s="16">
        <v>5</v>
      </c>
      <c r="O1333" s="16"/>
      <c r="P1333" s="16"/>
      <c r="Q1333" s="16">
        <v>1</v>
      </c>
      <c r="R1333" s="16"/>
      <c r="S1333" s="16"/>
      <c r="T1333" s="16">
        <v>3</v>
      </c>
      <c r="U1333" s="16">
        <v>1</v>
      </c>
      <c r="V1333" s="16"/>
      <c r="W1333" s="16"/>
      <c r="X1333" s="16"/>
      <c r="Y1333" s="16"/>
      <c r="Z1333" s="16"/>
      <c r="AA1333" s="16"/>
      <c r="AB1333" s="16"/>
      <c r="AC1333" s="16"/>
      <c r="AD1333" s="16"/>
      <c r="AE1333" s="16"/>
      <c r="AF1333" s="16"/>
      <c r="AG1333" s="16"/>
      <c r="AH1333" s="16"/>
      <c r="AI1333" s="16"/>
      <c r="AJ1333" s="16"/>
      <c r="AK1333" s="18">
        <v>1</v>
      </c>
      <c r="AL1333" s="16"/>
      <c r="AM1333" s="16"/>
      <c r="AN1333" s="16"/>
      <c r="AO1333" s="16"/>
      <c r="AP1333" s="16"/>
      <c r="AQ1333" s="16"/>
      <c r="AR1333" s="16"/>
      <c r="AS1333" s="16"/>
      <c r="AT1333" s="16"/>
      <c r="AU1333" s="16"/>
      <c r="AV1333" s="16"/>
      <c r="AW1333" s="16"/>
      <c r="AX1333" s="16"/>
      <c r="AY1333" s="16">
        <v>1</v>
      </c>
      <c r="AZ1333" s="16"/>
      <c r="BA1333" s="16"/>
      <c r="BB1333" s="16"/>
      <c r="BC1333" s="16"/>
      <c r="BD1333" s="16"/>
      <c r="BE1333" s="16"/>
      <c r="BF1333" s="16"/>
      <c r="BG1333" s="16"/>
      <c r="BH1333" s="16"/>
      <c r="BI1333" s="16"/>
      <c r="BJ1333" s="16"/>
      <c r="BK1333" s="16"/>
      <c r="BL1333" s="16"/>
      <c r="BM1333" s="16"/>
      <c r="BN1333" s="16"/>
      <c r="BO1333" s="16"/>
      <c r="BP1333" s="16"/>
      <c r="BQ1333" s="16"/>
      <c r="BR1333" s="16"/>
      <c r="BS1333" s="16"/>
      <c r="BT1333" s="17"/>
      <c r="BU1333" s="16"/>
      <c r="BV1333" s="16"/>
      <c r="BW1333" s="16"/>
    </row>
    <row r="1334" spans="1:75" x14ac:dyDescent="0.2">
      <c r="A1334" s="16">
        <v>124</v>
      </c>
      <c r="B1334" s="20">
        <v>43476</v>
      </c>
      <c r="C1334" s="16">
        <v>1</v>
      </c>
      <c r="D1334" s="16">
        <v>319</v>
      </c>
      <c r="E1334" s="16">
        <v>3</v>
      </c>
      <c r="F1334" s="16">
        <v>1</v>
      </c>
      <c r="G1334" s="16">
        <v>1</v>
      </c>
      <c r="H1334" s="16">
        <v>0</v>
      </c>
      <c r="I1334" s="16">
        <v>1</v>
      </c>
      <c r="J1334" s="21">
        <v>7.5</v>
      </c>
      <c r="K1334" s="21">
        <v>12.5</v>
      </c>
      <c r="L1334" s="16">
        <f t="shared" si="53"/>
        <v>5</v>
      </c>
      <c r="M1334" s="16">
        <f t="shared" si="54"/>
        <v>5</v>
      </c>
      <c r="N1334" s="16">
        <v>0</v>
      </c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  <c r="AA1334" s="16"/>
      <c r="AB1334" s="16"/>
      <c r="AC1334" s="16"/>
      <c r="AD1334" s="16"/>
      <c r="AE1334" s="16"/>
      <c r="AF1334" s="16"/>
      <c r="AG1334" s="16"/>
      <c r="AH1334" s="16"/>
      <c r="AI1334" s="16"/>
      <c r="AJ1334" s="16"/>
      <c r="AK1334" s="18"/>
      <c r="AL1334" s="16"/>
      <c r="AM1334" s="16"/>
      <c r="AN1334" s="16"/>
      <c r="AO1334" s="16"/>
      <c r="AP1334" s="16"/>
      <c r="AQ1334" s="16"/>
      <c r="AR1334" s="16"/>
      <c r="AS1334" s="16"/>
      <c r="AT1334" s="16"/>
      <c r="AU1334" s="16"/>
      <c r="AV1334" s="16"/>
      <c r="AW1334" s="16"/>
      <c r="AX1334" s="16"/>
      <c r="AY1334" s="16"/>
      <c r="AZ1334" s="16"/>
      <c r="BA1334" s="16"/>
      <c r="BB1334" s="16"/>
      <c r="BC1334" s="16"/>
      <c r="BD1334" s="16"/>
      <c r="BE1334" s="16"/>
      <c r="BF1334" s="16"/>
      <c r="BG1334" s="16"/>
      <c r="BH1334" s="16"/>
      <c r="BI1334" s="16"/>
      <c r="BJ1334" s="16"/>
      <c r="BK1334" s="16"/>
      <c r="BL1334" s="16"/>
      <c r="BM1334" s="16"/>
      <c r="BN1334" s="16"/>
      <c r="BO1334" s="16"/>
      <c r="BP1334" s="16"/>
      <c r="BQ1334" s="16"/>
      <c r="BR1334" s="16"/>
      <c r="BS1334" s="16"/>
      <c r="BT1334" s="17"/>
      <c r="BU1334" s="16"/>
      <c r="BV1334" s="16"/>
      <c r="BW1334" s="16"/>
    </row>
    <row r="1335" spans="1:75" x14ac:dyDescent="0.2">
      <c r="A1335" s="16">
        <v>125</v>
      </c>
      <c r="B1335" s="20">
        <v>43476</v>
      </c>
      <c r="C1335" s="16">
        <v>1</v>
      </c>
      <c r="D1335" s="16">
        <v>319</v>
      </c>
      <c r="E1335" s="16">
        <v>3</v>
      </c>
      <c r="F1335" s="16">
        <v>1</v>
      </c>
      <c r="G1335" s="16">
        <v>2</v>
      </c>
      <c r="H1335" s="16">
        <v>1</v>
      </c>
      <c r="I1335" s="16">
        <v>1</v>
      </c>
      <c r="J1335" s="21">
        <v>6.5</v>
      </c>
      <c r="K1335" s="21">
        <v>12.5</v>
      </c>
      <c r="L1335" s="16">
        <f t="shared" si="53"/>
        <v>6</v>
      </c>
      <c r="M1335" s="16">
        <f t="shared" si="54"/>
        <v>12</v>
      </c>
      <c r="N1335" s="16">
        <v>1</v>
      </c>
      <c r="O1335" s="16"/>
      <c r="P1335" s="16"/>
      <c r="Q1335" s="16">
        <v>1</v>
      </c>
      <c r="R1335" s="16"/>
      <c r="S1335" s="16"/>
      <c r="T1335" s="16"/>
      <c r="U1335" s="16"/>
      <c r="V1335" s="16"/>
      <c r="W1335" s="16"/>
      <c r="X1335" s="16"/>
      <c r="Y1335" s="16"/>
      <c r="Z1335" s="16"/>
      <c r="AA1335" s="16"/>
      <c r="AB1335" s="16"/>
      <c r="AC1335" s="16"/>
      <c r="AD1335" s="16"/>
      <c r="AE1335" s="16"/>
      <c r="AF1335" s="16"/>
      <c r="AG1335" s="16"/>
      <c r="AH1335" s="16"/>
      <c r="AI1335" s="16"/>
      <c r="AJ1335" s="16"/>
      <c r="AK1335" s="18"/>
      <c r="AL1335" s="16"/>
      <c r="AM1335" s="16"/>
      <c r="AN1335" s="16"/>
      <c r="AO1335" s="16"/>
      <c r="AP1335" s="16"/>
      <c r="AQ1335" s="16"/>
      <c r="AR1335" s="16"/>
      <c r="AS1335" s="16"/>
      <c r="AT1335" s="16"/>
      <c r="AU1335" s="16"/>
      <c r="AV1335" s="16"/>
      <c r="AW1335" s="16"/>
      <c r="AX1335" s="16"/>
      <c r="AY1335" s="16"/>
      <c r="AZ1335" s="16"/>
      <c r="BA1335" s="16"/>
      <c r="BB1335" s="16"/>
      <c r="BC1335" s="16"/>
      <c r="BD1335" s="16"/>
      <c r="BE1335" s="16"/>
      <c r="BF1335" s="16"/>
      <c r="BG1335" s="16"/>
      <c r="BH1335" s="16"/>
      <c r="BI1335" s="16"/>
      <c r="BJ1335" s="16"/>
      <c r="BK1335" s="16"/>
      <c r="BL1335" s="16"/>
      <c r="BM1335" s="16"/>
      <c r="BN1335" s="16"/>
      <c r="BO1335" s="16"/>
      <c r="BP1335" s="16"/>
      <c r="BQ1335" s="16"/>
      <c r="BR1335" s="16"/>
      <c r="BS1335" s="16"/>
      <c r="BT1335" s="17"/>
      <c r="BU1335" s="16"/>
      <c r="BV1335" s="16"/>
      <c r="BW1335" s="16"/>
    </row>
    <row r="1336" spans="1:75" x14ac:dyDescent="0.2">
      <c r="A1336" s="16">
        <v>126</v>
      </c>
      <c r="B1336" s="20">
        <v>43476</v>
      </c>
      <c r="C1336" s="16">
        <v>1</v>
      </c>
      <c r="D1336" s="16">
        <v>319</v>
      </c>
      <c r="E1336" s="16">
        <v>3</v>
      </c>
      <c r="F1336" s="16">
        <v>1</v>
      </c>
      <c r="G1336" s="16">
        <v>2</v>
      </c>
      <c r="H1336" s="16">
        <v>0</v>
      </c>
      <c r="I1336" s="16">
        <v>1</v>
      </c>
      <c r="J1336" s="21">
        <v>7</v>
      </c>
      <c r="K1336" s="21">
        <v>11.5</v>
      </c>
      <c r="L1336" s="16">
        <f t="shared" si="53"/>
        <v>4.5</v>
      </c>
      <c r="M1336" s="16">
        <f t="shared" si="54"/>
        <v>9</v>
      </c>
      <c r="N1336" s="16">
        <v>0</v>
      </c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  <c r="AA1336" s="16"/>
      <c r="AB1336" s="16"/>
      <c r="AC1336" s="16"/>
      <c r="AD1336" s="16"/>
      <c r="AE1336" s="16"/>
      <c r="AF1336" s="16"/>
      <c r="AG1336" s="16"/>
      <c r="AH1336" s="16"/>
      <c r="AI1336" s="16"/>
      <c r="AJ1336" s="16"/>
      <c r="AK1336" s="18"/>
      <c r="AL1336" s="16"/>
      <c r="AM1336" s="16"/>
      <c r="AN1336" s="16"/>
      <c r="AO1336" s="16"/>
      <c r="AP1336" s="16"/>
      <c r="AQ1336" s="16"/>
      <c r="AR1336" s="16"/>
      <c r="AS1336" s="16"/>
      <c r="AT1336" s="16"/>
      <c r="AU1336" s="16"/>
      <c r="AV1336" s="16"/>
      <c r="AW1336" s="16"/>
      <c r="AX1336" s="16"/>
      <c r="AY1336" s="16"/>
      <c r="AZ1336" s="16"/>
      <c r="BA1336" s="16"/>
      <c r="BB1336" s="16"/>
      <c r="BC1336" s="16"/>
      <c r="BD1336" s="16"/>
      <c r="BE1336" s="16"/>
      <c r="BF1336" s="16"/>
      <c r="BG1336" s="16"/>
      <c r="BH1336" s="16"/>
      <c r="BI1336" s="16"/>
      <c r="BJ1336" s="16"/>
      <c r="BK1336" s="16"/>
      <c r="BL1336" s="16"/>
      <c r="BM1336" s="16"/>
      <c r="BN1336" s="16"/>
      <c r="BO1336" s="16"/>
      <c r="BP1336" s="16"/>
      <c r="BQ1336" s="16"/>
      <c r="BR1336" s="16"/>
      <c r="BS1336" s="16"/>
      <c r="BT1336" s="17"/>
      <c r="BU1336" s="16"/>
      <c r="BV1336" s="16"/>
      <c r="BW1336" s="16"/>
    </row>
    <row r="1337" spans="1:75" x14ac:dyDescent="0.2">
      <c r="A1337" s="16">
        <v>127</v>
      </c>
      <c r="B1337" s="20">
        <v>43476</v>
      </c>
      <c r="C1337" s="16">
        <v>1</v>
      </c>
      <c r="D1337" s="16">
        <v>319</v>
      </c>
      <c r="E1337" s="16">
        <v>3</v>
      </c>
      <c r="F1337" s="16">
        <v>1</v>
      </c>
      <c r="G1337" s="16">
        <v>1</v>
      </c>
      <c r="H1337" s="16">
        <v>0</v>
      </c>
      <c r="I1337" s="16">
        <v>1</v>
      </c>
      <c r="J1337" s="21">
        <v>7</v>
      </c>
      <c r="K1337" s="21">
        <v>12.25</v>
      </c>
      <c r="L1337" s="16">
        <f t="shared" si="53"/>
        <v>5.25</v>
      </c>
      <c r="M1337" s="16">
        <f t="shared" si="54"/>
        <v>5.25</v>
      </c>
      <c r="N1337" s="16">
        <v>0</v>
      </c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  <c r="AA1337" s="16"/>
      <c r="AB1337" s="16"/>
      <c r="AC1337" s="16"/>
      <c r="AD1337" s="16"/>
      <c r="AE1337" s="16"/>
      <c r="AF1337" s="16"/>
      <c r="AG1337" s="16"/>
      <c r="AH1337" s="16"/>
      <c r="AI1337" s="16"/>
      <c r="AJ1337" s="16"/>
      <c r="AK1337" s="18"/>
      <c r="AL1337" s="16"/>
      <c r="AM1337" s="16"/>
      <c r="AN1337" s="16"/>
      <c r="AO1337" s="16"/>
      <c r="AP1337" s="16"/>
      <c r="AQ1337" s="16"/>
      <c r="AR1337" s="16"/>
      <c r="AS1337" s="16"/>
      <c r="AT1337" s="16"/>
      <c r="AU1337" s="16"/>
      <c r="AV1337" s="16"/>
      <c r="AW1337" s="16"/>
      <c r="AX1337" s="16"/>
      <c r="AY1337" s="16"/>
      <c r="AZ1337" s="16"/>
      <c r="BA1337" s="16"/>
      <c r="BB1337" s="16"/>
      <c r="BC1337" s="16"/>
      <c r="BD1337" s="16"/>
      <c r="BE1337" s="16"/>
      <c r="BF1337" s="16"/>
      <c r="BG1337" s="16"/>
      <c r="BH1337" s="16"/>
      <c r="BI1337" s="16"/>
      <c r="BJ1337" s="16"/>
      <c r="BK1337" s="16"/>
      <c r="BL1337" s="16"/>
      <c r="BM1337" s="16"/>
      <c r="BN1337" s="16"/>
      <c r="BO1337" s="16"/>
      <c r="BP1337" s="16"/>
      <c r="BQ1337" s="16"/>
      <c r="BR1337" s="16"/>
      <c r="BS1337" s="16"/>
      <c r="BT1337" s="17"/>
      <c r="BU1337" s="16"/>
      <c r="BV1337" s="16"/>
      <c r="BW1337" s="16"/>
    </row>
    <row r="1338" spans="1:75" x14ac:dyDescent="0.2">
      <c r="A1338" s="16">
        <v>128</v>
      </c>
      <c r="B1338" s="20">
        <v>43476</v>
      </c>
      <c r="C1338" s="16">
        <v>1</v>
      </c>
      <c r="D1338" s="16">
        <v>319</v>
      </c>
      <c r="E1338" s="16">
        <v>3</v>
      </c>
      <c r="F1338" s="16">
        <v>1</v>
      </c>
      <c r="G1338" s="16">
        <v>1</v>
      </c>
      <c r="H1338" s="16">
        <v>0</v>
      </c>
      <c r="I1338" s="16">
        <v>1</v>
      </c>
      <c r="J1338" s="21">
        <v>9.5</v>
      </c>
      <c r="K1338" s="21">
        <v>11.75</v>
      </c>
      <c r="L1338" s="16">
        <f t="shared" si="53"/>
        <v>2.25</v>
      </c>
      <c r="M1338" s="16">
        <f t="shared" si="54"/>
        <v>2.25</v>
      </c>
      <c r="N1338" s="16">
        <v>0</v>
      </c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16"/>
      <c r="AB1338" s="16"/>
      <c r="AC1338" s="16"/>
      <c r="AD1338" s="16"/>
      <c r="AE1338" s="16"/>
      <c r="AF1338" s="16"/>
      <c r="AG1338" s="16"/>
      <c r="AH1338" s="16"/>
      <c r="AI1338" s="16"/>
      <c r="AJ1338" s="16"/>
      <c r="AK1338" s="18">
        <v>1</v>
      </c>
      <c r="AL1338" s="16"/>
      <c r="AM1338" s="16"/>
      <c r="AN1338" s="16"/>
      <c r="AO1338" s="16">
        <v>1</v>
      </c>
      <c r="AP1338" s="16"/>
      <c r="AQ1338" s="16"/>
      <c r="AR1338" s="16"/>
      <c r="AS1338" s="16"/>
      <c r="AT1338" s="16"/>
      <c r="AU1338" s="16"/>
      <c r="AV1338" s="16"/>
      <c r="AW1338" s="16"/>
      <c r="AX1338" s="16"/>
      <c r="AY1338" s="16"/>
      <c r="AZ1338" s="16"/>
      <c r="BA1338" s="16"/>
      <c r="BB1338" s="16"/>
      <c r="BC1338" s="16"/>
      <c r="BD1338" s="16"/>
      <c r="BE1338" s="16"/>
      <c r="BF1338" s="16"/>
      <c r="BG1338" s="16"/>
      <c r="BH1338" s="16"/>
      <c r="BI1338" s="16"/>
      <c r="BJ1338" s="16"/>
      <c r="BK1338" s="16"/>
      <c r="BL1338" s="16"/>
      <c r="BM1338" s="16"/>
      <c r="BN1338" s="16"/>
      <c r="BO1338" s="16"/>
      <c r="BP1338" s="16"/>
      <c r="BQ1338" s="16"/>
      <c r="BR1338" s="16"/>
      <c r="BS1338" s="16"/>
      <c r="BT1338" s="17"/>
      <c r="BU1338" s="16"/>
      <c r="BV1338" s="16"/>
      <c r="BW1338" s="16"/>
    </row>
    <row r="1339" spans="1:75" x14ac:dyDescent="0.2">
      <c r="A1339" s="16">
        <v>129</v>
      </c>
      <c r="B1339" s="20">
        <v>43476</v>
      </c>
      <c r="C1339" s="16">
        <v>1</v>
      </c>
      <c r="D1339" s="16">
        <v>319</v>
      </c>
      <c r="E1339" s="16">
        <v>3</v>
      </c>
      <c r="F1339" s="16">
        <v>1</v>
      </c>
      <c r="G1339" s="16">
        <v>1</v>
      </c>
      <c r="H1339" s="16">
        <v>0</v>
      </c>
      <c r="I1339" s="16">
        <v>1</v>
      </c>
      <c r="J1339" s="21">
        <v>7.5</v>
      </c>
      <c r="K1339" s="21">
        <v>11.75</v>
      </c>
      <c r="L1339" s="16">
        <f t="shared" si="53"/>
        <v>4.25</v>
      </c>
      <c r="M1339" s="16">
        <f t="shared" si="54"/>
        <v>4.25</v>
      </c>
      <c r="N1339" s="16">
        <v>0</v>
      </c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  <c r="AA1339" s="16"/>
      <c r="AB1339" s="16"/>
      <c r="AC1339" s="16"/>
      <c r="AD1339" s="16"/>
      <c r="AE1339" s="16"/>
      <c r="AF1339" s="16"/>
      <c r="AG1339" s="16"/>
      <c r="AH1339" s="16"/>
      <c r="AI1339" s="16"/>
      <c r="AJ1339" s="16"/>
      <c r="AK1339" s="18"/>
      <c r="AL1339" s="16"/>
      <c r="AM1339" s="16"/>
      <c r="AN1339" s="16"/>
      <c r="AO1339" s="16"/>
      <c r="AP1339" s="16"/>
      <c r="AQ1339" s="16"/>
      <c r="AR1339" s="16"/>
      <c r="AS1339" s="16"/>
      <c r="AT1339" s="16"/>
      <c r="AU1339" s="16"/>
      <c r="AV1339" s="16"/>
      <c r="AW1339" s="16"/>
      <c r="AX1339" s="16"/>
      <c r="AY1339" s="16"/>
      <c r="AZ1339" s="16"/>
      <c r="BA1339" s="16"/>
      <c r="BB1339" s="16"/>
      <c r="BC1339" s="16"/>
      <c r="BD1339" s="16"/>
      <c r="BE1339" s="16"/>
      <c r="BF1339" s="16"/>
      <c r="BG1339" s="16"/>
      <c r="BH1339" s="16"/>
      <c r="BI1339" s="16"/>
      <c r="BJ1339" s="16"/>
      <c r="BK1339" s="16"/>
      <c r="BL1339" s="16"/>
      <c r="BM1339" s="16"/>
      <c r="BN1339" s="16"/>
      <c r="BO1339" s="16"/>
      <c r="BP1339" s="16"/>
      <c r="BQ1339" s="16"/>
      <c r="BR1339" s="16"/>
      <c r="BS1339" s="16"/>
      <c r="BT1339" s="17"/>
      <c r="BU1339" s="16"/>
      <c r="BV1339" s="16"/>
      <c r="BW1339" s="16"/>
    </row>
    <row r="1340" spans="1:75" x14ac:dyDescent="0.2">
      <c r="A1340" s="16">
        <v>130</v>
      </c>
      <c r="B1340" s="20">
        <v>43476</v>
      </c>
      <c r="C1340" s="16">
        <v>1</v>
      </c>
      <c r="D1340" s="16">
        <v>319</v>
      </c>
      <c r="E1340" s="16">
        <v>3</v>
      </c>
      <c r="F1340" s="16">
        <v>1</v>
      </c>
      <c r="G1340" s="16">
        <v>2</v>
      </c>
      <c r="H1340" s="16">
        <v>1</v>
      </c>
      <c r="I1340" s="16">
        <v>1</v>
      </c>
      <c r="J1340" s="21">
        <v>7.5</v>
      </c>
      <c r="K1340" s="21">
        <v>11.25</v>
      </c>
      <c r="L1340" s="16">
        <f t="shared" si="53"/>
        <v>3.75</v>
      </c>
      <c r="M1340" s="16">
        <f t="shared" si="54"/>
        <v>7.5</v>
      </c>
      <c r="N1340" s="16">
        <v>1</v>
      </c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>
        <v>1</v>
      </c>
      <c r="AA1340" s="16"/>
      <c r="AB1340" s="16"/>
      <c r="AC1340" s="16"/>
      <c r="AD1340" s="16"/>
      <c r="AE1340" s="16"/>
      <c r="AF1340" s="16"/>
      <c r="AG1340" s="16"/>
      <c r="AH1340" s="16"/>
      <c r="AI1340" s="16"/>
      <c r="AJ1340" s="16"/>
      <c r="AK1340" s="18"/>
      <c r="AL1340" s="16"/>
      <c r="AM1340" s="16"/>
      <c r="AN1340" s="16"/>
      <c r="AO1340" s="16"/>
      <c r="AP1340" s="16"/>
      <c r="AQ1340" s="16"/>
      <c r="AR1340" s="16"/>
      <c r="AS1340" s="16"/>
      <c r="AT1340" s="16"/>
      <c r="AU1340" s="16"/>
      <c r="AV1340" s="16"/>
      <c r="AW1340" s="16"/>
      <c r="AX1340" s="16"/>
      <c r="AY1340" s="16"/>
      <c r="AZ1340" s="16"/>
      <c r="BA1340" s="16"/>
      <c r="BB1340" s="16"/>
      <c r="BC1340" s="16"/>
      <c r="BD1340" s="16"/>
      <c r="BE1340" s="16"/>
      <c r="BF1340" s="16"/>
      <c r="BG1340" s="16"/>
      <c r="BH1340" s="16"/>
      <c r="BI1340" s="16"/>
      <c r="BJ1340" s="16"/>
      <c r="BK1340" s="16"/>
      <c r="BL1340" s="16"/>
      <c r="BM1340" s="16"/>
      <c r="BN1340" s="16"/>
      <c r="BO1340" s="16"/>
      <c r="BP1340" s="16"/>
      <c r="BQ1340" s="16"/>
      <c r="BR1340" s="16"/>
      <c r="BS1340" s="16"/>
      <c r="BT1340" s="17"/>
      <c r="BU1340" s="16"/>
      <c r="BV1340" s="16"/>
      <c r="BW1340" s="16"/>
    </row>
    <row r="1341" spans="1:75" x14ac:dyDescent="0.2">
      <c r="A1341" s="16">
        <v>131</v>
      </c>
      <c r="B1341" s="20">
        <v>43476</v>
      </c>
      <c r="C1341" s="16">
        <v>1</v>
      </c>
      <c r="D1341" s="16">
        <v>319</v>
      </c>
      <c r="E1341" s="16">
        <v>3</v>
      </c>
      <c r="F1341" s="16">
        <v>1</v>
      </c>
      <c r="G1341" s="16">
        <v>2</v>
      </c>
      <c r="H1341" s="16">
        <v>1</v>
      </c>
      <c r="I1341" s="16">
        <v>1</v>
      </c>
      <c r="J1341" s="21">
        <v>7.5</v>
      </c>
      <c r="K1341" s="21">
        <v>11.75</v>
      </c>
      <c r="L1341" s="16">
        <f t="shared" si="53"/>
        <v>4.25</v>
      </c>
      <c r="M1341" s="16">
        <f t="shared" si="54"/>
        <v>8.5</v>
      </c>
      <c r="N1341" s="16">
        <v>1</v>
      </c>
      <c r="O1341" s="16"/>
      <c r="P1341" s="16"/>
      <c r="Q1341" s="16"/>
      <c r="R1341" s="16"/>
      <c r="S1341" s="16"/>
      <c r="T1341" s="16"/>
      <c r="U1341" s="16">
        <v>1</v>
      </c>
      <c r="V1341" s="16"/>
      <c r="W1341" s="16"/>
      <c r="X1341" s="16"/>
      <c r="Y1341" s="16"/>
      <c r="Z1341" s="16"/>
      <c r="AA1341" s="16"/>
      <c r="AB1341" s="16"/>
      <c r="AC1341" s="16"/>
      <c r="AD1341" s="16"/>
      <c r="AE1341" s="16"/>
      <c r="AF1341" s="16"/>
      <c r="AG1341" s="16"/>
      <c r="AH1341" s="16"/>
      <c r="AI1341" s="16"/>
      <c r="AJ1341" s="16"/>
      <c r="AK1341" s="18"/>
      <c r="AL1341" s="16"/>
      <c r="AM1341" s="16"/>
      <c r="AN1341" s="16"/>
      <c r="AO1341" s="16"/>
      <c r="AP1341" s="16"/>
      <c r="AQ1341" s="16"/>
      <c r="AR1341" s="16"/>
      <c r="AS1341" s="16"/>
      <c r="AT1341" s="16"/>
      <c r="AU1341" s="16"/>
      <c r="AV1341" s="16"/>
      <c r="AW1341" s="16"/>
      <c r="AX1341" s="16"/>
      <c r="AY1341" s="16"/>
      <c r="AZ1341" s="16"/>
      <c r="BA1341" s="16"/>
      <c r="BB1341" s="16"/>
      <c r="BC1341" s="16"/>
      <c r="BD1341" s="16"/>
      <c r="BE1341" s="16"/>
      <c r="BF1341" s="16"/>
      <c r="BG1341" s="16"/>
      <c r="BH1341" s="16"/>
      <c r="BI1341" s="16"/>
      <c r="BJ1341" s="16"/>
      <c r="BK1341" s="16"/>
      <c r="BL1341" s="16"/>
      <c r="BM1341" s="16"/>
      <c r="BN1341" s="16"/>
      <c r="BO1341" s="16"/>
      <c r="BP1341" s="16"/>
      <c r="BQ1341" s="16"/>
      <c r="BR1341" s="16"/>
      <c r="BS1341" s="16"/>
      <c r="BT1341" s="17"/>
      <c r="BU1341" s="16"/>
      <c r="BV1341" s="16"/>
      <c r="BW1341" s="16"/>
    </row>
    <row r="1342" spans="1:75" x14ac:dyDescent="0.2">
      <c r="A1342" s="16">
        <v>132</v>
      </c>
      <c r="B1342" s="20">
        <v>43476</v>
      </c>
      <c r="C1342" s="16">
        <v>1</v>
      </c>
      <c r="D1342" s="16">
        <v>319</v>
      </c>
      <c r="E1342" s="16">
        <v>3</v>
      </c>
      <c r="F1342" s="16">
        <v>1</v>
      </c>
      <c r="G1342" s="16">
        <v>1</v>
      </c>
      <c r="H1342" s="16">
        <v>1</v>
      </c>
      <c r="I1342" s="16">
        <v>1</v>
      </c>
      <c r="J1342" s="21">
        <v>7.5</v>
      </c>
      <c r="K1342" s="21">
        <v>11.25</v>
      </c>
      <c r="L1342" s="16">
        <f t="shared" si="53"/>
        <v>3.75</v>
      </c>
      <c r="M1342" s="16">
        <f t="shared" si="54"/>
        <v>3.75</v>
      </c>
      <c r="N1342" s="16">
        <v>3</v>
      </c>
      <c r="O1342" s="16"/>
      <c r="P1342" s="16">
        <v>1</v>
      </c>
      <c r="Q1342" s="16"/>
      <c r="R1342" s="16"/>
      <c r="S1342" s="16"/>
      <c r="T1342" s="16">
        <v>2</v>
      </c>
      <c r="U1342" s="16"/>
      <c r="V1342" s="16"/>
      <c r="W1342" s="16"/>
      <c r="X1342" s="16"/>
      <c r="Y1342" s="16"/>
      <c r="Z1342" s="16"/>
      <c r="AA1342" s="16"/>
      <c r="AB1342" s="16"/>
      <c r="AC1342" s="16"/>
      <c r="AD1342" s="16"/>
      <c r="AE1342" s="16"/>
      <c r="AF1342" s="16"/>
      <c r="AG1342" s="16"/>
      <c r="AH1342" s="16"/>
      <c r="AI1342" s="16"/>
      <c r="AJ1342" s="16"/>
      <c r="AK1342" s="18"/>
      <c r="AL1342" s="16"/>
      <c r="AM1342" s="16"/>
      <c r="AN1342" s="16"/>
      <c r="AO1342" s="16"/>
      <c r="AP1342" s="16"/>
      <c r="AQ1342" s="16"/>
      <c r="AR1342" s="16"/>
      <c r="AS1342" s="16"/>
      <c r="AT1342" s="16"/>
      <c r="AU1342" s="16"/>
      <c r="AV1342" s="16"/>
      <c r="AW1342" s="16"/>
      <c r="AX1342" s="16"/>
      <c r="AY1342" s="16"/>
      <c r="AZ1342" s="16"/>
      <c r="BA1342" s="16"/>
      <c r="BB1342" s="16"/>
      <c r="BC1342" s="16"/>
      <c r="BD1342" s="16"/>
      <c r="BE1342" s="16"/>
      <c r="BF1342" s="16"/>
      <c r="BG1342" s="16"/>
      <c r="BH1342" s="16"/>
      <c r="BI1342" s="16"/>
      <c r="BJ1342" s="16"/>
      <c r="BK1342" s="16"/>
      <c r="BL1342" s="16"/>
      <c r="BM1342" s="16"/>
      <c r="BN1342" s="16"/>
      <c r="BO1342" s="16"/>
      <c r="BP1342" s="16"/>
      <c r="BQ1342" s="16"/>
      <c r="BR1342" s="16"/>
      <c r="BS1342" s="16"/>
      <c r="BT1342" s="17"/>
      <c r="BU1342" s="16"/>
      <c r="BV1342" s="16"/>
      <c r="BW1342" s="16"/>
    </row>
    <row r="1343" spans="1:75" x14ac:dyDescent="0.2">
      <c r="A1343" s="16">
        <v>133</v>
      </c>
      <c r="B1343" s="20">
        <v>43476</v>
      </c>
      <c r="C1343" s="16">
        <v>1</v>
      </c>
      <c r="D1343" s="16">
        <v>319</v>
      </c>
      <c r="E1343" s="16">
        <v>3</v>
      </c>
      <c r="F1343" s="16">
        <v>1</v>
      </c>
      <c r="G1343" s="16">
        <v>1</v>
      </c>
      <c r="H1343" s="16">
        <v>0</v>
      </c>
      <c r="I1343" s="16">
        <v>1</v>
      </c>
      <c r="J1343" s="21">
        <v>7.5</v>
      </c>
      <c r="K1343" s="21">
        <v>11.25</v>
      </c>
      <c r="L1343" s="16">
        <f t="shared" si="53"/>
        <v>3.75</v>
      </c>
      <c r="M1343" s="16">
        <f t="shared" si="54"/>
        <v>3.75</v>
      </c>
      <c r="N1343" s="16">
        <v>0</v>
      </c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  <c r="AA1343" s="16"/>
      <c r="AB1343" s="16"/>
      <c r="AC1343" s="16"/>
      <c r="AD1343" s="16"/>
      <c r="AE1343" s="16"/>
      <c r="AF1343" s="16"/>
      <c r="AG1343" s="16"/>
      <c r="AH1343" s="16"/>
      <c r="AI1343" s="16"/>
      <c r="AJ1343" s="16"/>
      <c r="AK1343" s="18"/>
      <c r="AL1343" s="16"/>
      <c r="AM1343" s="16"/>
      <c r="AN1343" s="16"/>
      <c r="AO1343" s="16"/>
      <c r="AP1343" s="16"/>
      <c r="AQ1343" s="16"/>
      <c r="AR1343" s="16"/>
      <c r="AS1343" s="16"/>
      <c r="AT1343" s="16"/>
      <c r="AU1343" s="16"/>
      <c r="AV1343" s="16"/>
      <c r="AW1343" s="16"/>
      <c r="AX1343" s="16"/>
      <c r="AY1343" s="16"/>
      <c r="AZ1343" s="16"/>
      <c r="BA1343" s="16"/>
      <c r="BB1343" s="16"/>
      <c r="BC1343" s="16"/>
      <c r="BD1343" s="16"/>
      <c r="BE1343" s="16"/>
      <c r="BF1343" s="16"/>
      <c r="BG1343" s="16"/>
      <c r="BH1343" s="16"/>
      <c r="BI1343" s="16"/>
      <c r="BJ1343" s="16"/>
      <c r="BK1343" s="16"/>
      <c r="BL1343" s="16"/>
      <c r="BM1343" s="16"/>
      <c r="BN1343" s="16"/>
      <c r="BO1343" s="16"/>
      <c r="BP1343" s="16"/>
      <c r="BQ1343" s="16"/>
      <c r="BR1343" s="16"/>
      <c r="BS1343" s="16"/>
      <c r="BT1343" s="17"/>
      <c r="BU1343" s="16"/>
      <c r="BV1343" s="16"/>
      <c r="BW1343" s="16"/>
    </row>
    <row r="1344" spans="1:75" x14ac:dyDescent="0.2">
      <c r="A1344" s="16">
        <v>134</v>
      </c>
      <c r="B1344" s="20">
        <v>43476</v>
      </c>
      <c r="C1344" s="16">
        <v>1</v>
      </c>
      <c r="D1344" s="16">
        <v>319</v>
      </c>
      <c r="E1344" s="16">
        <v>3</v>
      </c>
      <c r="F1344" s="16">
        <v>1</v>
      </c>
      <c r="G1344" s="16">
        <v>1</v>
      </c>
      <c r="H1344" s="16">
        <v>0</v>
      </c>
      <c r="I1344" s="16">
        <v>1</v>
      </c>
      <c r="J1344" s="21">
        <v>8.5</v>
      </c>
      <c r="K1344" s="21">
        <v>10.25</v>
      </c>
      <c r="L1344" s="16">
        <f t="shared" si="53"/>
        <v>1.75</v>
      </c>
      <c r="M1344" s="16">
        <f t="shared" si="54"/>
        <v>1.75</v>
      </c>
      <c r="N1344" s="16">
        <v>0</v>
      </c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  <c r="AA1344" s="16"/>
      <c r="AB1344" s="16"/>
      <c r="AC1344" s="16"/>
      <c r="AD1344" s="16"/>
      <c r="AE1344" s="16"/>
      <c r="AF1344" s="16"/>
      <c r="AG1344" s="16"/>
      <c r="AH1344" s="16"/>
      <c r="AI1344" s="16"/>
      <c r="AJ1344" s="16"/>
      <c r="AK1344" s="18"/>
      <c r="AL1344" s="16"/>
      <c r="AM1344" s="16"/>
      <c r="AN1344" s="16"/>
      <c r="AO1344" s="16"/>
      <c r="AP1344" s="16"/>
      <c r="AQ1344" s="16"/>
      <c r="AR1344" s="16"/>
      <c r="AS1344" s="16"/>
      <c r="AT1344" s="16"/>
      <c r="AU1344" s="16"/>
      <c r="AV1344" s="16"/>
      <c r="AW1344" s="16"/>
      <c r="AX1344" s="16"/>
      <c r="AY1344" s="16"/>
      <c r="AZ1344" s="16"/>
      <c r="BA1344" s="16"/>
      <c r="BB1344" s="16"/>
      <c r="BC1344" s="16"/>
      <c r="BD1344" s="16"/>
      <c r="BE1344" s="16"/>
      <c r="BF1344" s="16"/>
      <c r="BG1344" s="16"/>
      <c r="BH1344" s="16"/>
      <c r="BI1344" s="16"/>
      <c r="BJ1344" s="16"/>
      <c r="BK1344" s="16"/>
      <c r="BL1344" s="16"/>
      <c r="BM1344" s="16"/>
      <c r="BN1344" s="16"/>
      <c r="BO1344" s="16"/>
      <c r="BP1344" s="16"/>
      <c r="BQ1344" s="16"/>
      <c r="BR1344" s="16"/>
      <c r="BS1344" s="16"/>
      <c r="BT1344" s="17"/>
      <c r="BU1344" s="16"/>
      <c r="BV1344" s="16"/>
      <c r="BW1344" s="16"/>
    </row>
    <row r="1345" spans="1:75" x14ac:dyDescent="0.2">
      <c r="A1345" s="16">
        <v>135</v>
      </c>
      <c r="B1345" s="20">
        <v>43476</v>
      </c>
      <c r="C1345" s="16">
        <v>1</v>
      </c>
      <c r="D1345" s="16">
        <v>319</v>
      </c>
      <c r="E1345" s="16">
        <v>3</v>
      </c>
      <c r="F1345" s="16">
        <v>1</v>
      </c>
      <c r="G1345" s="16">
        <v>3</v>
      </c>
      <c r="H1345" s="16">
        <v>0</v>
      </c>
      <c r="I1345" s="16">
        <v>2</v>
      </c>
      <c r="J1345" s="21">
        <v>7</v>
      </c>
      <c r="K1345" s="21">
        <v>11</v>
      </c>
      <c r="L1345" s="16">
        <f t="shared" si="53"/>
        <v>4</v>
      </c>
      <c r="M1345" s="16">
        <f t="shared" si="54"/>
        <v>12</v>
      </c>
      <c r="N1345" s="16">
        <v>0</v>
      </c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  <c r="AA1345" s="16"/>
      <c r="AB1345" s="16"/>
      <c r="AC1345" s="16"/>
      <c r="AD1345" s="16"/>
      <c r="AE1345" s="16"/>
      <c r="AF1345" s="16"/>
      <c r="AG1345" s="16"/>
      <c r="AH1345" s="16"/>
      <c r="AI1345" s="16"/>
      <c r="AJ1345" s="16"/>
      <c r="AK1345" s="18">
        <v>4</v>
      </c>
      <c r="AL1345" s="16"/>
      <c r="AM1345" s="16"/>
      <c r="AN1345" s="16">
        <v>4</v>
      </c>
      <c r="AO1345" s="16"/>
      <c r="AP1345" s="16"/>
      <c r="AQ1345" s="16"/>
      <c r="AR1345" s="16"/>
      <c r="AS1345" s="16"/>
      <c r="AT1345" s="16"/>
      <c r="AU1345" s="16"/>
      <c r="AV1345" s="16"/>
      <c r="AW1345" s="16"/>
      <c r="AX1345" s="16"/>
      <c r="AY1345" s="16"/>
      <c r="AZ1345" s="16"/>
      <c r="BA1345" s="16"/>
      <c r="BB1345" s="16"/>
      <c r="BC1345" s="16"/>
      <c r="BD1345" s="16"/>
      <c r="BE1345" s="16"/>
      <c r="BF1345" s="16"/>
      <c r="BG1345" s="16"/>
      <c r="BH1345" s="16"/>
      <c r="BI1345" s="16"/>
      <c r="BJ1345" s="16"/>
      <c r="BK1345" s="16"/>
      <c r="BL1345" s="16"/>
      <c r="BM1345" s="16"/>
      <c r="BN1345" s="16"/>
      <c r="BO1345" s="16"/>
      <c r="BP1345" s="16"/>
      <c r="BQ1345" s="16"/>
      <c r="BR1345" s="16"/>
      <c r="BS1345" s="16"/>
      <c r="BT1345" s="17"/>
      <c r="BU1345" s="16"/>
      <c r="BV1345" s="16"/>
      <c r="BW1345" s="16"/>
    </row>
    <row r="1346" spans="1:75" x14ac:dyDescent="0.2">
      <c r="A1346" s="16">
        <v>229</v>
      </c>
      <c r="B1346" s="20">
        <v>43481</v>
      </c>
      <c r="C1346" s="16">
        <v>1</v>
      </c>
      <c r="D1346" s="16">
        <v>319</v>
      </c>
      <c r="E1346" s="16">
        <v>3</v>
      </c>
      <c r="F1346" s="16">
        <v>1</v>
      </c>
      <c r="G1346" s="16">
        <v>1</v>
      </c>
      <c r="H1346" s="16">
        <v>1</v>
      </c>
      <c r="I1346" s="16">
        <v>1</v>
      </c>
      <c r="J1346" s="21">
        <v>7.5</v>
      </c>
      <c r="K1346" s="21">
        <v>16</v>
      </c>
      <c r="L1346" s="16">
        <f t="shared" si="53"/>
        <v>8.5</v>
      </c>
      <c r="M1346" s="16">
        <f t="shared" si="54"/>
        <v>8.5</v>
      </c>
      <c r="N1346" s="16">
        <v>2</v>
      </c>
      <c r="O1346" s="16">
        <v>1</v>
      </c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  <c r="AA1346" s="16"/>
      <c r="AB1346" s="16"/>
      <c r="AC1346" s="16">
        <v>1</v>
      </c>
      <c r="AD1346" s="16"/>
      <c r="AE1346" s="16"/>
      <c r="AF1346" s="16"/>
      <c r="AG1346" s="16"/>
      <c r="AH1346" s="16"/>
      <c r="AI1346" s="16"/>
      <c r="AJ1346" s="16"/>
      <c r="AK1346" s="18"/>
      <c r="AL1346" s="16"/>
      <c r="AM1346" s="16"/>
      <c r="AN1346" s="16"/>
      <c r="AO1346" s="16"/>
      <c r="AP1346" s="16"/>
      <c r="AQ1346" s="16"/>
      <c r="AR1346" s="16"/>
      <c r="AS1346" s="16"/>
      <c r="AT1346" s="16"/>
      <c r="AU1346" s="16"/>
      <c r="AV1346" s="16"/>
      <c r="AW1346" s="16"/>
      <c r="AX1346" s="16"/>
      <c r="AY1346" s="16"/>
      <c r="AZ1346" s="16"/>
      <c r="BA1346" s="16"/>
      <c r="BB1346" s="16"/>
      <c r="BC1346" s="16"/>
      <c r="BD1346" s="16"/>
      <c r="BE1346" s="16"/>
      <c r="BF1346" s="16"/>
      <c r="BG1346" s="16"/>
      <c r="BH1346" s="16"/>
      <c r="BI1346" s="16"/>
      <c r="BJ1346" s="16"/>
      <c r="BK1346" s="16"/>
      <c r="BL1346" s="16"/>
      <c r="BM1346" s="16"/>
      <c r="BN1346" s="16"/>
      <c r="BO1346" s="16"/>
      <c r="BP1346" s="16"/>
      <c r="BQ1346" s="16"/>
      <c r="BR1346" s="16"/>
      <c r="BS1346" s="16"/>
      <c r="BT1346" s="17"/>
      <c r="BU1346" s="16"/>
      <c r="BV1346" s="16"/>
      <c r="BW1346" s="16"/>
    </row>
    <row r="1347" spans="1:75" x14ac:dyDescent="0.2">
      <c r="A1347" s="16">
        <v>230</v>
      </c>
      <c r="B1347" s="20">
        <v>43481</v>
      </c>
      <c r="C1347" s="16">
        <v>1</v>
      </c>
      <c r="D1347" s="16">
        <v>319</v>
      </c>
      <c r="E1347" s="16">
        <v>3</v>
      </c>
      <c r="F1347" s="16">
        <v>1</v>
      </c>
      <c r="G1347" s="16">
        <v>1</v>
      </c>
      <c r="H1347" s="16">
        <v>1</v>
      </c>
      <c r="I1347" s="16">
        <v>1</v>
      </c>
      <c r="J1347" s="21">
        <v>7.5</v>
      </c>
      <c r="K1347" s="21">
        <v>16</v>
      </c>
      <c r="L1347" s="16">
        <f t="shared" si="53"/>
        <v>8.5</v>
      </c>
      <c r="M1347" s="16">
        <f t="shared" si="54"/>
        <v>8.5</v>
      </c>
      <c r="N1347" s="16">
        <v>1</v>
      </c>
      <c r="O1347" s="16"/>
      <c r="P1347" s="16"/>
      <c r="Q1347" s="16">
        <v>1</v>
      </c>
      <c r="R1347" s="16"/>
      <c r="S1347" s="16"/>
      <c r="T1347" s="16"/>
      <c r="U1347" s="16"/>
      <c r="V1347" s="16"/>
      <c r="W1347" s="16"/>
      <c r="X1347" s="16"/>
      <c r="Y1347" s="16"/>
      <c r="Z1347" s="16"/>
      <c r="AA1347" s="16"/>
      <c r="AB1347" s="16"/>
      <c r="AC1347" s="16"/>
      <c r="AD1347" s="16"/>
      <c r="AE1347" s="16"/>
      <c r="AF1347" s="16"/>
      <c r="AG1347" s="16"/>
      <c r="AH1347" s="16"/>
      <c r="AI1347" s="16"/>
      <c r="AJ1347" s="16"/>
      <c r="AK1347" s="18"/>
      <c r="AL1347" s="16"/>
      <c r="AM1347" s="16"/>
      <c r="AN1347" s="16"/>
      <c r="AO1347" s="16"/>
      <c r="AP1347" s="16"/>
      <c r="AQ1347" s="16"/>
      <c r="AR1347" s="16"/>
      <c r="AS1347" s="16"/>
      <c r="AT1347" s="16"/>
      <c r="AU1347" s="16"/>
      <c r="AV1347" s="16"/>
      <c r="AW1347" s="16"/>
      <c r="AX1347" s="16"/>
      <c r="AY1347" s="16"/>
      <c r="AZ1347" s="16"/>
      <c r="BA1347" s="16"/>
      <c r="BB1347" s="16"/>
      <c r="BC1347" s="16"/>
      <c r="BD1347" s="16"/>
      <c r="BE1347" s="16"/>
      <c r="BF1347" s="16"/>
      <c r="BG1347" s="16"/>
      <c r="BH1347" s="16"/>
      <c r="BI1347" s="16"/>
      <c r="BJ1347" s="16"/>
      <c r="BK1347" s="16"/>
      <c r="BL1347" s="16"/>
      <c r="BM1347" s="16"/>
      <c r="BN1347" s="16"/>
      <c r="BO1347" s="16"/>
      <c r="BP1347" s="16"/>
      <c r="BQ1347" s="16"/>
      <c r="BR1347" s="16"/>
      <c r="BS1347" s="16"/>
      <c r="BT1347" s="17"/>
      <c r="BU1347" s="16"/>
      <c r="BV1347" s="16"/>
      <c r="BW1347" s="16"/>
    </row>
    <row r="1348" spans="1:75" x14ac:dyDescent="0.2">
      <c r="A1348" s="16">
        <v>231</v>
      </c>
      <c r="B1348" s="20">
        <v>43481</v>
      </c>
      <c r="C1348" s="16">
        <v>1</v>
      </c>
      <c r="D1348" s="16">
        <v>319</v>
      </c>
      <c r="E1348" s="16">
        <v>3</v>
      </c>
      <c r="F1348" s="16">
        <v>1</v>
      </c>
      <c r="G1348" s="16">
        <v>1</v>
      </c>
      <c r="H1348" s="16">
        <v>0</v>
      </c>
      <c r="I1348" s="16">
        <v>1</v>
      </c>
      <c r="J1348" s="21">
        <v>8</v>
      </c>
      <c r="K1348" s="21">
        <v>15.5</v>
      </c>
      <c r="L1348" s="16">
        <f t="shared" si="53"/>
        <v>7.5</v>
      </c>
      <c r="M1348" s="16">
        <f t="shared" si="54"/>
        <v>7.5</v>
      </c>
      <c r="N1348" s="16">
        <v>0</v>
      </c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  <c r="AA1348" s="16"/>
      <c r="AB1348" s="16"/>
      <c r="AC1348" s="16"/>
      <c r="AD1348" s="16"/>
      <c r="AE1348" s="16"/>
      <c r="AF1348" s="16"/>
      <c r="AG1348" s="16"/>
      <c r="AH1348" s="16"/>
      <c r="AI1348" s="16"/>
      <c r="AJ1348" s="16"/>
      <c r="AK1348" s="18"/>
      <c r="AL1348" s="16"/>
      <c r="AM1348" s="16"/>
      <c r="AN1348" s="16"/>
      <c r="AO1348" s="16"/>
      <c r="AP1348" s="16"/>
      <c r="AQ1348" s="16"/>
      <c r="AR1348" s="16"/>
      <c r="AS1348" s="16"/>
      <c r="AT1348" s="16"/>
      <c r="AU1348" s="16"/>
      <c r="AV1348" s="16"/>
      <c r="AW1348" s="16"/>
      <c r="AX1348" s="16"/>
      <c r="AY1348" s="16"/>
      <c r="AZ1348" s="16"/>
      <c r="BA1348" s="16"/>
      <c r="BB1348" s="16"/>
      <c r="BC1348" s="16"/>
      <c r="BD1348" s="16"/>
      <c r="BE1348" s="16"/>
      <c r="BF1348" s="16"/>
      <c r="BG1348" s="16"/>
      <c r="BH1348" s="16"/>
      <c r="BI1348" s="16"/>
      <c r="BJ1348" s="16"/>
      <c r="BK1348" s="16"/>
      <c r="BL1348" s="16"/>
      <c r="BM1348" s="16"/>
      <c r="BN1348" s="16"/>
      <c r="BO1348" s="16"/>
      <c r="BP1348" s="16"/>
      <c r="BQ1348" s="16"/>
      <c r="BR1348" s="16"/>
      <c r="BS1348" s="16"/>
      <c r="BT1348" s="17"/>
      <c r="BU1348" s="16"/>
      <c r="BV1348" s="16"/>
      <c r="BW1348" s="16"/>
    </row>
    <row r="1349" spans="1:75" x14ac:dyDescent="0.2">
      <c r="A1349" s="16">
        <v>232</v>
      </c>
      <c r="B1349" s="20">
        <v>43481</v>
      </c>
      <c r="C1349" s="16">
        <v>1</v>
      </c>
      <c r="D1349" s="16">
        <v>321</v>
      </c>
      <c r="E1349" s="16">
        <v>3</v>
      </c>
      <c r="F1349" s="16">
        <v>1</v>
      </c>
      <c r="G1349" s="16">
        <v>2</v>
      </c>
      <c r="H1349" s="16">
        <v>2</v>
      </c>
      <c r="I1349" s="16">
        <v>1</v>
      </c>
      <c r="J1349" s="21">
        <v>7.5</v>
      </c>
      <c r="K1349" s="21">
        <v>15.75</v>
      </c>
      <c r="L1349" s="16">
        <f t="shared" si="53"/>
        <v>8.25</v>
      </c>
      <c r="M1349" s="16">
        <f t="shared" si="54"/>
        <v>16.5</v>
      </c>
      <c r="N1349" s="16">
        <v>2</v>
      </c>
      <c r="O1349" s="16"/>
      <c r="P1349" s="16">
        <v>1</v>
      </c>
      <c r="Q1349" s="16"/>
      <c r="R1349" s="16"/>
      <c r="S1349" s="16"/>
      <c r="T1349" s="16">
        <v>1</v>
      </c>
      <c r="U1349" s="16"/>
      <c r="V1349" s="16"/>
      <c r="W1349" s="16"/>
      <c r="X1349" s="16"/>
      <c r="Y1349" s="16"/>
      <c r="Z1349" s="16"/>
      <c r="AA1349" s="16"/>
      <c r="AB1349" s="16"/>
      <c r="AC1349" s="16"/>
      <c r="AD1349" s="16"/>
      <c r="AE1349" s="16"/>
      <c r="AF1349" s="16"/>
      <c r="AG1349" s="16"/>
      <c r="AH1349" s="16"/>
      <c r="AI1349" s="16"/>
      <c r="AJ1349" s="16"/>
      <c r="AK1349" s="18"/>
      <c r="AL1349" s="16"/>
      <c r="AM1349" s="16"/>
      <c r="AN1349" s="16"/>
      <c r="AO1349" s="16"/>
      <c r="AP1349" s="16"/>
      <c r="AQ1349" s="16"/>
      <c r="AR1349" s="16"/>
      <c r="AS1349" s="16"/>
      <c r="AT1349" s="16"/>
      <c r="AU1349" s="16"/>
      <c r="AV1349" s="16"/>
      <c r="AW1349" s="16"/>
      <c r="AX1349" s="16"/>
      <c r="AY1349" s="16"/>
      <c r="AZ1349" s="16"/>
      <c r="BA1349" s="16"/>
      <c r="BB1349" s="16"/>
      <c r="BC1349" s="16"/>
      <c r="BD1349" s="16"/>
      <c r="BE1349" s="16"/>
      <c r="BF1349" s="16"/>
      <c r="BG1349" s="16"/>
      <c r="BH1349" s="16"/>
      <c r="BI1349" s="16"/>
      <c r="BJ1349" s="16"/>
      <c r="BK1349" s="16"/>
      <c r="BL1349" s="16"/>
      <c r="BM1349" s="16"/>
      <c r="BN1349" s="16"/>
      <c r="BO1349" s="16"/>
      <c r="BP1349" s="16"/>
      <c r="BQ1349" s="16"/>
      <c r="BR1349" s="16"/>
      <c r="BS1349" s="16"/>
      <c r="BT1349" s="17"/>
      <c r="BU1349" s="16"/>
      <c r="BV1349" s="16"/>
      <c r="BW1349" s="16"/>
    </row>
    <row r="1350" spans="1:75" x14ac:dyDescent="0.2">
      <c r="A1350" s="16">
        <v>233</v>
      </c>
      <c r="B1350" s="20">
        <v>43481</v>
      </c>
      <c r="C1350" s="16">
        <v>1</v>
      </c>
      <c r="D1350" s="16">
        <v>319</v>
      </c>
      <c r="E1350" s="16">
        <v>3</v>
      </c>
      <c r="F1350" s="16">
        <v>1</v>
      </c>
      <c r="G1350" s="16">
        <v>2</v>
      </c>
      <c r="H1350" s="16">
        <v>1</v>
      </c>
      <c r="I1350" s="16">
        <v>1</v>
      </c>
      <c r="J1350" s="21">
        <v>8.5</v>
      </c>
      <c r="K1350" s="21">
        <v>15.25</v>
      </c>
      <c r="L1350" s="16">
        <f t="shared" si="53"/>
        <v>6.75</v>
      </c>
      <c r="M1350" s="16">
        <f t="shared" si="54"/>
        <v>13.5</v>
      </c>
      <c r="N1350" s="16">
        <v>1</v>
      </c>
      <c r="O1350" s="16"/>
      <c r="P1350" s="16"/>
      <c r="Q1350" s="16"/>
      <c r="R1350" s="16"/>
      <c r="S1350" s="16"/>
      <c r="T1350" s="16"/>
      <c r="U1350" s="16"/>
      <c r="V1350" s="16"/>
      <c r="W1350" s="16">
        <v>1</v>
      </c>
      <c r="X1350" s="16"/>
      <c r="Y1350" s="16"/>
      <c r="Z1350" s="16"/>
      <c r="AA1350" s="16"/>
      <c r="AB1350" s="16"/>
      <c r="AC1350" s="16"/>
      <c r="AD1350" s="16"/>
      <c r="AE1350" s="16"/>
      <c r="AF1350" s="16"/>
      <c r="AG1350" s="16"/>
      <c r="AH1350" s="16"/>
      <c r="AI1350" s="16"/>
      <c r="AJ1350" s="16"/>
      <c r="AK1350" s="18"/>
      <c r="AL1350" s="16"/>
      <c r="AM1350" s="16"/>
      <c r="AN1350" s="16"/>
      <c r="AO1350" s="16"/>
      <c r="AP1350" s="16"/>
      <c r="AQ1350" s="16"/>
      <c r="AR1350" s="16"/>
      <c r="AS1350" s="16"/>
      <c r="AT1350" s="16"/>
      <c r="AU1350" s="16"/>
      <c r="AV1350" s="16"/>
      <c r="AW1350" s="16"/>
      <c r="AX1350" s="16"/>
      <c r="AY1350" s="16"/>
      <c r="AZ1350" s="16"/>
      <c r="BA1350" s="16"/>
      <c r="BB1350" s="16"/>
      <c r="BC1350" s="16"/>
      <c r="BD1350" s="16"/>
      <c r="BE1350" s="16"/>
      <c r="BF1350" s="16"/>
      <c r="BG1350" s="16"/>
      <c r="BH1350" s="16"/>
      <c r="BI1350" s="16"/>
      <c r="BJ1350" s="16"/>
      <c r="BK1350" s="16"/>
      <c r="BL1350" s="16"/>
      <c r="BM1350" s="16"/>
      <c r="BN1350" s="16"/>
      <c r="BO1350" s="16"/>
      <c r="BP1350" s="16"/>
      <c r="BQ1350" s="16"/>
      <c r="BR1350" s="16"/>
      <c r="BS1350" s="16"/>
      <c r="BT1350" s="17"/>
      <c r="BU1350" s="16"/>
      <c r="BV1350" s="16"/>
      <c r="BW1350" s="16"/>
    </row>
    <row r="1351" spans="1:75" x14ac:dyDescent="0.2">
      <c r="A1351" s="16">
        <v>234</v>
      </c>
      <c r="B1351" s="20">
        <v>43481</v>
      </c>
      <c r="C1351" s="16">
        <v>1</v>
      </c>
      <c r="D1351" s="16">
        <v>319</v>
      </c>
      <c r="E1351" s="16">
        <v>3</v>
      </c>
      <c r="F1351" s="16">
        <v>1</v>
      </c>
      <c r="G1351" s="16">
        <v>2</v>
      </c>
      <c r="H1351" s="16">
        <v>2</v>
      </c>
      <c r="I1351" s="16">
        <v>1</v>
      </c>
      <c r="J1351" s="21">
        <v>8</v>
      </c>
      <c r="K1351" s="21">
        <v>15.5</v>
      </c>
      <c r="L1351" s="16">
        <f t="shared" si="53"/>
        <v>7.5</v>
      </c>
      <c r="M1351" s="16">
        <f t="shared" si="54"/>
        <v>15</v>
      </c>
      <c r="N1351" s="16">
        <v>9</v>
      </c>
      <c r="O1351" s="16"/>
      <c r="P1351" s="16">
        <v>1</v>
      </c>
      <c r="Q1351" s="16">
        <v>1</v>
      </c>
      <c r="R1351" s="16"/>
      <c r="S1351" s="16"/>
      <c r="T1351" s="16">
        <v>7</v>
      </c>
      <c r="U1351" s="16"/>
      <c r="V1351" s="16"/>
      <c r="W1351" s="16"/>
      <c r="X1351" s="16"/>
      <c r="Y1351" s="16"/>
      <c r="Z1351" s="16"/>
      <c r="AA1351" s="16"/>
      <c r="AB1351" s="16"/>
      <c r="AC1351" s="16"/>
      <c r="AD1351" s="16"/>
      <c r="AE1351" s="16"/>
      <c r="AF1351" s="16"/>
      <c r="AG1351" s="16"/>
      <c r="AH1351" s="16"/>
      <c r="AI1351" s="16"/>
      <c r="AJ1351" s="16"/>
      <c r="AK1351" s="18"/>
      <c r="AL1351" s="16"/>
      <c r="AM1351" s="16"/>
      <c r="AN1351" s="16"/>
      <c r="AO1351" s="16"/>
      <c r="AP1351" s="16"/>
      <c r="AQ1351" s="16"/>
      <c r="AR1351" s="16"/>
      <c r="AS1351" s="16"/>
      <c r="AT1351" s="16"/>
      <c r="AU1351" s="16"/>
      <c r="AV1351" s="16"/>
      <c r="AW1351" s="16"/>
      <c r="AX1351" s="16"/>
      <c r="AY1351" s="16"/>
      <c r="AZ1351" s="16"/>
      <c r="BA1351" s="16"/>
      <c r="BB1351" s="16"/>
      <c r="BC1351" s="16"/>
      <c r="BD1351" s="16"/>
      <c r="BE1351" s="16"/>
      <c r="BF1351" s="16"/>
      <c r="BG1351" s="16"/>
      <c r="BH1351" s="16"/>
      <c r="BI1351" s="16"/>
      <c r="BJ1351" s="16"/>
      <c r="BK1351" s="16"/>
      <c r="BL1351" s="16"/>
      <c r="BM1351" s="16"/>
      <c r="BN1351" s="16"/>
      <c r="BO1351" s="16"/>
      <c r="BP1351" s="16"/>
      <c r="BQ1351" s="16"/>
      <c r="BR1351" s="16"/>
      <c r="BS1351" s="16"/>
      <c r="BT1351" s="17"/>
      <c r="BU1351" s="16"/>
      <c r="BV1351" s="16"/>
      <c r="BW1351" s="16"/>
    </row>
    <row r="1352" spans="1:75" x14ac:dyDescent="0.2">
      <c r="A1352" s="16">
        <v>235</v>
      </c>
      <c r="B1352" s="20">
        <v>43481</v>
      </c>
      <c r="C1352" s="16">
        <v>1</v>
      </c>
      <c r="D1352" s="16">
        <v>319</v>
      </c>
      <c r="E1352" s="16">
        <v>3</v>
      </c>
      <c r="F1352" s="16">
        <v>1</v>
      </c>
      <c r="G1352" s="16">
        <v>1</v>
      </c>
      <c r="H1352" s="16">
        <v>0</v>
      </c>
      <c r="I1352" s="16">
        <v>1</v>
      </c>
      <c r="J1352" s="21">
        <v>8.5</v>
      </c>
      <c r="K1352" s="21">
        <v>14.75</v>
      </c>
      <c r="L1352" s="16">
        <f t="shared" si="53"/>
        <v>6.25</v>
      </c>
      <c r="M1352" s="16">
        <f t="shared" si="54"/>
        <v>6.25</v>
      </c>
      <c r="N1352" s="16">
        <v>0</v>
      </c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  <c r="AA1352" s="16"/>
      <c r="AB1352" s="16"/>
      <c r="AC1352" s="16"/>
      <c r="AD1352" s="16"/>
      <c r="AE1352" s="16"/>
      <c r="AF1352" s="16"/>
      <c r="AG1352" s="16"/>
      <c r="AH1352" s="16"/>
      <c r="AI1352" s="16"/>
      <c r="AJ1352" s="16"/>
      <c r="AK1352" s="18"/>
      <c r="AL1352" s="16"/>
      <c r="AM1352" s="16"/>
      <c r="AN1352" s="16"/>
      <c r="AO1352" s="16"/>
      <c r="AP1352" s="16"/>
      <c r="AQ1352" s="16"/>
      <c r="AR1352" s="16"/>
      <c r="AS1352" s="16"/>
      <c r="AT1352" s="16"/>
      <c r="AU1352" s="16"/>
      <c r="AV1352" s="16"/>
      <c r="AW1352" s="16"/>
      <c r="AX1352" s="16"/>
      <c r="AY1352" s="16"/>
      <c r="AZ1352" s="16"/>
      <c r="BA1352" s="16"/>
      <c r="BB1352" s="16"/>
      <c r="BC1352" s="16"/>
      <c r="BD1352" s="16"/>
      <c r="BE1352" s="16"/>
      <c r="BF1352" s="16"/>
      <c r="BG1352" s="16"/>
      <c r="BH1352" s="16"/>
      <c r="BI1352" s="16"/>
      <c r="BJ1352" s="16"/>
      <c r="BK1352" s="16"/>
      <c r="BL1352" s="16"/>
      <c r="BM1352" s="16"/>
      <c r="BN1352" s="16"/>
      <c r="BO1352" s="16"/>
      <c r="BP1352" s="16"/>
      <c r="BQ1352" s="16"/>
      <c r="BR1352" s="16"/>
      <c r="BS1352" s="16"/>
      <c r="BT1352" s="17"/>
      <c r="BU1352" s="16"/>
      <c r="BV1352" s="16"/>
      <c r="BW1352" s="16"/>
    </row>
    <row r="1353" spans="1:75" x14ac:dyDescent="0.2">
      <c r="A1353" s="16">
        <v>236</v>
      </c>
      <c r="B1353" s="20">
        <v>43481</v>
      </c>
      <c r="C1353" s="16">
        <v>1</v>
      </c>
      <c r="D1353" s="16">
        <v>319</v>
      </c>
      <c r="E1353" s="16">
        <v>3</v>
      </c>
      <c r="F1353" s="16">
        <v>1</v>
      </c>
      <c r="G1353" s="16">
        <v>2</v>
      </c>
      <c r="H1353" s="16">
        <v>2</v>
      </c>
      <c r="I1353" s="16">
        <v>1</v>
      </c>
      <c r="J1353" s="21">
        <v>7</v>
      </c>
      <c r="K1353" s="21">
        <v>15</v>
      </c>
      <c r="L1353" s="16">
        <f t="shared" si="53"/>
        <v>8</v>
      </c>
      <c r="M1353" s="16">
        <f t="shared" si="54"/>
        <v>16</v>
      </c>
      <c r="N1353" s="16">
        <v>6</v>
      </c>
      <c r="O1353" s="16"/>
      <c r="P1353" s="16"/>
      <c r="Q1353" s="16"/>
      <c r="R1353" s="16"/>
      <c r="S1353" s="16"/>
      <c r="T1353" s="16">
        <v>3</v>
      </c>
      <c r="U1353" s="16">
        <v>3</v>
      </c>
      <c r="V1353" s="16"/>
      <c r="W1353" s="16"/>
      <c r="X1353" s="16"/>
      <c r="Y1353" s="16"/>
      <c r="Z1353" s="16"/>
      <c r="AA1353" s="16"/>
      <c r="AB1353" s="16"/>
      <c r="AC1353" s="16"/>
      <c r="AD1353" s="16"/>
      <c r="AE1353" s="16"/>
      <c r="AF1353" s="16"/>
      <c r="AG1353" s="16"/>
      <c r="AH1353" s="16"/>
      <c r="AI1353" s="16"/>
      <c r="AJ1353" s="16"/>
      <c r="AK1353" s="18"/>
      <c r="AL1353" s="16"/>
      <c r="AM1353" s="16"/>
      <c r="AN1353" s="16"/>
      <c r="AO1353" s="16"/>
      <c r="AP1353" s="16"/>
      <c r="AQ1353" s="16"/>
      <c r="AR1353" s="16"/>
      <c r="AS1353" s="16"/>
      <c r="AT1353" s="16"/>
      <c r="AU1353" s="16"/>
      <c r="AV1353" s="16"/>
      <c r="AW1353" s="16"/>
      <c r="AX1353" s="16"/>
      <c r="AY1353" s="16"/>
      <c r="AZ1353" s="16"/>
      <c r="BA1353" s="16"/>
      <c r="BB1353" s="16"/>
      <c r="BC1353" s="16"/>
      <c r="BD1353" s="16"/>
      <c r="BE1353" s="16"/>
      <c r="BF1353" s="16"/>
      <c r="BG1353" s="16"/>
      <c r="BH1353" s="16"/>
      <c r="BI1353" s="16"/>
      <c r="BJ1353" s="16"/>
      <c r="BK1353" s="16"/>
      <c r="BL1353" s="16"/>
      <c r="BM1353" s="16"/>
      <c r="BN1353" s="16"/>
      <c r="BO1353" s="16"/>
      <c r="BP1353" s="16"/>
      <c r="BQ1353" s="16"/>
      <c r="BR1353" s="16"/>
      <c r="BS1353" s="16"/>
      <c r="BT1353" s="17"/>
      <c r="BU1353" s="16"/>
      <c r="BV1353" s="16"/>
      <c r="BW1353" s="16"/>
    </row>
    <row r="1354" spans="1:75" x14ac:dyDescent="0.2">
      <c r="A1354" s="16">
        <v>237</v>
      </c>
      <c r="B1354" s="20">
        <v>43481</v>
      </c>
      <c r="C1354" s="16">
        <v>1</v>
      </c>
      <c r="D1354" s="16">
        <v>321</v>
      </c>
      <c r="E1354" s="16">
        <v>3</v>
      </c>
      <c r="F1354" s="16">
        <v>1</v>
      </c>
      <c r="G1354" s="16">
        <v>2</v>
      </c>
      <c r="H1354" s="16">
        <v>0</v>
      </c>
      <c r="I1354" s="16">
        <v>1</v>
      </c>
      <c r="J1354" s="21">
        <v>8.5</v>
      </c>
      <c r="K1354" s="21">
        <v>14</v>
      </c>
      <c r="L1354" s="16">
        <f t="shared" si="53"/>
        <v>5.5</v>
      </c>
      <c r="M1354" s="16">
        <f t="shared" si="54"/>
        <v>11</v>
      </c>
      <c r="N1354" s="16">
        <v>0</v>
      </c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  <c r="AA1354" s="16"/>
      <c r="AB1354" s="16"/>
      <c r="AC1354" s="16"/>
      <c r="AD1354" s="16"/>
      <c r="AE1354" s="16"/>
      <c r="AF1354" s="16"/>
      <c r="AG1354" s="16"/>
      <c r="AH1354" s="16"/>
      <c r="AI1354" s="16"/>
      <c r="AJ1354" s="16"/>
      <c r="AK1354" s="18"/>
      <c r="AL1354" s="16"/>
      <c r="AM1354" s="16"/>
      <c r="AN1354" s="16"/>
      <c r="AO1354" s="16"/>
      <c r="AP1354" s="16"/>
      <c r="AQ1354" s="16"/>
      <c r="AR1354" s="16"/>
      <c r="AS1354" s="16"/>
      <c r="AT1354" s="16"/>
      <c r="AU1354" s="16"/>
      <c r="AV1354" s="16"/>
      <c r="AW1354" s="16"/>
      <c r="AX1354" s="16"/>
      <c r="AY1354" s="16"/>
      <c r="AZ1354" s="16"/>
      <c r="BA1354" s="16"/>
      <c r="BB1354" s="16"/>
      <c r="BC1354" s="16"/>
      <c r="BD1354" s="16"/>
      <c r="BE1354" s="16"/>
      <c r="BF1354" s="16"/>
      <c r="BG1354" s="16"/>
      <c r="BH1354" s="16"/>
      <c r="BI1354" s="16"/>
      <c r="BJ1354" s="16"/>
      <c r="BK1354" s="16"/>
      <c r="BL1354" s="16"/>
      <c r="BM1354" s="16"/>
      <c r="BN1354" s="16"/>
      <c r="BO1354" s="16"/>
      <c r="BP1354" s="16"/>
      <c r="BQ1354" s="16"/>
      <c r="BR1354" s="16"/>
      <c r="BS1354" s="16"/>
      <c r="BT1354" s="17"/>
      <c r="BU1354" s="16"/>
      <c r="BV1354" s="16"/>
      <c r="BW1354" s="16"/>
    </row>
    <row r="1355" spans="1:75" x14ac:dyDescent="0.2">
      <c r="A1355" s="16">
        <v>238</v>
      </c>
      <c r="B1355" s="20">
        <v>43481</v>
      </c>
      <c r="C1355" s="16">
        <v>1</v>
      </c>
      <c r="D1355" s="16">
        <v>319</v>
      </c>
      <c r="E1355" s="16">
        <v>3</v>
      </c>
      <c r="F1355" s="16">
        <v>1</v>
      </c>
      <c r="G1355" s="16">
        <v>1</v>
      </c>
      <c r="H1355" s="16">
        <v>0</v>
      </c>
      <c r="I1355" s="16">
        <v>1</v>
      </c>
      <c r="J1355" s="21">
        <v>8.5</v>
      </c>
      <c r="K1355" s="21">
        <v>14.75</v>
      </c>
      <c r="L1355" s="16">
        <f t="shared" si="53"/>
        <v>6.25</v>
      </c>
      <c r="M1355" s="16">
        <f t="shared" si="54"/>
        <v>6.25</v>
      </c>
      <c r="N1355" s="16">
        <v>0</v>
      </c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  <c r="AA1355" s="16"/>
      <c r="AB1355" s="16"/>
      <c r="AC1355" s="16"/>
      <c r="AD1355" s="16"/>
      <c r="AE1355" s="16"/>
      <c r="AF1355" s="16"/>
      <c r="AG1355" s="16"/>
      <c r="AH1355" s="16"/>
      <c r="AI1355" s="16"/>
      <c r="AJ1355" s="16"/>
      <c r="AK1355" s="18">
        <v>2</v>
      </c>
      <c r="AL1355" s="16"/>
      <c r="AM1355" s="16"/>
      <c r="AN1355" s="16"/>
      <c r="AO1355" s="16"/>
      <c r="AP1355" s="16"/>
      <c r="AQ1355" s="16"/>
      <c r="AR1355" s="16"/>
      <c r="AS1355" s="16"/>
      <c r="AT1355" s="16"/>
      <c r="AU1355" s="16"/>
      <c r="AV1355" s="16"/>
      <c r="AW1355" s="16">
        <v>1</v>
      </c>
      <c r="AX1355" s="16"/>
      <c r="AY1355" s="16">
        <v>1</v>
      </c>
      <c r="AZ1355" s="16"/>
      <c r="BA1355" s="16"/>
      <c r="BB1355" s="16"/>
      <c r="BC1355" s="16"/>
      <c r="BD1355" s="16"/>
      <c r="BE1355" s="16"/>
      <c r="BF1355" s="16"/>
      <c r="BG1355" s="16"/>
      <c r="BH1355" s="16"/>
      <c r="BI1355" s="16"/>
      <c r="BJ1355" s="16"/>
      <c r="BK1355" s="16"/>
      <c r="BL1355" s="16"/>
      <c r="BM1355" s="16"/>
      <c r="BN1355" s="16"/>
      <c r="BO1355" s="16"/>
      <c r="BP1355" s="16"/>
      <c r="BQ1355" s="16"/>
      <c r="BR1355" s="16"/>
      <c r="BS1355" s="16"/>
      <c r="BT1355" s="17"/>
      <c r="BU1355" s="16"/>
      <c r="BV1355" s="16"/>
      <c r="BW1355" s="16"/>
    </row>
    <row r="1356" spans="1:75" x14ac:dyDescent="0.2">
      <c r="A1356" s="16">
        <v>239</v>
      </c>
      <c r="B1356" s="20">
        <v>43481</v>
      </c>
      <c r="C1356" s="16">
        <v>1</v>
      </c>
      <c r="D1356" s="16">
        <v>319</v>
      </c>
      <c r="E1356" s="16">
        <v>3</v>
      </c>
      <c r="F1356" s="16">
        <v>1</v>
      </c>
      <c r="G1356" s="16">
        <v>1</v>
      </c>
      <c r="H1356" s="16">
        <v>0</v>
      </c>
      <c r="I1356" s="16">
        <v>1</v>
      </c>
      <c r="J1356" s="21">
        <v>8.5</v>
      </c>
      <c r="K1356" s="21">
        <v>13</v>
      </c>
      <c r="L1356" s="16">
        <f t="shared" si="53"/>
        <v>4.5</v>
      </c>
      <c r="M1356" s="16">
        <f t="shared" si="54"/>
        <v>4.5</v>
      </c>
      <c r="N1356" s="16">
        <v>0</v>
      </c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  <c r="AA1356" s="16"/>
      <c r="AB1356" s="16"/>
      <c r="AC1356" s="16"/>
      <c r="AD1356" s="16"/>
      <c r="AE1356" s="16"/>
      <c r="AF1356" s="16"/>
      <c r="AG1356" s="16"/>
      <c r="AH1356" s="16"/>
      <c r="AI1356" s="16"/>
      <c r="AJ1356" s="16"/>
      <c r="AK1356" s="18"/>
      <c r="AL1356" s="16"/>
      <c r="AM1356" s="16"/>
      <c r="AN1356" s="16"/>
      <c r="AO1356" s="16"/>
      <c r="AP1356" s="16"/>
      <c r="AQ1356" s="16"/>
      <c r="AR1356" s="16"/>
      <c r="AS1356" s="16"/>
      <c r="AT1356" s="16"/>
      <c r="AU1356" s="16"/>
      <c r="AV1356" s="16"/>
      <c r="AW1356" s="16"/>
      <c r="AX1356" s="16"/>
      <c r="AY1356" s="16"/>
      <c r="AZ1356" s="16"/>
      <c r="BA1356" s="16"/>
      <c r="BB1356" s="16"/>
      <c r="BC1356" s="16"/>
      <c r="BD1356" s="16"/>
      <c r="BE1356" s="16"/>
      <c r="BF1356" s="16"/>
      <c r="BG1356" s="16"/>
      <c r="BH1356" s="16"/>
      <c r="BI1356" s="16"/>
      <c r="BJ1356" s="16"/>
      <c r="BK1356" s="16"/>
      <c r="BL1356" s="16"/>
      <c r="BM1356" s="16"/>
      <c r="BN1356" s="16"/>
      <c r="BO1356" s="16"/>
      <c r="BP1356" s="16"/>
      <c r="BQ1356" s="16"/>
      <c r="BR1356" s="16"/>
      <c r="BS1356" s="16"/>
      <c r="BT1356" s="17"/>
      <c r="BU1356" s="16"/>
      <c r="BV1356" s="16"/>
      <c r="BW1356" s="16"/>
    </row>
    <row r="1357" spans="1:75" x14ac:dyDescent="0.2">
      <c r="A1357" s="16">
        <v>240</v>
      </c>
      <c r="B1357" s="20">
        <v>43481</v>
      </c>
      <c r="C1357" s="16">
        <v>1</v>
      </c>
      <c r="D1357" s="16">
        <v>321</v>
      </c>
      <c r="E1357" s="16">
        <v>3</v>
      </c>
      <c r="F1357" s="16">
        <v>1</v>
      </c>
      <c r="G1357" s="16">
        <v>2</v>
      </c>
      <c r="H1357" s="16">
        <v>0</v>
      </c>
      <c r="I1357" s="16">
        <v>2</v>
      </c>
      <c r="J1357" s="21">
        <v>8</v>
      </c>
      <c r="K1357" s="21">
        <v>14</v>
      </c>
      <c r="L1357" s="16">
        <f t="shared" si="53"/>
        <v>6</v>
      </c>
      <c r="M1357" s="16">
        <f t="shared" si="54"/>
        <v>12</v>
      </c>
      <c r="N1357" s="16">
        <v>0</v>
      </c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  <c r="AA1357" s="16"/>
      <c r="AB1357" s="16"/>
      <c r="AC1357" s="16"/>
      <c r="AD1357" s="16"/>
      <c r="AE1357" s="16"/>
      <c r="AF1357" s="16"/>
      <c r="AG1357" s="16"/>
      <c r="AH1357" s="16"/>
      <c r="AI1357" s="16"/>
      <c r="AJ1357" s="16"/>
      <c r="AK1357" s="18"/>
      <c r="AL1357" s="16"/>
      <c r="AM1357" s="16"/>
      <c r="AN1357" s="16"/>
      <c r="AO1357" s="16"/>
      <c r="AP1357" s="16"/>
      <c r="AQ1357" s="16"/>
      <c r="AR1357" s="16"/>
      <c r="AS1357" s="16"/>
      <c r="AT1357" s="16"/>
      <c r="AU1357" s="16"/>
      <c r="AV1357" s="16"/>
      <c r="AW1357" s="16"/>
      <c r="AX1357" s="16"/>
      <c r="AY1357" s="16"/>
      <c r="AZ1357" s="16"/>
      <c r="BA1357" s="16"/>
      <c r="BB1357" s="16"/>
      <c r="BC1357" s="16"/>
      <c r="BD1357" s="16"/>
      <c r="BE1357" s="16"/>
      <c r="BF1357" s="16"/>
      <c r="BG1357" s="16"/>
      <c r="BH1357" s="16"/>
      <c r="BI1357" s="16"/>
      <c r="BJ1357" s="16"/>
      <c r="BK1357" s="16"/>
      <c r="BL1357" s="16"/>
      <c r="BM1357" s="16"/>
      <c r="BN1357" s="16"/>
      <c r="BO1357" s="16"/>
      <c r="BP1357" s="16"/>
      <c r="BQ1357" s="16"/>
      <c r="BR1357" s="16"/>
      <c r="BS1357" s="16"/>
      <c r="BT1357" s="17"/>
      <c r="BU1357" s="16"/>
      <c r="BV1357" s="16"/>
      <c r="BW1357" s="16"/>
    </row>
    <row r="1358" spans="1:75" x14ac:dyDescent="0.2">
      <c r="A1358" s="16">
        <v>241</v>
      </c>
      <c r="B1358" s="20">
        <v>43481</v>
      </c>
      <c r="C1358" s="16">
        <v>1</v>
      </c>
      <c r="D1358" s="16">
        <v>319</v>
      </c>
      <c r="E1358" s="16">
        <v>3</v>
      </c>
      <c r="F1358" s="16">
        <v>1</v>
      </c>
      <c r="G1358" s="16">
        <v>1</v>
      </c>
      <c r="H1358" s="16">
        <v>0</v>
      </c>
      <c r="I1358" s="16">
        <v>1</v>
      </c>
      <c r="J1358" s="21">
        <v>9</v>
      </c>
      <c r="K1358" s="21">
        <v>11</v>
      </c>
      <c r="L1358" s="16">
        <f t="shared" si="53"/>
        <v>2</v>
      </c>
      <c r="M1358" s="16">
        <f t="shared" si="54"/>
        <v>2</v>
      </c>
      <c r="N1358" s="16">
        <v>0</v>
      </c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  <c r="AA1358" s="16"/>
      <c r="AB1358" s="16"/>
      <c r="AC1358" s="16"/>
      <c r="AD1358" s="16"/>
      <c r="AE1358" s="16"/>
      <c r="AF1358" s="16"/>
      <c r="AG1358" s="16"/>
      <c r="AH1358" s="16"/>
      <c r="AI1358" s="16"/>
      <c r="AJ1358" s="16"/>
      <c r="AK1358" s="18"/>
      <c r="AL1358" s="16"/>
      <c r="AM1358" s="16"/>
      <c r="AN1358" s="16"/>
      <c r="AO1358" s="16"/>
      <c r="AP1358" s="16"/>
      <c r="AQ1358" s="16"/>
      <c r="AR1358" s="16"/>
      <c r="AS1358" s="16"/>
      <c r="AT1358" s="16"/>
      <c r="AU1358" s="16"/>
      <c r="AV1358" s="16"/>
      <c r="AW1358" s="16"/>
      <c r="AX1358" s="16"/>
      <c r="AY1358" s="16"/>
      <c r="AZ1358" s="16"/>
      <c r="BA1358" s="16"/>
      <c r="BB1358" s="16"/>
      <c r="BC1358" s="16"/>
      <c r="BD1358" s="16"/>
      <c r="BE1358" s="16"/>
      <c r="BF1358" s="16"/>
      <c r="BG1358" s="16"/>
      <c r="BH1358" s="16"/>
      <c r="BI1358" s="16"/>
      <c r="BJ1358" s="16"/>
      <c r="BK1358" s="16"/>
      <c r="BL1358" s="16"/>
      <c r="BM1358" s="16"/>
      <c r="BN1358" s="16"/>
      <c r="BO1358" s="16"/>
      <c r="BP1358" s="16"/>
      <c r="BQ1358" s="16"/>
      <c r="BR1358" s="16"/>
      <c r="BS1358" s="16"/>
      <c r="BT1358" s="17"/>
      <c r="BU1358" s="16"/>
      <c r="BV1358" s="16"/>
      <c r="BW1358" s="16"/>
    </row>
    <row r="1359" spans="1:75" x14ac:dyDescent="0.2">
      <c r="A1359" s="16">
        <v>242</v>
      </c>
      <c r="B1359" s="20">
        <v>43481</v>
      </c>
      <c r="C1359" s="16">
        <v>1</v>
      </c>
      <c r="D1359" s="16">
        <v>319</v>
      </c>
      <c r="E1359" s="16">
        <v>3</v>
      </c>
      <c r="F1359" s="16">
        <v>1</v>
      </c>
      <c r="G1359" s="16">
        <v>1</v>
      </c>
      <c r="H1359" s="16">
        <v>0</v>
      </c>
      <c r="I1359" s="16">
        <v>1</v>
      </c>
      <c r="J1359" s="21">
        <v>8.5</v>
      </c>
      <c r="K1359" s="21">
        <v>11.75</v>
      </c>
      <c r="L1359" s="16">
        <f t="shared" si="53"/>
        <v>3.25</v>
      </c>
      <c r="M1359" s="16">
        <f t="shared" si="54"/>
        <v>3.25</v>
      </c>
      <c r="N1359" s="16">
        <v>0</v>
      </c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  <c r="AA1359" s="16"/>
      <c r="AB1359" s="16"/>
      <c r="AC1359" s="16"/>
      <c r="AD1359" s="16"/>
      <c r="AE1359" s="16"/>
      <c r="AF1359" s="16"/>
      <c r="AG1359" s="16"/>
      <c r="AH1359" s="16"/>
      <c r="AI1359" s="16"/>
      <c r="AJ1359" s="16"/>
      <c r="AK1359" s="18"/>
      <c r="AL1359" s="16"/>
      <c r="AM1359" s="16"/>
      <c r="AN1359" s="16"/>
      <c r="AO1359" s="16"/>
      <c r="AP1359" s="16"/>
      <c r="AQ1359" s="16"/>
      <c r="AR1359" s="16"/>
      <c r="AS1359" s="16"/>
      <c r="AT1359" s="16"/>
      <c r="AU1359" s="16"/>
      <c r="AV1359" s="16"/>
      <c r="AW1359" s="16"/>
      <c r="AX1359" s="16"/>
      <c r="AY1359" s="16"/>
      <c r="AZ1359" s="16"/>
      <c r="BA1359" s="16"/>
      <c r="BB1359" s="16"/>
      <c r="BC1359" s="16"/>
      <c r="BD1359" s="16"/>
      <c r="BE1359" s="16"/>
      <c r="BF1359" s="16"/>
      <c r="BG1359" s="16"/>
      <c r="BH1359" s="16"/>
      <c r="BI1359" s="16"/>
      <c r="BJ1359" s="16"/>
      <c r="BK1359" s="16"/>
      <c r="BL1359" s="16"/>
      <c r="BM1359" s="16"/>
      <c r="BN1359" s="16"/>
      <c r="BO1359" s="16"/>
      <c r="BP1359" s="16"/>
      <c r="BQ1359" s="16"/>
      <c r="BR1359" s="16"/>
      <c r="BS1359" s="16"/>
      <c r="BT1359" s="17"/>
      <c r="BU1359" s="16"/>
      <c r="BV1359" s="16"/>
      <c r="BW1359" s="16"/>
    </row>
    <row r="1360" spans="1:75" x14ac:dyDescent="0.2">
      <c r="A1360" s="16">
        <v>243</v>
      </c>
      <c r="B1360" s="20">
        <v>43482</v>
      </c>
      <c r="C1360" s="16">
        <v>1</v>
      </c>
      <c r="D1360" s="16">
        <v>305</v>
      </c>
      <c r="E1360" s="16">
        <v>3</v>
      </c>
      <c r="F1360" s="16">
        <v>1</v>
      </c>
      <c r="G1360" s="16">
        <v>3</v>
      </c>
      <c r="H1360" s="16">
        <v>3</v>
      </c>
      <c r="I1360" s="16">
        <v>2</v>
      </c>
      <c r="J1360" s="21">
        <v>7</v>
      </c>
      <c r="K1360" s="21">
        <v>16.25</v>
      </c>
      <c r="L1360" s="16">
        <f t="shared" si="53"/>
        <v>9.25</v>
      </c>
      <c r="M1360" s="16">
        <f t="shared" si="54"/>
        <v>27.75</v>
      </c>
      <c r="N1360" s="16">
        <v>4</v>
      </c>
      <c r="O1360" s="16"/>
      <c r="P1360" s="16">
        <v>2</v>
      </c>
      <c r="Q1360" s="16"/>
      <c r="R1360" s="16"/>
      <c r="S1360" s="16"/>
      <c r="T1360" s="16"/>
      <c r="U1360" s="16"/>
      <c r="V1360" s="16"/>
      <c r="W1360" s="16">
        <v>1</v>
      </c>
      <c r="X1360" s="16"/>
      <c r="Y1360" s="16"/>
      <c r="Z1360" s="16">
        <v>1</v>
      </c>
      <c r="AA1360" s="16"/>
      <c r="AB1360" s="16"/>
      <c r="AC1360" s="16"/>
      <c r="AD1360" s="16"/>
      <c r="AE1360" s="16"/>
      <c r="AF1360" s="16"/>
      <c r="AG1360" s="16"/>
      <c r="AH1360" s="16"/>
      <c r="AI1360" s="16"/>
      <c r="AJ1360" s="16"/>
      <c r="AK1360" s="18">
        <v>8</v>
      </c>
      <c r="AL1360" s="16">
        <v>8</v>
      </c>
      <c r="AM1360" s="16"/>
      <c r="AN1360" s="16"/>
      <c r="AO1360" s="16"/>
      <c r="AP1360" s="16"/>
      <c r="AQ1360" s="16"/>
      <c r="AR1360" s="16"/>
      <c r="AS1360" s="16"/>
      <c r="AT1360" s="16"/>
      <c r="AU1360" s="16"/>
      <c r="AV1360" s="16"/>
      <c r="AW1360" s="16"/>
      <c r="AX1360" s="16"/>
      <c r="AY1360" s="16"/>
      <c r="AZ1360" s="16"/>
      <c r="BA1360" s="16"/>
      <c r="BB1360" s="16"/>
      <c r="BC1360" s="16"/>
      <c r="BD1360" s="16"/>
      <c r="BE1360" s="16"/>
      <c r="BF1360" s="16"/>
      <c r="BG1360" s="16"/>
      <c r="BH1360" s="16"/>
      <c r="BI1360" s="16"/>
      <c r="BJ1360" s="16"/>
      <c r="BK1360" s="16"/>
      <c r="BL1360" s="16"/>
      <c r="BM1360" s="16"/>
      <c r="BN1360" s="16"/>
      <c r="BO1360" s="16"/>
      <c r="BP1360" s="16"/>
      <c r="BQ1360" s="16"/>
      <c r="BR1360" s="16"/>
      <c r="BS1360" s="16"/>
      <c r="BT1360" s="17"/>
      <c r="BU1360" s="16"/>
      <c r="BV1360" s="16"/>
      <c r="BW1360" s="16"/>
    </row>
    <row r="1361" spans="1:75" x14ac:dyDescent="0.2">
      <c r="A1361" s="16">
        <v>244</v>
      </c>
      <c r="B1361" s="20">
        <v>43482</v>
      </c>
      <c r="C1361" s="16">
        <v>1</v>
      </c>
      <c r="D1361" s="16">
        <v>319</v>
      </c>
      <c r="E1361" s="16">
        <v>3</v>
      </c>
      <c r="F1361" s="16">
        <v>1</v>
      </c>
      <c r="G1361" s="16">
        <v>2</v>
      </c>
      <c r="H1361" s="16">
        <v>0</v>
      </c>
      <c r="I1361" s="16">
        <v>1</v>
      </c>
      <c r="J1361" s="21">
        <v>8</v>
      </c>
      <c r="K1361" s="21">
        <v>16.5</v>
      </c>
      <c r="L1361" s="16">
        <f t="shared" si="53"/>
        <v>8.5</v>
      </c>
      <c r="M1361" s="16">
        <f t="shared" si="54"/>
        <v>17</v>
      </c>
      <c r="N1361" s="16">
        <v>0</v>
      </c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  <c r="AA1361" s="16"/>
      <c r="AB1361" s="16"/>
      <c r="AC1361" s="16"/>
      <c r="AD1361" s="16"/>
      <c r="AE1361" s="16"/>
      <c r="AF1361" s="16"/>
      <c r="AG1361" s="16"/>
      <c r="AH1361" s="16"/>
      <c r="AI1361" s="16"/>
      <c r="AJ1361" s="16"/>
      <c r="AK1361" s="18">
        <v>1</v>
      </c>
      <c r="AL1361" s="16"/>
      <c r="AM1361" s="16"/>
      <c r="AN1361" s="16">
        <v>1</v>
      </c>
      <c r="AO1361" s="16"/>
      <c r="AP1361" s="16"/>
      <c r="AQ1361" s="16"/>
      <c r="AR1361" s="16"/>
      <c r="AS1361" s="16"/>
      <c r="AT1361" s="16"/>
      <c r="AU1361" s="16"/>
      <c r="AV1361" s="16"/>
      <c r="AW1361" s="16"/>
      <c r="AX1361" s="16"/>
      <c r="AY1361" s="16"/>
      <c r="AZ1361" s="16"/>
      <c r="BA1361" s="16"/>
      <c r="BB1361" s="16"/>
      <c r="BC1361" s="16"/>
      <c r="BD1361" s="16"/>
      <c r="BE1361" s="16"/>
      <c r="BF1361" s="16"/>
      <c r="BG1361" s="16"/>
      <c r="BH1361" s="16"/>
      <c r="BI1361" s="16"/>
      <c r="BJ1361" s="16"/>
      <c r="BK1361" s="16"/>
      <c r="BL1361" s="16"/>
      <c r="BM1361" s="16"/>
      <c r="BN1361" s="16"/>
      <c r="BO1361" s="16"/>
      <c r="BP1361" s="16"/>
      <c r="BQ1361" s="16"/>
      <c r="BR1361" s="16"/>
      <c r="BS1361" s="16"/>
      <c r="BT1361" s="17"/>
      <c r="BU1361" s="16"/>
      <c r="BV1361" s="16"/>
      <c r="BW1361" s="16"/>
    </row>
    <row r="1362" spans="1:75" x14ac:dyDescent="0.2">
      <c r="A1362" s="16">
        <v>245</v>
      </c>
      <c r="B1362" s="20">
        <v>43482</v>
      </c>
      <c r="C1362" s="16">
        <v>1</v>
      </c>
      <c r="D1362" s="16">
        <v>305</v>
      </c>
      <c r="E1362" s="16">
        <v>3</v>
      </c>
      <c r="F1362" s="16">
        <v>1</v>
      </c>
      <c r="G1362" s="16">
        <v>2</v>
      </c>
      <c r="H1362" s="16">
        <v>2</v>
      </c>
      <c r="I1362" s="16">
        <v>1</v>
      </c>
      <c r="J1362" s="21">
        <v>7.5</v>
      </c>
      <c r="K1362" s="21">
        <v>15</v>
      </c>
      <c r="L1362" s="16">
        <f t="shared" si="53"/>
        <v>7.5</v>
      </c>
      <c r="M1362" s="16">
        <f t="shared" si="54"/>
        <v>15</v>
      </c>
      <c r="N1362" s="16">
        <v>2</v>
      </c>
      <c r="O1362" s="16"/>
      <c r="P1362" s="16"/>
      <c r="Q1362" s="16"/>
      <c r="R1362" s="16"/>
      <c r="S1362" s="16"/>
      <c r="T1362" s="16">
        <v>2</v>
      </c>
      <c r="U1362" s="16"/>
      <c r="V1362" s="16"/>
      <c r="W1362" s="16"/>
      <c r="X1362" s="16"/>
      <c r="Y1362" s="16"/>
      <c r="Z1362" s="16"/>
      <c r="AA1362" s="16"/>
      <c r="AB1362" s="16"/>
      <c r="AC1362" s="16"/>
      <c r="AD1362" s="16"/>
      <c r="AE1362" s="16"/>
      <c r="AF1362" s="16"/>
      <c r="AG1362" s="16"/>
      <c r="AH1362" s="16"/>
      <c r="AI1362" s="16"/>
      <c r="AJ1362" s="16"/>
      <c r="AK1362" s="18">
        <v>2</v>
      </c>
      <c r="AL1362" s="16">
        <v>2</v>
      </c>
      <c r="AM1362" s="16"/>
      <c r="AN1362" s="16"/>
      <c r="AO1362" s="16"/>
      <c r="AP1362" s="16"/>
      <c r="AQ1362" s="16"/>
      <c r="AR1362" s="16"/>
      <c r="AS1362" s="16"/>
      <c r="AT1362" s="16"/>
      <c r="AU1362" s="16"/>
      <c r="AV1362" s="16"/>
      <c r="AW1362" s="16"/>
      <c r="AX1362" s="16"/>
      <c r="AY1362" s="16"/>
      <c r="AZ1362" s="16"/>
      <c r="BA1362" s="16"/>
      <c r="BB1362" s="16"/>
      <c r="BC1362" s="16"/>
      <c r="BD1362" s="16"/>
      <c r="BE1362" s="16"/>
      <c r="BF1362" s="16"/>
      <c r="BG1362" s="16"/>
      <c r="BH1362" s="16"/>
      <c r="BI1362" s="16"/>
      <c r="BJ1362" s="16"/>
      <c r="BK1362" s="16"/>
      <c r="BL1362" s="16"/>
      <c r="BM1362" s="16"/>
      <c r="BN1362" s="16"/>
      <c r="BO1362" s="16"/>
      <c r="BP1362" s="16"/>
      <c r="BQ1362" s="16"/>
      <c r="BR1362" s="16"/>
      <c r="BS1362" s="16"/>
      <c r="BT1362" s="17"/>
      <c r="BU1362" s="16"/>
      <c r="BV1362" s="16"/>
      <c r="BW1362" s="16"/>
    </row>
    <row r="1363" spans="1:75" x14ac:dyDescent="0.2">
      <c r="A1363" s="16">
        <v>246</v>
      </c>
      <c r="B1363" s="20">
        <v>43482</v>
      </c>
      <c r="C1363" s="16">
        <v>1</v>
      </c>
      <c r="D1363" s="16">
        <v>305</v>
      </c>
      <c r="E1363" s="16">
        <v>3</v>
      </c>
      <c r="F1363" s="16">
        <v>1</v>
      </c>
      <c r="G1363" s="16">
        <v>1</v>
      </c>
      <c r="H1363" s="16">
        <v>0</v>
      </c>
      <c r="I1363" s="16">
        <v>1</v>
      </c>
      <c r="J1363" s="21">
        <v>14</v>
      </c>
      <c r="K1363" s="21">
        <v>16</v>
      </c>
      <c r="L1363" s="16">
        <f t="shared" si="53"/>
        <v>2</v>
      </c>
      <c r="M1363" s="16">
        <f t="shared" si="54"/>
        <v>2</v>
      </c>
      <c r="N1363" s="16">
        <v>0</v>
      </c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  <c r="AA1363" s="16"/>
      <c r="AB1363" s="16"/>
      <c r="AC1363" s="16"/>
      <c r="AD1363" s="16"/>
      <c r="AE1363" s="16"/>
      <c r="AF1363" s="16"/>
      <c r="AG1363" s="16"/>
      <c r="AH1363" s="16"/>
      <c r="AI1363" s="16"/>
      <c r="AJ1363" s="16"/>
      <c r="AK1363" s="18">
        <v>1</v>
      </c>
      <c r="AL1363" s="16"/>
      <c r="AM1363" s="16"/>
      <c r="AN1363" s="16"/>
      <c r="AO1363" s="16"/>
      <c r="AP1363" s="16"/>
      <c r="AQ1363" s="16"/>
      <c r="AR1363" s="16"/>
      <c r="AS1363" s="16"/>
      <c r="AT1363" s="16"/>
      <c r="AU1363" s="16"/>
      <c r="AV1363" s="16"/>
      <c r="AW1363" s="16"/>
      <c r="AX1363" s="16">
        <v>1</v>
      </c>
      <c r="AY1363" s="16"/>
      <c r="AZ1363" s="16"/>
      <c r="BA1363" s="16"/>
      <c r="BB1363" s="16"/>
      <c r="BC1363" s="16"/>
      <c r="BD1363" s="16"/>
      <c r="BE1363" s="16"/>
      <c r="BF1363" s="16"/>
      <c r="BG1363" s="16"/>
      <c r="BH1363" s="16"/>
      <c r="BI1363" s="16"/>
      <c r="BJ1363" s="16"/>
      <c r="BK1363" s="16"/>
      <c r="BL1363" s="16"/>
      <c r="BM1363" s="16"/>
      <c r="BN1363" s="16"/>
      <c r="BO1363" s="16"/>
      <c r="BP1363" s="16"/>
      <c r="BQ1363" s="16"/>
      <c r="BR1363" s="16"/>
      <c r="BS1363" s="16"/>
      <c r="BT1363" s="17"/>
      <c r="BU1363" s="16"/>
      <c r="BV1363" s="16"/>
      <c r="BW1363" s="16"/>
    </row>
    <row r="1364" spans="1:75" x14ac:dyDescent="0.2">
      <c r="A1364" s="16">
        <v>247</v>
      </c>
      <c r="B1364" s="20">
        <v>43482</v>
      </c>
      <c r="C1364" s="16">
        <v>1</v>
      </c>
      <c r="D1364" s="16">
        <v>305</v>
      </c>
      <c r="E1364" s="16">
        <v>3</v>
      </c>
      <c r="F1364" s="16">
        <v>1</v>
      </c>
      <c r="G1364" s="16">
        <v>2</v>
      </c>
      <c r="H1364" s="16">
        <v>1</v>
      </c>
      <c r="I1364" s="16">
        <v>1</v>
      </c>
      <c r="J1364" s="21">
        <v>8</v>
      </c>
      <c r="K1364" s="21">
        <v>13.5</v>
      </c>
      <c r="L1364" s="16">
        <f t="shared" si="53"/>
        <v>5.5</v>
      </c>
      <c r="M1364" s="16">
        <f t="shared" si="54"/>
        <v>11</v>
      </c>
      <c r="N1364" s="16">
        <v>1</v>
      </c>
      <c r="O1364" s="16"/>
      <c r="P1364" s="16">
        <v>1</v>
      </c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  <c r="AA1364" s="16"/>
      <c r="AB1364" s="16"/>
      <c r="AC1364" s="16"/>
      <c r="AD1364" s="16"/>
      <c r="AE1364" s="16"/>
      <c r="AF1364" s="16"/>
      <c r="AG1364" s="16"/>
      <c r="AH1364" s="16"/>
      <c r="AI1364" s="16"/>
      <c r="AJ1364" s="16"/>
      <c r="AK1364" s="18"/>
      <c r="AL1364" s="16"/>
      <c r="AM1364" s="16"/>
      <c r="AN1364" s="16"/>
      <c r="AO1364" s="16"/>
      <c r="AP1364" s="16"/>
      <c r="AQ1364" s="16"/>
      <c r="AR1364" s="16"/>
      <c r="AS1364" s="16"/>
      <c r="AT1364" s="16"/>
      <c r="AU1364" s="16"/>
      <c r="AV1364" s="16"/>
      <c r="AW1364" s="16"/>
      <c r="AX1364" s="16"/>
      <c r="AY1364" s="16"/>
      <c r="AZ1364" s="16"/>
      <c r="BA1364" s="16"/>
      <c r="BB1364" s="16"/>
      <c r="BC1364" s="16"/>
      <c r="BD1364" s="16"/>
      <c r="BE1364" s="16"/>
      <c r="BF1364" s="16"/>
      <c r="BG1364" s="16"/>
      <c r="BH1364" s="16"/>
      <c r="BI1364" s="16"/>
      <c r="BJ1364" s="16"/>
      <c r="BK1364" s="16"/>
      <c r="BL1364" s="16"/>
      <c r="BM1364" s="16"/>
      <c r="BN1364" s="16"/>
      <c r="BO1364" s="16"/>
      <c r="BP1364" s="16"/>
      <c r="BQ1364" s="16"/>
      <c r="BR1364" s="16"/>
      <c r="BS1364" s="16"/>
      <c r="BT1364" s="17"/>
      <c r="BU1364" s="16"/>
      <c r="BV1364" s="16"/>
      <c r="BW1364" s="16"/>
    </row>
    <row r="1365" spans="1:75" x14ac:dyDescent="0.2">
      <c r="A1365" s="16">
        <v>248</v>
      </c>
      <c r="B1365" s="20">
        <v>43482</v>
      </c>
      <c r="C1365" s="16">
        <v>1</v>
      </c>
      <c r="D1365" s="16">
        <v>305</v>
      </c>
      <c r="E1365" s="16">
        <v>3</v>
      </c>
      <c r="F1365" s="16">
        <v>1</v>
      </c>
      <c r="G1365" s="16">
        <v>1</v>
      </c>
      <c r="H1365" s="16">
        <v>0</v>
      </c>
      <c r="I1365" s="16">
        <v>2</v>
      </c>
      <c r="J1365" s="21">
        <v>6.5</v>
      </c>
      <c r="K1365" s="21">
        <v>15</v>
      </c>
      <c r="L1365" s="16">
        <f t="shared" si="53"/>
        <v>8.5</v>
      </c>
      <c r="M1365" s="16">
        <f t="shared" si="54"/>
        <v>8.5</v>
      </c>
      <c r="N1365" s="16">
        <v>0</v>
      </c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  <c r="AA1365" s="16"/>
      <c r="AB1365" s="16"/>
      <c r="AC1365" s="16"/>
      <c r="AD1365" s="16"/>
      <c r="AE1365" s="16"/>
      <c r="AF1365" s="16"/>
      <c r="AG1365" s="16"/>
      <c r="AH1365" s="16"/>
      <c r="AI1365" s="16"/>
      <c r="AJ1365" s="16"/>
      <c r="AK1365" s="18">
        <v>3</v>
      </c>
      <c r="AL1365" s="16">
        <v>2</v>
      </c>
      <c r="AM1365" s="16"/>
      <c r="AN1365" s="16"/>
      <c r="AO1365" s="16"/>
      <c r="AP1365" s="16"/>
      <c r="AQ1365" s="16"/>
      <c r="AR1365" s="16"/>
      <c r="AS1365" s="16"/>
      <c r="AT1365" s="16"/>
      <c r="AU1365" s="16"/>
      <c r="AV1365" s="16"/>
      <c r="AW1365" s="16"/>
      <c r="AX1365" s="16">
        <v>1</v>
      </c>
      <c r="AY1365" s="16"/>
      <c r="AZ1365" s="16"/>
      <c r="BA1365" s="16"/>
      <c r="BB1365" s="16"/>
      <c r="BC1365" s="16"/>
      <c r="BD1365" s="16"/>
      <c r="BE1365" s="16"/>
      <c r="BF1365" s="16"/>
      <c r="BG1365" s="16"/>
      <c r="BH1365" s="16"/>
      <c r="BI1365" s="16"/>
      <c r="BJ1365" s="16"/>
      <c r="BK1365" s="16"/>
      <c r="BL1365" s="16"/>
      <c r="BM1365" s="16"/>
      <c r="BN1365" s="16"/>
      <c r="BO1365" s="16"/>
      <c r="BP1365" s="16"/>
      <c r="BQ1365" s="16"/>
      <c r="BR1365" s="16"/>
      <c r="BS1365" s="16"/>
      <c r="BT1365" s="17"/>
      <c r="BU1365" s="16"/>
      <c r="BV1365" s="16"/>
      <c r="BW1365" s="16"/>
    </row>
    <row r="1366" spans="1:75" x14ac:dyDescent="0.2">
      <c r="A1366" s="16">
        <v>249</v>
      </c>
      <c r="B1366" s="20">
        <v>43482</v>
      </c>
      <c r="C1366" s="16">
        <v>1</v>
      </c>
      <c r="D1366" s="16">
        <v>319</v>
      </c>
      <c r="E1366" s="16">
        <v>3</v>
      </c>
      <c r="F1366" s="16">
        <v>1</v>
      </c>
      <c r="G1366" s="16">
        <v>1</v>
      </c>
      <c r="H1366" s="16">
        <v>0</v>
      </c>
      <c r="I1366" s="16">
        <v>1</v>
      </c>
      <c r="J1366" s="21">
        <v>7.5</v>
      </c>
      <c r="K1366" s="21">
        <v>11.75</v>
      </c>
      <c r="L1366" s="16">
        <f t="shared" si="53"/>
        <v>4.25</v>
      </c>
      <c r="M1366" s="16">
        <f t="shared" si="54"/>
        <v>4.25</v>
      </c>
      <c r="N1366" s="16">
        <v>0</v>
      </c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  <c r="AA1366" s="16"/>
      <c r="AB1366" s="16"/>
      <c r="AC1366" s="16"/>
      <c r="AD1366" s="16"/>
      <c r="AE1366" s="16"/>
      <c r="AF1366" s="16"/>
      <c r="AG1366" s="16"/>
      <c r="AH1366" s="16"/>
      <c r="AI1366" s="16"/>
      <c r="AJ1366" s="16"/>
      <c r="AK1366" s="18"/>
      <c r="AL1366" s="16"/>
      <c r="AM1366" s="16"/>
      <c r="AN1366" s="16"/>
      <c r="AO1366" s="16"/>
      <c r="AP1366" s="16"/>
      <c r="AQ1366" s="16"/>
      <c r="AR1366" s="16"/>
      <c r="AS1366" s="16"/>
      <c r="AT1366" s="16"/>
      <c r="AU1366" s="16"/>
      <c r="AV1366" s="16"/>
      <c r="AW1366" s="16"/>
      <c r="AX1366" s="16"/>
      <c r="AY1366" s="16"/>
      <c r="AZ1366" s="16"/>
      <c r="BA1366" s="16"/>
      <c r="BB1366" s="16"/>
      <c r="BC1366" s="16"/>
      <c r="BD1366" s="16"/>
      <c r="BE1366" s="16"/>
      <c r="BF1366" s="16"/>
      <c r="BG1366" s="16"/>
      <c r="BH1366" s="16"/>
      <c r="BI1366" s="16"/>
      <c r="BJ1366" s="16"/>
      <c r="BK1366" s="16"/>
      <c r="BL1366" s="16"/>
      <c r="BM1366" s="16"/>
      <c r="BN1366" s="16"/>
      <c r="BO1366" s="16"/>
      <c r="BP1366" s="16"/>
      <c r="BQ1366" s="16"/>
      <c r="BR1366" s="16"/>
      <c r="BS1366" s="16"/>
      <c r="BT1366" s="17"/>
      <c r="BU1366" s="16"/>
      <c r="BV1366" s="16"/>
      <c r="BW1366" s="16"/>
    </row>
    <row r="1367" spans="1:75" x14ac:dyDescent="0.2">
      <c r="A1367" s="16">
        <v>250</v>
      </c>
      <c r="B1367" s="20">
        <v>43482</v>
      </c>
      <c r="C1367" s="16">
        <v>1</v>
      </c>
      <c r="D1367" s="16">
        <v>319</v>
      </c>
      <c r="E1367" s="16">
        <v>3</v>
      </c>
      <c r="F1367" s="16">
        <v>1</v>
      </c>
      <c r="G1367" s="16">
        <v>2</v>
      </c>
      <c r="H1367" s="16">
        <v>0</v>
      </c>
      <c r="I1367" s="16">
        <v>2</v>
      </c>
      <c r="J1367" s="21">
        <v>8.5</v>
      </c>
      <c r="K1367" s="21">
        <v>13</v>
      </c>
      <c r="L1367" s="16">
        <f t="shared" si="53"/>
        <v>4.5</v>
      </c>
      <c r="M1367" s="16">
        <f t="shared" si="54"/>
        <v>9</v>
      </c>
      <c r="N1367" s="16">
        <v>0</v>
      </c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  <c r="AA1367" s="16"/>
      <c r="AB1367" s="16"/>
      <c r="AC1367" s="16"/>
      <c r="AD1367" s="16"/>
      <c r="AE1367" s="16"/>
      <c r="AF1367" s="16"/>
      <c r="AG1367" s="16"/>
      <c r="AH1367" s="16"/>
      <c r="AI1367" s="16"/>
      <c r="AJ1367" s="16"/>
      <c r="AK1367" s="18"/>
      <c r="AL1367" s="16"/>
      <c r="AM1367" s="16"/>
      <c r="AN1367" s="16"/>
      <c r="AO1367" s="16"/>
      <c r="AP1367" s="16"/>
      <c r="AQ1367" s="16"/>
      <c r="AR1367" s="16"/>
      <c r="AS1367" s="16"/>
      <c r="AT1367" s="16"/>
      <c r="AU1367" s="16"/>
      <c r="AV1367" s="16"/>
      <c r="AW1367" s="16"/>
      <c r="AX1367" s="16"/>
      <c r="AY1367" s="16"/>
      <c r="AZ1367" s="16"/>
      <c r="BA1367" s="16"/>
      <c r="BB1367" s="16"/>
      <c r="BC1367" s="16"/>
      <c r="BD1367" s="16"/>
      <c r="BE1367" s="16"/>
      <c r="BF1367" s="16"/>
      <c r="BG1367" s="16"/>
      <c r="BH1367" s="16"/>
      <c r="BI1367" s="16"/>
      <c r="BJ1367" s="16"/>
      <c r="BK1367" s="16"/>
      <c r="BL1367" s="16"/>
      <c r="BM1367" s="16"/>
      <c r="BN1367" s="16"/>
      <c r="BO1367" s="16"/>
      <c r="BP1367" s="16"/>
      <c r="BQ1367" s="16"/>
      <c r="BR1367" s="16"/>
      <c r="BS1367" s="16"/>
      <c r="BT1367" s="17"/>
      <c r="BU1367" s="16"/>
      <c r="BV1367" s="16"/>
      <c r="BW1367" s="16"/>
    </row>
    <row r="1368" spans="1:75" x14ac:dyDescent="0.2">
      <c r="A1368" s="16">
        <v>251</v>
      </c>
      <c r="B1368" s="20">
        <v>43482</v>
      </c>
      <c r="C1368" s="16">
        <v>1</v>
      </c>
      <c r="D1368" s="16">
        <v>319</v>
      </c>
      <c r="E1368" s="16">
        <v>3</v>
      </c>
      <c r="F1368" s="16">
        <v>1</v>
      </c>
      <c r="G1368" s="16">
        <v>2</v>
      </c>
      <c r="H1368" s="16">
        <v>0</v>
      </c>
      <c r="I1368" s="16">
        <v>1</v>
      </c>
      <c r="J1368" s="21">
        <v>7</v>
      </c>
      <c r="K1368" s="21">
        <v>10.75</v>
      </c>
      <c r="L1368" s="16">
        <f t="shared" si="53"/>
        <v>3.75</v>
      </c>
      <c r="M1368" s="16">
        <f t="shared" si="54"/>
        <v>7.5</v>
      </c>
      <c r="N1368" s="16">
        <v>0</v>
      </c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  <c r="AA1368" s="16"/>
      <c r="AB1368" s="16"/>
      <c r="AC1368" s="16"/>
      <c r="AD1368" s="16"/>
      <c r="AE1368" s="16"/>
      <c r="AF1368" s="16"/>
      <c r="AG1368" s="16"/>
      <c r="AH1368" s="16"/>
      <c r="AI1368" s="16"/>
      <c r="AJ1368" s="16"/>
      <c r="AK1368" s="18"/>
      <c r="AL1368" s="16"/>
      <c r="AM1368" s="16"/>
      <c r="AN1368" s="16"/>
      <c r="AO1368" s="16"/>
      <c r="AP1368" s="16"/>
      <c r="AQ1368" s="16"/>
      <c r="AR1368" s="16"/>
      <c r="AS1368" s="16"/>
      <c r="AT1368" s="16"/>
      <c r="AU1368" s="16"/>
      <c r="AV1368" s="16"/>
      <c r="AW1368" s="16"/>
      <c r="AX1368" s="16"/>
      <c r="AY1368" s="16"/>
      <c r="AZ1368" s="16"/>
      <c r="BA1368" s="16"/>
      <c r="BB1368" s="16"/>
      <c r="BC1368" s="16"/>
      <c r="BD1368" s="16"/>
      <c r="BE1368" s="16"/>
      <c r="BF1368" s="16"/>
      <c r="BG1368" s="16"/>
      <c r="BH1368" s="16"/>
      <c r="BI1368" s="16"/>
      <c r="BJ1368" s="16"/>
      <c r="BK1368" s="16"/>
      <c r="BL1368" s="16"/>
      <c r="BM1368" s="16"/>
      <c r="BN1368" s="16"/>
      <c r="BO1368" s="16"/>
      <c r="BP1368" s="16"/>
      <c r="BQ1368" s="16"/>
      <c r="BR1368" s="16"/>
      <c r="BS1368" s="16"/>
      <c r="BT1368" s="17"/>
      <c r="BU1368" s="16"/>
      <c r="BV1368" s="16"/>
      <c r="BW1368" s="16"/>
    </row>
    <row r="1369" spans="1:75" x14ac:dyDescent="0.2">
      <c r="A1369" s="16">
        <v>252</v>
      </c>
      <c r="B1369" s="20">
        <v>43482</v>
      </c>
      <c r="C1369" s="16">
        <v>1</v>
      </c>
      <c r="D1369" s="16">
        <v>319</v>
      </c>
      <c r="E1369" s="16">
        <v>3</v>
      </c>
      <c r="F1369" s="16">
        <v>1</v>
      </c>
      <c r="G1369" s="16">
        <v>1</v>
      </c>
      <c r="H1369" s="16">
        <v>0</v>
      </c>
      <c r="I1369" s="16">
        <v>1</v>
      </c>
      <c r="J1369" s="21">
        <v>8</v>
      </c>
      <c r="K1369" s="21">
        <v>11.25</v>
      </c>
      <c r="L1369" s="16">
        <f t="shared" si="53"/>
        <v>3.25</v>
      </c>
      <c r="M1369" s="16">
        <f t="shared" si="54"/>
        <v>3.25</v>
      </c>
      <c r="N1369" s="16">
        <v>0</v>
      </c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  <c r="AA1369" s="16"/>
      <c r="AB1369" s="16"/>
      <c r="AC1369" s="16"/>
      <c r="AD1369" s="16"/>
      <c r="AE1369" s="16"/>
      <c r="AF1369" s="16"/>
      <c r="AG1369" s="16"/>
      <c r="AH1369" s="16"/>
      <c r="AI1369" s="16"/>
      <c r="AJ1369" s="16"/>
      <c r="AK1369" s="18"/>
      <c r="AL1369" s="16"/>
      <c r="AM1369" s="16"/>
      <c r="AN1369" s="16"/>
      <c r="AO1369" s="16"/>
      <c r="AP1369" s="16"/>
      <c r="AQ1369" s="16"/>
      <c r="AR1369" s="16"/>
      <c r="AS1369" s="16"/>
      <c r="AT1369" s="16"/>
      <c r="AU1369" s="16"/>
      <c r="AV1369" s="16"/>
      <c r="AW1369" s="16"/>
      <c r="AX1369" s="16"/>
      <c r="AY1369" s="16"/>
      <c r="AZ1369" s="16"/>
      <c r="BA1369" s="16"/>
      <c r="BB1369" s="16"/>
      <c r="BC1369" s="16"/>
      <c r="BD1369" s="16"/>
      <c r="BE1369" s="16"/>
      <c r="BF1369" s="16"/>
      <c r="BG1369" s="16"/>
      <c r="BH1369" s="16"/>
      <c r="BI1369" s="16"/>
      <c r="BJ1369" s="16"/>
      <c r="BK1369" s="16"/>
      <c r="BL1369" s="16"/>
      <c r="BM1369" s="16"/>
      <c r="BN1369" s="16"/>
      <c r="BO1369" s="16"/>
      <c r="BP1369" s="16"/>
      <c r="BQ1369" s="16"/>
      <c r="BR1369" s="16"/>
      <c r="BS1369" s="16"/>
      <c r="BT1369" s="17"/>
      <c r="BU1369" s="16"/>
      <c r="BV1369" s="16"/>
      <c r="BW1369" s="16"/>
    </row>
    <row r="1370" spans="1:75" x14ac:dyDescent="0.2">
      <c r="A1370" s="16">
        <v>253</v>
      </c>
      <c r="B1370" s="20">
        <v>43483</v>
      </c>
      <c r="C1370" s="16">
        <v>1</v>
      </c>
      <c r="D1370" s="16">
        <v>319</v>
      </c>
      <c r="E1370" s="16">
        <v>3</v>
      </c>
      <c r="F1370" s="16">
        <v>1</v>
      </c>
      <c r="G1370" s="16">
        <v>1</v>
      </c>
      <c r="H1370" s="16">
        <v>1</v>
      </c>
      <c r="I1370" s="16">
        <v>1</v>
      </c>
      <c r="J1370" s="21">
        <v>9.5</v>
      </c>
      <c r="K1370" s="21">
        <v>16.75</v>
      </c>
      <c r="L1370" s="16">
        <f t="shared" ref="L1370:L1433" si="55">(K1370-J1370)</f>
        <v>7.25</v>
      </c>
      <c r="M1370" s="16">
        <f t="shared" ref="M1370:M1433" si="56">(G1370*L1370)</f>
        <v>7.25</v>
      </c>
      <c r="N1370" s="16">
        <v>1</v>
      </c>
      <c r="O1370" s="16">
        <v>1</v>
      </c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16"/>
      <c r="AB1370" s="16"/>
      <c r="AC1370" s="16"/>
      <c r="AD1370" s="16"/>
      <c r="AE1370" s="16"/>
      <c r="AF1370" s="16"/>
      <c r="AG1370" s="16"/>
      <c r="AH1370" s="16"/>
      <c r="AI1370" s="16"/>
      <c r="AJ1370" s="16"/>
      <c r="AK1370" s="18"/>
      <c r="AL1370" s="16"/>
      <c r="AM1370" s="16"/>
      <c r="AN1370" s="16"/>
      <c r="AO1370" s="16"/>
      <c r="AP1370" s="16"/>
      <c r="AQ1370" s="16"/>
      <c r="AR1370" s="16"/>
      <c r="AS1370" s="16"/>
      <c r="AT1370" s="16"/>
      <c r="AU1370" s="16"/>
      <c r="AV1370" s="16"/>
      <c r="AW1370" s="16"/>
      <c r="AX1370" s="16"/>
      <c r="AY1370" s="16"/>
      <c r="AZ1370" s="16"/>
      <c r="BA1370" s="16"/>
      <c r="BB1370" s="16"/>
      <c r="BC1370" s="16"/>
      <c r="BD1370" s="16"/>
      <c r="BE1370" s="16"/>
      <c r="BF1370" s="16"/>
      <c r="BG1370" s="16"/>
      <c r="BH1370" s="16"/>
      <c r="BI1370" s="16"/>
      <c r="BJ1370" s="16"/>
      <c r="BK1370" s="16"/>
      <c r="BL1370" s="16"/>
      <c r="BM1370" s="16"/>
      <c r="BN1370" s="16"/>
      <c r="BO1370" s="16"/>
      <c r="BP1370" s="16"/>
      <c r="BQ1370" s="16"/>
      <c r="BR1370" s="16"/>
      <c r="BS1370" s="16"/>
      <c r="BT1370" s="17"/>
      <c r="BU1370" s="16"/>
      <c r="BV1370" s="16"/>
      <c r="BW1370" s="16"/>
    </row>
    <row r="1371" spans="1:75" x14ac:dyDescent="0.2">
      <c r="A1371" s="16">
        <v>254</v>
      </c>
      <c r="B1371" s="20">
        <v>43483</v>
      </c>
      <c r="C1371" s="16">
        <v>1</v>
      </c>
      <c r="D1371" s="16">
        <v>319</v>
      </c>
      <c r="E1371" s="16">
        <v>3</v>
      </c>
      <c r="F1371" s="16">
        <v>1</v>
      </c>
      <c r="G1371" s="16">
        <v>2</v>
      </c>
      <c r="H1371" s="16">
        <v>2</v>
      </c>
      <c r="I1371" s="16">
        <v>1</v>
      </c>
      <c r="J1371" s="21">
        <v>10</v>
      </c>
      <c r="K1371" s="21">
        <v>16.5</v>
      </c>
      <c r="L1371" s="16">
        <f t="shared" si="55"/>
        <v>6.5</v>
      </c>
      <c r="M1371" s="16">
        <f t="shared" si="56"/>
        <v>13</v>
      </c>
      <c r="N1371" s="16">
        <v>2</v>
      </c>
      <c r="O1371" s="16"/>
      <c r="P1371" s="16">
        <v>2</v>
      </c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  <c r="AA1371" s="16"/>
      <c r="AB1371" s="16"/>
      <c r="AC1371" s="16"/>
      <c r="AD1371" s="16"/>
      <c r="AE1371" s="16"/>
      <c r="AF1371" s="16"/>
      <c r="AG1371" s="16"/>
      <c r="AH1371" s="16"/>
      <c r="AI1371" s="16"/>
      <c r="AJ1371" s="16"/>
      <c r="AK1371" s="18"/>
      <c r="AL1371" s="16"/>
      <c r="AM1371" s="16"/>
      <c r="AN1371" s="16"/>
      <c r="AO1371" s="16"/>
      <c r="AP1371" s="16"/>
      <c r="AQ1371" s="16"/>
      <c r="AR1371" s="16"/>
      <c r="AS1371" s="16"/>
      <c r="AT1371" s="16"/>
      <c r="AU1371" s="16"/>
      <c r="AV1371" s="16"/>
      <c r="AW1371" s="16"/>
      <c r="AX1371" s="16"/>
      <c r="AY1371" s="16"/>
      <c r="AZ1371" s="16"/>
      <c r="BA1371" s="16"/>
      <c r="BB1371" s="16"/>
      <c r="BC1371" s="16"/>
      <c r="BD1371" s="16"/>
      <c r="BE1371" s="16"/>
      <c r="BF1371" s="16"/>
      <c r="BG1371" s="16"/>
      <c r="BH1371" s="16"/>
      <c r="BI1371" s="16"/>
      <c r="BJ1371" s="16"/>
      <c r="BK1371" s="16"/>
      <c r="BL1371" s="16"/>
      <c r="BM1371" s="16"/>
      <c r="BN1371" s="16"/>
      <c r="BO1371" s="16"/>
      <c r="BP1371" s="16"/>
      <c r="BQ1371" s="16"/>
      <c r="BR1371" s="16"/>
      <c r="BS1371" s="16"/>
      <c r="BT1371" s="17"/>
      <c r="BU1371" s="16"/>
      <c r="BV1371" s="16"/>
      <c r="BW1371" s="16"/>
    </row>
    <row r="1372" spans="1:75" x14ac:dyDescent="0.2">
      <c r="A1372" s="16">
        <v>255</v>
      </c>
      <c r="B1372" s="20">
        <v>43483</v>
      </c>
      <c r="C1372" s="16">
        <v>1</v>
      </c>
      <c r="D1372" s="16">
        <v>319</v>
      </c>
      <c r="E1372" s="16">
        <v>3</v>
      </c>
      <c r="F1372" s="16">
        <v>1</v>
      </c>
      <c r="G1372" s="16">
        <v>1</v>
      </c>
      <c r="H1372" s="16">
        <v>0</v>
      </c>
      <c r="I1372" s="16">
        <v>1</v>
      </c>
      <c r="J1372" s="21">
        <v>9.5</v>
      </c>
      <c r="K1372" s="21">
        <v>16.75</v>
      </c>
      <c r="L1372" s="16">
        <f t="shared" si="55"/>
        <v>7.25</v>
      </c>
      <c r="M1372" s="16">
        <f t="shared" si="56"/>
        <v>7.25</v>
      </c>
      <c r="N1372" s="16">
        <v>0</v>
      </c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16"/>
      <c r="AB1372" s="16"/>
      <c r="AC1372" s="16"/>
      <c r="AD1372" s="16"/>
      <c r="AE1372" s="16"/>
      <c r="AF1372" s="16"/>
      <c r="AG1372" s="16"/>
      <c r="AH1372" s="16"/>
      <c r="AI1372" s="16"/>
      <c r="AJ1372" s="16"/>
      <c r="AK1372" s="18">
        <v>2</v>
      </c>
      <c r="AL1372" s="16"/>
      <c r="AM1372" s="16"/>
      <c r="AN1372" s="16"/>
      <c r="AO1372" s="16">
        <v>1</v>
      </c>
      <c r="AP1372" s="16"/>
      <c r="AQ1372" s="16"/>
      <c r="AR1372" s="16"/>
      <c r="AS1372" s="16"/>
      <c r="AT1372" s="16"/>
      <c r="AU1372" s="16"/>
      <c r="AV1372" s="16"/>
      <c r="AW1372" s="16"/>
      <c r="AX1372" s="16"/>
      <c r="AY1372" s="16"/>
      <c r="AZ1372" s="16"/>
      <c r="BA1372" s="16"/>
      <c r="BB1372" s="16"/>
      <c r="BC1372" s="16"/>
      <c r="BD1372" s="16"/>
      <c r="BE1372" s="16"/>
      <c r="BF1372" s="16">
        <v>1</v>
      </c>
      <c r="BG1372" s="16"/>
      <c r="BH1372" s="16"/>
      <c r="BI1372" s="16"/>
      <c r="BJ1372" s="16"/>
      <c r="BK1372" s="16"/>
      <c r="BL1372" s="16"/>
      <c r="BM1372" s="16"/>
      <c r="BN1372" s="16"/>
      <c r="BO1372" s="16"/>
      <c r="BP1372" s="16"/>
      <c r="BQ1372" s="16"/>
      <c r="BR1372" s="16"/>
      <c r="BS1372" s="16"/>
      <c r="BT1372" s="17"/>
      <c r="BU1372" s="16"/>
      <c r="BV1372" s="16"/>
      <c r="BW1372" s="16"/>
    </row>
    <row r="1373" spans="1:75" x14ac:dyDescent="0.2">
      <c r="A1373" s="16">
        <v>256</v>
      </c>
      <c r="B1373" s="20">
        <v>43483</v>
      </c>
      <c r="C1373" s="16">
        <v>1</v>
      </c>
      <c r="D1373" s="16">
        <v>319</v>
      </c>
      <c r="E1373" s="16">
        <v>3</v>
      </c>
      <c r="F1373" s="16">
        <v>1</v>
      </c>
      <c r="G1373" s="16">
        <v>1</v>
      </c>
      <c r="H1373" s="16">
        <v>0</v>
      </c>
      <c r="I1373" s="16">
        <v>1</v>
      </c>
      <c r="J1373" s="21">
        <v>12</v>
      </c>
      <c r="K1373" s="21">
        <v>16.5</v>
      </c>
      <c r="L1373" s="16">
        <f t="shared" si="55"/>
        <v>4.5</v>
      </c>
      <c r="M1373" s="16">
        <f t="shared" si="56"/>
        <v>4.5</v>
      </c>
      <c r="N1373" s="16">
        <v>0</v>
      </c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  <c r="AB1373" s="16"/>
      <c r="AC1373" s="16"/>
      <c r="AD1373" s="16"/>
      <c r="AE1373" s="16"/>
      <c r="AF1373" s="16"/>
      <c r="AG1373" s="16"/>
      <c r="AH1373" s="16"/>
      <c r="AI1373" s="16"/>
      <c r="AJ1373" s="16"/>
      <c r="AK1373" s="18"/>
      <c r="AL1373" s="16"/>
      <c r="AM1373" s="16"/>
      <c r="AN1373" s="16"/>
      <c r="AO1373" s="16"/>
      <c r="AP1373" s="16"/>
      <c r="AQ1373" s="16"/>
      <c r="AR1373" s="16"/>
      <c r="AS1373" s="16"/>
      <c r="AT1373" s="16"/>
      <c r="AU1373" s="16"/>
      <c r="AV1373" s="16"/>
      <c r="AW1373" s="16"/>
      <c r="AX1373" s="16"/>
      <c r="AY1373" s="16"/>
      <c r="AZ1373" s="16"/>
      <c r="BA1373" s="16"/>
      <c r="BB1373" s="16"/>
      <c r="BC1373" s="16"/>
      <c r="BD1373" s="16"/>
      <c r="BE1373" s="16"/>
      <c r="BF1373" s="16"/>
      <c r="BG1373" s="16"/>
      <c r="BH1373" s="16"/>
      <c r="BI1373" s="16"/>
      <c r="BJ1373" s="16"/>
      <c r="BK1373" s="16"/>
      <c r="BL1373" s="16"/>
      <c r="BM1373" s="16"/>
      <c r="BN1373" s="16"/>
      <c r="BO1373" s="16"/>
      <c r="BP1373" s="16"/>
      <c r="BQ1373" s="16"/>
      <c r="BR1373" s="16"/>
      <c r="BS1373" s="16"/>
      <c r="BT1373" s="17"/>
      <c r="BU1373" s="16"/>
      <c r="BV1373" s="16"/>
      <c r="BW1373" s="16"/>
    </row>
    <row r="1374" spans="1:75" x14ac:dyDescent="0.2">
      <c r="A1374" s="16">
        <v>257</v>
      </c>
      <c r="B1374" s="20">
        <v>43483</v>
      </c>
      <c r="C1374" s="16">
        <v>1</v>
      </c>
      <c r="D1374" s="16">
        <v>319</v>
      </c>
      <c r="E1374" s="16">
        <v>3</v>
      </c>
      <c r="F1374" s="16">
        <v>1</v>
      </c>
      <c r="G1374" s="16">
        <v>1</v>
      </c>
      <c r="H1374" s="16">
        <v>0</v>
      </c>
      <c r="I1374" s="16">
        <v>1</v>
      </c>
      <c r="J1374" s="21">
        <v>10</v>
      </c>
      <c r="K1374" s="21">
        <v>16.5</v>
      </c>
      <c r="L1374" s="16">
        <f t="shared" si="55"/>
        <v>6.5</v>
      </c>
      <c r="M1374" s="16">
        <f t="shared" si="56"/>
        <v>6.5</v>
      </c>
      <c r="N1374" s="16">
        <v>0</v>
      </c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  <c r="AA1374" s="16"/>
      <c r="AB1374" s="16"/>
      <c r="AC1374" s="16"/>
      <c r="AD1374" s="16"/>
      <c r="AE1374" s="16"/>
      <c r="AF1374" s="16"/>
      <c r="AG1374" s="16"/>
      <c r="AH1374" s="16"/>
      <c r="AI1374" s="16"/>
      <c r="AJ1374" s="16"/>
      <c r="AK1374" s="18"/>
      <c r="AL1374" s="16"/>
      <c r="AM1374" s="16"/>
      <c r="AN1374" s="16"/>
      <c r="AO1374" s="16"/>
      <c r="AP1374" s="16"/>
      <c r="AQ1374" s="16"/>
      <c r="AR1374" s="16"/>
      <c r="AS1374" s="16"/>
      <c r="AT1374" s="16"/>
      <c r="AU1374" s="16"/>
      <c r="AV1374" s="16"/>
      <c r="AW1374" s="16"/>
      <c r="AX1374" s="16"/>
      <c r="AY1374" s="16"/>
      <c r="AZ1374" s="16"/>
      <c r="BA1374" s="16"/>
      <c r="BB1374" s="16"/>
      <c r="BC1374" s="16"/>
      <c r="BD1374" s="16"/>
      <c r="BE1374" s="16"/>
      <c r="BF1374" s="16"/>
      <c r="BG1374" s="16"/>
      <c r="BH1374" s="16"/>
      <c r="BI1374" s="16"/>
      <c r="BJ1374" s="16"/>
      <c r="BK1374" s="16"/>
      <c r="BL1374" s="16"/>
      <c r="BM1374" s="16"/>
      <c r="BN1374" s="16"/>
      <c r="BO1374" s="16"/>
      <c r="BP1374" s="16"/>
      <c r="BQ1374" s="16"/>
      <c r="BR1374" s="16"/>
      <c r="BS1374" s="16"/>
      <c r="BT1374" s="17"/>
      <c r="BU1374" s="16"/>
      <c r="BV1374" s="16"/>
      <c r="BW1374" s="16"/>
    </row>
    <row r="1375" spans="1:75" x14ac:dyDescent="0.2">
      <c r="A1375" s="16">
        <v>258</v>
      </c>
      <c r="B1375" s="20">
        <v>43483</v>
      </c>
      <c r="C1375" s="16">
        <v>1</v>
      </c>
      <c r="D1375" s="16">
        <v>319</v>
      </c>
      <c r="E1375" s="16">
        <v>3</v>
      </c>
      <c r="F1375" s="16">
        <v>1</v>
      </c>
      <c r="G1375" s="16">
        <v>1</v>
      </c>
      <c r="H1375" s="16">
        <v>1</v>
      </c>
      <c r="I1375" s="16">
        <v>1</v>
      </c>
      <c r="J1375" s="21">
        <v>8</v>
      </c>
      <c r="K1375" s="21">
        <v>16.25</v>
      </c>
      <c r="L1375" s="16">
        <f t="shared" si="55"/>
        <v>8.25</v>
      </c>
      <c r="M1375" s="16">
        <f t="shared" si="56"/>
        <v>8.25</v>
      </c>
      <c r="N1375" s="16">
        <v>5</v>
      </c>
      <c r="O1375" s="16"/>
      <c r="P1375" s="16"/>
      <c r="Q1375" s="16"/>
      <c r="R1375" s="16"/>
      <c r="S1375" s="16"/>
      <c r="T1375" s="16">
        <v>5</v>
      </c>
      <c r="U1375" s="16"/>
      <c r="V1375" s="16"/>
      <c r="W1375" s="16"/>
      <c r="X1375" s="16"/>
      <c r="Y1375" s="16"/>
      <c r="Z1375" s="16"/>
      <c r="AA1375" s="16"/>
      <c r="AB1375" s="16"/>
      <c r="AC1375" s="16"/>
      <c r="AD1375" s="16"/>
      <c r="AE1375" s="16"/>
      <c r="AF1375" s="16"/>
      <c r="AG1375" s="16"/>
      <c r="AH1375" s="16"/>
      <c r="AI1375" s="16"/>
      <c r="AJ1375" s="16"/>
      <c r="AK1375" s="18">
        <v>1</v>
      </c>
      <c r="AL1375" s="16"/>
      <c r="AM1375" s="16"/>
      <c r="AN1375" s="16"/>
      <c r="AO1375" s="16"/>
      <c r="AP1375" s="16"/>
      <c r="AQ1375" s="16"/>
      <c r="AR1375" s="16"/>
      <c r="AS1375" s="16"/>
      <c r="AT1375" s="16"/>
      <c r="AU1375" s="16"/>
      <c r="AV1375" s="16"/>
      <c r="AW1375" s="16"/>
      <c r="AX1375" s="16">
        <v>1</v>
      </c>
      <c r="AY1375" s="16"/>
      <c r="AZ1375" s="16"/>
      <c r="BA1375" s="16"/>
      <c r="BB1375" s="16"/>
      <c r="BC1375" s="16"/>
      <c r="BD1375" s="16"/>
      <c r="BE1375" s="16"/>
      <c r="BF1375" s="16"/>
      <c r="BG1375" s="16"/>
      <c r="BH1375" s="16"/>
      <c r="BI1375" s="16"/>
      <c r="BJ1375" s="16"/>
      <c r="BK1375" s="16"/>
      <c r="BL1375" s="16"/>
      <c r="BM1375" s="16"/>
      <c r="BN1375" s="16"/>
      <c r="BO1375" s="16"/>
      <c r="BP1375" s="16"/>
      <c r="BQ1375" s="16"/>
      <c r="BR1375" s="16"/>
      <c r="BS1375" s="16"/>
      <c r="BT1375" s="17"/>
      <c r="BU1375" s="16"/>
      <c r="BV1375" s="16"/>
      <c r="BW1375" s="16"/>
    </row>
    <row r="1376" spans="1:75" x14ac:dyDescent="0.2">
      <c r="A1376" s="16">
        <v>259</v>
      </c>
      <c r="B1376" s="20">
        <v>43483</v>
      </c>
      <c r="C1376" s="16">
        <v>1</v>
      </c>
      <c r="D1376" s="16">
        <v>319</v>
      </c>
      <c r="E1376" s="16">
        <v>3</v>
      </c>
      <c r="F1376" s="16">
        <v>1</v>
      </c>
      <c r="G1376" s="16">
        <v>1</v>
      </c>
      <c r="H1376" s="16">
        <v>1</v>
      </c>
      <c r="I1376" s="16">
        <v>2</v>
      </c>
      <c r="J1376" s="21">
        <v>8</v>
      </c>
      <c r="K1376" s="21">
        <v>16.25</v>
      </c>
      <c r="L1376" s="16">
        <f t="shared" si="55"/>
        <v>8.25</v>
      </c>
      <c r="M1376" s="16">
        <f t="shared" si="56"/>
        <v>8.25</v>
      </c>
      <c r="N1376" s="16">
        <v>2</v>
      </c>
      <c r="O1376" s="16"/>
      <c r="P1376" s="16"/>
      <c r="Q1376" s="16"/>
      <c r="R1376" s="16"/>
      <c r="S1376" s="16"/>
      <c r="T1376" s="16">
        <v>2</v>
      </c>
      <c r="U1376" s="16"/>
      <c r="V1376" s="16"/>
      <c r="W1376" s="16"/>
      <c r="X1376" s="16"/>
      <c r="Y1376" s="16"/>
      <c r="Z1376" s="16"/>
      <c r="AA1376" s="16"/>
      <c r="AB1376" s="16"/>
      <c r="AC1376" s="16"/>
      <c r="AD1376" s="16"/>
      <c r="AE1376" s="16"/>
      <c r="AF1376" s="16"/>
      <c r="AG1376" s="16"/>
      <c r="AH1376" s="16"/>
      <c r="AI1376" s="16"/>
      <c r="AJ1376" s="16"/>
      <c r="AK1376" s="18">
        <v>1</v>
      </c>
      <c r="AL1376" s="16"/>
      <c r="AM1376" s="16"/>
      <c r="AN1376" s="16"/>
      <c r="AO1376" s="16"/>
      <c r="AP1376" s="16"/>
      <c r="AQ1376" s="16"/>
      <c r="AR1376" s="16"/>
      <c r="AS1376" s="16"/>
      <c r="AT1376" s="16"/>
      <c r="AU1376" s="16"/>
      <c r="AV1376" s="16"/>
      <c r="AW1376" s="16"/>
      <c r="AX1376" s="16"/>
      <c r="AY1376" s="16"/>
      <c r="AZ1376" s="16">
        <v>1</v>
      </c>
      <c r="BA1376" s="16"/>
      <c r="BB1376" s="16"/>
      <c r="BC1376" s="16"/>
      <c r="BD1376" s="16"/>
      <c r="BE1376" s="16"/>
      <c r="BF1376" s="16"/>
      <c r="BG1376" s="16"/>
      <c r="BH1376" s="16"/>
      <c r="BI1376" s="16"/>
      <c r="BJ1376" s="16"/>
      <c r="BK1376" s="16"/>
      <c r="BL1376" s="16"/>
      <c r="BM1376" s="16"/>
      <c r="BN1376" s="16"/>
      <c r="BO1376" s="16"/>
      <c r="BP1376" s="16"/>
      <c r="BQ1376" s="16"/>
      <c r="BR1376" s="16"/>
      <c r="BS1376" s="16"/>
      <c r="BT1376" s="17"/>
      <c r="BU1376" s="16"/>
      <c r="BV1376" s="16"/>
      <c r="BW1376" s="16"/>
    </row>
    <row r="1377" spans="1:75" x14ac:dyDescent="0.2">
      <c r="A1377" s="16">
        <v>260</v>
      </c>
      <c r="B1377" s="20">
        <v>43483</v>
      </c>
      <c r="C1377" s="16">
        <v>1</v>
      </c>
      <c r="D1377" s="16">
        <v>311</v>
      </c>
      <c r="E1377" s="16">
        <v>3</v>
      </c>
      <c r="F1377" s="16">
        <v>1</v>
      </c>
      <c r="G1377" s="16">
        <v>3</v>
      </c>
      <c r="H1377" s="16">
        <v>0</v>
      </c>
      <c r="I1377" s="16">
        <v>1</v>
      </c>
      <c r="J1377" s="21">
        <v>14</v>
      </c>
      <c r="K1377" s="21">
        <v>15.75</v>
      </c>
      <c r="L1377" s="16">
        <f t="shared" si="55"/>
        <v>1.75</v>
      </c>
      <c r="M1377" s="16">
        <f t="shared" si="56"/>
        <v>5.25</v>
      </c>
      <c r="N1377" s="16">
        <v>0</v>
      </c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  <c r="AA1377" s="16"/>
      <c r="AB1377" s="16"/>
      <c r="AC1377" s="16"/>
      <c r="AD1377" s="16"/>
      <c r="AE1377" s="16"/>
      <c r="AF1377" s="16"/>
      <c r="AG1377" s="16"/>
      <c r="AH1377" s="16"/>
      <c r="AI1377" s="16"/>
      <c r="AJ1377" s="16"/>
      <c r="AK1377" s="18"/>
      <c r="AL1377" s="16"/>
      <c r="AM1377" s="16"/>
      <c r="AN1377" s="16"/>
      <c r="AO1377" s="16"/>
      <c r="AP1377" s="16"/>
      <c r="AQ1377" s="16"/>
      <c r="AR1377" s="16"/>
      <c r="AS1377" s="16"/>
      <c r="AT1377" s="16"/>
      <c r="AU1377" s="16"/>
      <c r="AV1377" s="16"/>
      <c r="AW1377" s="16"/>
      <c r="AX1377" s="16"/>
      <c r="AY1377" s="16"/>
      <c r="AZ1377" s="16"/>
      <c r="BA1377" s="16"/>
      <c r="BB1377" s="16"/>
      <c r="BC1377" s="16"/>
      <c r="BD1377" s="16"/>
      <c r="BE1377" s="16"/>
      <c r="BF1377" s="16"/>
      <c r="BG1377" s="16"/>
      <c r="BH1377" s="16"/>
      <c r="BI1377" s="16"/>
      <c r="BJ1377" s="16"/>
      <c r="BK1377" s="16"/>
      <c r="BL1377" s="16"/>
      <c r="BM1377" s="16"/>
      <c r="BN1377" s="16"/>
      <c r="BO1377" s="16"/>
      <c r="BP1377" s="16"/>
      <c r="BQ1377" s="16"/>
      <c r="BR1377" s="16"/>
      <c r="BS1377" s="16"/>
      <c r="BT1377" s="17"/>
      <c r="BU1377" s="16"/>
      <c r="BV1377" s="16"/>
      <c r="BW1377" s="16"/>
    </row>
    <row r="1378" spans="1:75" x14ac:dyDescent="0.2">
      <c r="A1378" s="16">
        <v>261</v>
      </c>
      <c r="B1378" s="20">
        <v>43483</v>
      </c>
      <c r="C1378" s="16">
        <v>1</v>
      </c>
      <c r="D1378" s="16">
        <v>319</v>
      </c>
      <c r="E1378" s="16">
        <v>3</v>
      </c>
      <c r="F1378" s="16">
        <v>1</v>
      </c>
      <c r="G1378" s="16">
        <v>1</v>
      </c>
      <c r="H1378" s="16">
        <v>1</v>
      </c>
      <c r="I1378" s="16">
        <v>1</v>
      </c>
      <c r="J1378" s="21">
        <v>10</v>
      </c>
      <c r="K1378" s="21">
        <v>16</v>
      </c>
      <c r="L1378" s="16">
        <f t="shared" si="55"/>
        <v>6</v>
      </c>
      <c r="M1378" s="16">
        <f t="shared" si="56"/>
        <v>6</v>
      </c>
      <c r="N1378" s="16">
        <v>1</v>
      </c>
      <c r="O1378" s="16"/>
      <c r="P1378" s="16"/>
      <c r="Q1378" s="16"/>
      <c r="R1378" s="16"/>
      <c r="S1378" s="16"/>
      <c r="T1378" s="16"/>
      <c r="U1378" s="16">
        <v>1</v>
      </c>
      <c r="V1378" s="16"/>
      <c r="W1378" s="16"/>
      <c r="X1378" s="16"/>
      <c r="Y1378" s="16"/>
      <c r="Z1378" s="16"/>
      <c r="AA1378" s="16"/>
      <c r="AB1378" s="16"/>
      <c r="AC1378" s="16"/>
      <c r="AD1378" s="16"/>
      <c r="AE1378" s="16"/>
      <c r="AF1378" s="16"/>
      <c r="AG1378" s="16"/>
      <c r="AH1378" s="16"/>
      <c r="AI1378" s="16"/>
      <c r="AJ1378" s="16"/>
      <c r="AK1378" s="18">
        <v>1</v>
      </c>
      <c r="AL1378" s="16"/>
      <c r="AM1378" s="16"/>
      <c r="AN1378" s="16"/>
      <c r="AO1378" s="16"/>
      <c r="AP1378" s="16"/>
      <c r="AQ1378" s="16"/>
      <c r="AR1378" s="16"/>
      <c r="AS1378" s="16"/>
      <c r="AT1378" s="16"/>
      <c r="AU1378" s="16"/>
      <c r="AV1378" s="16"/>
      <c r="AW1378" s="16">
        <v>1</v>
      </c>
      <c r="AX1378" s="16"/>
      <c r="AY1378" s="16"/>
      <c r="AZ1378" s="16"/>
      <c r="BA1378" s="16"/>
      <c r="BB1378" s="16"/>
      <c r="BC1378" s="16"/>
      <c r="BD1378" s="16"/>
      <c r="BE1378" s="16"/>
      <c r="BF1378" s="16"/>
      <c r="BG1378" s="16"/>
      <c r="BH1378" s="16"/>
      <c r="BI1378" s="16"/>
      <c r="BJ1378" s="16"/>
      <c r="BK1378" s="16"/>
      <c r="BL1378" s="16"/>
      <c r="BM1378" s="16"/>
      <c r="BN1378" s="16"/>
      <c r="BO1378" s="16"/>
      <c r="BP1378" s="16"/>
      <c r="BQ1378" s="16"/>
      <c r="BR1378" s="16"/>
      <c r="BS1378" s="16"/>
      <c r="BT1378" s="17"/>
      <c r="BU1378" s="16"/>
      <c r="BV1378" s="16"/>
      <c r="BW1378" s="16"/>
    </row>
    <row r="1379" spans="1:75" x14ac:dyDescent="0.2">
      <c r="A1379" s="16">
        <v>262</v>
      </c>
      <c r="B1379" s="20">
        <v>43483</v>
      </c>
      <c r="C1379" s="16">
        <v>1</v>
      </c>
      <c r="D1379" s="16">
        <v>319</v>
      </c>
      <c r="E1379" s="16">
        <v>3</v>
      </c>
      <c r="F1379" s="16">
        <v>1</v>
      </c>
      <c r="G1379" s="16">
        <v>2</v>
      </c>
      <c r="H1379" s="16">
        <v>2</v>
      </c>
      <c r="I1379" s="16">
        <v>1</v>
      </c>
      <c r="J1379" s="21">
        <v>6.5</v>
      </c>
      <c r="K1379" s="21">
        <v>15.5</v>
      </c>
      <c r="L1379" s="16">
        <f t="shared" si="55"/>
        <v>9</v>
      </c>
      <c r="M1379" s="16">
        <f t="shared" si="56"/>
        <v>18</v>
      </c>
      <c r="N1379" s="16">
        <v>3</v>
      </c>
      <c r="O1379" s="16"/>
      <c r="P1379" s="16"/>
      <c r="Q1379" s="16">
        <v>1</v>
      </c>
      <c r="R1379" s="16"/>
      <c r="S1379" s="16"/>
      <c r="T1379" s="16"/>
      <c r="U1379" s="16">
        <v>1</v>
      </c>
      <c r="V1379" s="16"/>
      <c r="W1379" s="16">
        <v>1</v>
      </c>
      <c r="X1379" s="16"/>
      <c r="Y1379" s="16"/>
      <c r="Z1379" s="16"/>
      <c r="AA1379" s="16"/>
      <c r="AB1379" s="16"/>
      <c r="AC1379" s="16"/>
      <c r="AD1379" s="16"/>
      <c r="AE1379" s="16"/>
      <c r="AF1379" s="16"/>
      <c r="AG1379" s="16"/>
      <c r="AH1379" s="16"/>
      <c r="AI1379" s="16"/>
      <c r="AJ1379" s="16"/>
      <c r="AK1379" s="18"/>
      <c r="AL1379" s="16"/>
      <c r="AM1379" s="16"/>
      <c r="AN1379" s="16"/>
      <c r="AO1379" s="16"/>
      <c r="AP1379" s="16"/>
      <c r="AQ1379" s="16"/>
      <c r="AR1379" s="16"/>
      <c r="AS1379" s="16"/>
      <c r="AT1379" s="16"/>
      <c r="AU1379" s="16"/>
      <c r="AV1379" s="16"/>
      <c r="AW1379" s="16"/>
      <c r="AX1379" s="16"/>
      <c r="AY1379" s="16"/>
      <c r="AZ1379" s="16"/>
      <c r="BA1379" s="16"/>
      <c r="BB1379" s="16"/>
      <c r="BC1379" s="16"/>
      <c r="BD1379" s="16"/>
      <c r="BE1379" s="16"/>
      <c r="BF1379" s="16"/>
      <c r="BG1379" s="16"/>
      <c r="BH1379" s="16"/>
      <c r="BI1379" s="16"/>
      <c r="BJ1379" s="16"/>
      <c r="BK1379" s="16"/>
      <c r="BL1379" s="16"/>
      <c r="BM1379" s="16"/>
      <c r="BN1379" s="16"/>
      <c r="BO1379" s="16"/>
      <c r="BP1379" s="16"/>
      <c r="BQ1379" s="16"/>
      <c r="BR1379" s="16"/>
      <c r="BS1379" s="16"/>
      <c r="BT1379" s="17"/>
      <c r="BU1379" s="16"/>
      <c r="BV1379" s="16"/>
      <c r="BW1379" s="16"/>
    </row>
    <row r="1380" spans="1:75" x14ac:dyDescent="0.2">
      <c r="A1380" s="16">
        <v>263</v>
      </c>
      <c r="B1380" s="20">
        <v>43483</v>
      </c>
      <c r="C1380" s="16">
        <v>1</v>
      </c>
      <c r="D1380" s="16">
        <v>319</v>
      </c>
      <c r="E1380" s="16">
        <v>3</v>
      </c>
      <c r="F1380" s="16">
        <v>1</v>
      </c>
      <c r="G1380" s="16">
        <v>2</v>
      </c>
      <c r="H1380" s="16">
        <v>2</v>
      </c>
      <c r="I1380" s="16">
        <v>1</v>
      </c>
      <c r="J1380" s="21">
        <v>7.5</v>
      </c>
      <c r="K1380" s="21">
        <v>15.5</v>
      </c>
      <c r="L1380" s="16">
        <f t="shared" si="55"/>
        <v>8</v>
      </c>
      <c r="M1380" s="16">
        <f t="shared" si="56"/>
        <v>16</v>
      </c>
      <c r="N1380" s="16">
        <v>3</v>
      </c>
      <c r="O1380" s="16"/>
      <c r="P1380" s="16"/>
      <c r="Q1380" s="16"/>
      <c r="R1380" s="16"/>
      <c r="S1380" s="16"/>
      <c r="T1380" s="16">
        <v>3</v>
      </c>
      <c r="U1380" s="16"/>
      <c r="V1380" s="16"/>
      <c r="W1380" s="16"/>
      <c r="X1380" s="16"/>
      <c r="Y1380" s="16"/>
      <c r="Z1380" s="16"/>
      <c r="AA1380" s="16"/>
      <c r="AB1380" s="16"/>
      <c r="AC1380" s="16"/>
      <c r="AD1380" s="16"/>
      <c r="AE1380" s="16"/>
      <c r="AF1380" s="16"/>
      <c r="AG1380" s="16"/>
      <c r="AH1380" s="16"/>
      <c r="AI1380" s="16"/>
      <c r="AJ1380" s="16"/>
      <c r="AK1380" s="18"/>
      <c r="AL1380" s="16"/>
      <c r="AM1380" s="16"/>
      <c r="AN1380" s="16"/>
      <c r="AO1380" s="16"/>
      <c r="AP1380" s="16"/>
      <c r="AQ1380" s="16"/>
      <c r="AR1380" s="16"/>
      <c r="AS1380" s="16"/>
      <c r="AT1380" s="16"/>
      <c r="AU1380" s="16"/>
      <c r="AV1380" s="16"/>
      <c r="AW1380" s="16"/>
      <c r="AX1380" s="16"/>
      <c r="AY1380" s="16"/>
      <c r="AZ1380" s="16"/>
      <c r="BA1380" s="16"/>
      <c r="BB1380" s="16"/>
      <c r="BC1380" s="16"/>
      <c r="BD1380" s="16"/>
      <c r="BE1380" s="16"/>
      <c r="BF1380" s="16"/>
      <c r="BG1380" s="16"/>
      <c r="BH1380" s="16"/>
      <c r="BI1380" s="16"/>
      <c r="BJ1380" s="16"/>
      <c r="BK1380" s="16"/>
      <c r="BL1380" s="16"/>
      <c r="BM1380" s="16"/>
      <c r="BN1380" s="16"/>
      <c r="BO1380" s="16"/>
      <c r="BP1380" s="16"/>
      <c r="BQ1380" s="16"/>
      <c r="BR1380" s="16"/>
      <c r="BS1380" s="16"/>
      <c r="BT1380" s="17"/>
      <c r="BU1380" s="16"/>
      <c r="BV1380" s="16"/>
      <c r="BW1380" s="16"/>
    </row>
    <row r="1381" spans="1:75" x14ac:dyDescent="0.2">
      <c r="A1381" s="16">
        <v>264</v>
      </c>
      <c r="B1381" s="20">
        <v>43483</v>
      </c>
      <c r="C1381" s="16">
        <v>1</v>
      </c>
      <c r="D1381" s="16">
        <v>319</v>
      </c>
      <c r="E1381" s="16">
        <v>3</v>
      </c>
      <c r="F1381" s="16">
        <v>1</v>
      </c>
      <c r="G1381" s="16">
        <v>2</v>
      </c>
      <c r="H1381" s="16">
        <v>2</v>
      </c>
      <c r="I1381" s="16">
        <v>1</v>
      </c>
      <c r="J1381" s="21">
        <v>7</v>
      </c>
      <c r="K1381" s="21">
        <v>15.5</v>
      </c>
      <c r="L1381" s="16">
        <f t="shared" si="55"/>
        <v>8.5</v>
      </c>
      <c r="M1381" s="16">
        <f t="shared" si="56"/>
        <v>17</v>
      </c>
      <c r="N1381" s="16">
        <v>5</v>
      </c>
      <c r="O1381" s="16"/>
      <c r="P1381" s="16">
        <v>1</v>
      </c>
      <c r="Q1381" s="16"/>
      <c r="R1381" s="16"/>
      <c r="S1381" s="16"/>
      <c r="T1381" s="16"/>
      <c r="U1381" s="16">
        <v>1</v>
      </c>
      <c r="V1381" s="16"/>
      <c r="W1381" s="16">
        <v>1</v>
      </c>
      <c r="X1381" s="16"/>
      <c r="Y1381" s="16"/>
      <c r="Z1381" s="16">
        <v>2</v>
      </c>
      <c r="AA1381" s="16"/>
      <c r="AB1381" s="16"/>
      <c r="AC1381" s="16"/>
      <c r="AD1381" s="16"/>
      <c r="AE1381" s="16"/>
      <c r="AF1381" s="16"/>
      <c r="AG1381" s="16"/>
      <c r="AH1381" s="16"/>
      <c r="AI1381" s="16"/>
      <c r="AJ1381" s="16"/>
      <c r="AK1381" s="18">
        <v>4</v>
      </c>
      <c r="AL1381" s="16"/>
      <c r="AM1381" s="16">
        <v>3</v>
      </c>
      <c r="AN1381" s="16"/>
      <c r="AO1381" s="16"/>
      <c r="AP1381" s="16"/>
      <c r="AQ1381" s="16"/>
      <c r="AR1381" s="16"/>
      <c r="AS1381" s="16"/>
      <c r="AT1381" s="16"/>
      <c r="AU1381" s="16"/>
      <c r="AV1381" s="16"/>
      <c r="AW1381" s="16"/>
      <c r="AX1381" s="16">
        <v>1</v>
      </c>
      <c r="AY1381" s="16"/>
      <c r="AZ1381" s="16"/>
      <c r="BA1381" s="16"/>
      <c r="BB1381" s="16"/>
      <c r="BC1381" s="16"/>
      <c r="BD1381" s="16"/>
      <c r="BE1381" s="16"/>
      <c r="BF1381" s="16"/>
      <c r="BG1381" s="16"/>
      <c r="BH1381" s="16"/>
      <c r="BI1381" s="16"/>
      <c r="BJ1381" s="16"/>
      <c r="BK1381" s="16"/>
      <c r="BL1381" s="16"/>
      <c r="BM1381" s="16"/>
      <c r="BN1381" s="16"/>
      <c r="BO1381" s="16"/>
      <c r="BP1381" s="16"/>
      <c r="BQ1381" s="16"/>
      <c r="BR1381" s="16"/>
      <c r="BS1381" s="16"/>
      <c r="BT1381" s="17"/>
      <c r="BU1381" s="16"/>
      <c r="BV1381" s="16"/>
      <c r="BW1381" s="16"/>
    </row>
    <row r="1382" spans="1:75" x14ac:dyDescent="0.2">
      <c r="A1382" s="16">
        <v>265</v>
      </c>
      <c r="B1382" s="20">
        <v>43483</v>
      </c>
      <c r="C1382" s="16">
        <v>1</v>
      </c>
      <c r="D1382" s="16">
        <v>311</v>
      </c>
      <c r="E1382" s="16">
        <v>3</v>
      </c>
      <c r="F1382" s="16">
        <v>1</v>
      </c>
      <c r="G1382" s="16">
        <v>3</v>
      </c>
      <c r="H1382" s="16">
        <v>0</v>
      </c>
      <c r="I1382" s="16">
        <v>1</v>
      </c>
      <c r="J1382" s="21">
        <v>14</v>
      </c>
      <c r="K1382" s="21">
        <v>15.75</v>
      </c>
      <c r="L1382" s="16">
        <f t="shared" si="55"/>
        <v>1.75</v>
      </c>
      <c r="M1382" s="16">
        <f t="shared" si="56"/>
        <v>5.25</v>
      </c>
      <c r="N1382" s="16">
        <v>0</v>
      </c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  <c r="AA1382" s="16"/>
      <c r="AB1382" s="16"/>
      <c r="AC1382" s="16"/>
      <c r="AD1382" s="16"/>
      <c r="AE1382" s="16"/>
      <c r="AF1382" s="16"/>
      <c r="AG1382" s="16"/>
      <c r="AH1382" s="16"/>
      <c r="AI1382" s="16"/>
      <c r="AJ1382" s="16"/>
      <c r="AK1382" s="18"/>
      <c r="AL1382" s="16"/>
      <c r="AM1382" s="16"/>
      <c r="AN1382" s="16"/>
      <c r="AO1382" s="16"/>
      <c r="AP1382" s="16"/>
      <c r="AQ1382" s="16"/>
      <c r="AR1382" s="16"/>
      <c r="AS1382" s="16"/>
      <c r="AT1382" s="16"/>
      <c r="AU1382" s="16"/>
      <c r="AV1382" s="16"/>
      <c r="AW1382" s="16"/>
      <c r="AX1382" s="16"/>
      <c r="AY1382" s="16"/>
      <c r="AZ1382" s="16"/>
      <c r="BA1382" s="16"/>
      <c r="BB1382" s="16"/>
      <c r="BC1382" s="16"/>
      <c r="BD1382" s="16"/>
      <c r="BE1382" s="16"/>
      <c r="BF1382" s="16"/>
      <c r="BG1382" s="16"/>
      <c r="BH1382" s="16"/>
      <c r="BI1382" s="16"/>
      <c r="BJ1382" s="16"/>
      <c r="BK1382" s="16"/>
      <c r="BL1382" s="16"/>
      <c r="BM1382" s="16"/>
      <c r="BN1382" s="16"/>
      <c r="BO1382" s="16"/>
      <c r="BP1382" s="16"/>
      <c r="BQ1382" s="16"/>
      <c r="BR1382" s="16"/>
      <c r="BS1382" s="16"/>
      <c r="BT1382" s="17"/>
      <c r="BU1382" s="16"/>
      <c r="BV1382" s="16"/>
      <c r="BW1382" s="16"/>
    </row>
    <row r="1383" spans="1:75" x14ac:dyDescent="0.2">
      <c r="A1383" s="16">
        <v>266</v>
      </c>
      <c r="B1383" s="20">
        <v>43483</v>
      </c>
      <c r="C1383" s="16">
        <v>1</v>
      </c>
      <c r="D1383" s="16">
        <v>319</v>
      </c>
      <c r="E1383" s="16">
        <v>3</v>
      </c>
      <c r="F1383" s="16">
        <v>1</v>
      </c>
      <c r="G1383" s="16">
        <v>1</v>
      </c>
      <c r="H1383" s="16">
        <v>1</v>
      </c>
      <c r="I1383" s="16">
        <v>1</v>
      </c>
      <c r="J1383" s="21">
        <v>9</v>
      </c>
      <c r="K1383" s="21">
        <v>15.5</v>
      </c>
      <c r="L1383" s="16">
        <f t="shared" si="55"/>
        <v>6.5</v>
      </c>
      <c r="M1383" s="16">
        <f t="shared" si="56"/>
        <v>6.5</v>
      </c>
      <c r="N1383" s="16">
        <v>2</v>
      </c>
      <c r="O1383" s="16"/>
      <c r="P1383" s="16">
        <v>1</v>
      </c>
      <c r="Q1383" s="16"/>
      <c r="R1383" s="16"/>
      <c r="S1383" s="16"/>
      <c r="T1383" s="16"/>
      <c r="U1383" s="16"/>
      <c r="V1383" s="16"/>
      <c r="W1383" s="16">
        <v>1</v>
      </c>
      <c r="X1383" s="16"/>
      <c r="Y1383" s="16"/>
      <c r="Z1383" s="16"/>
      <c r="AA1383" s="16"/>
      <c r="AB1383" s="16"/>
      <c r="AC1383" s="16"/>
      <c r="AD1383" s="16"/>
      <c r="AE1383" s="16"/>
      <c r="AF1383" s="16"/>
      <c r="AG1383" s="16"/>
      <c r="AH1383" s="16"/>
      <c r="AI1383" s="16"/>
      <c r="AJ1383" s="16"/>
      <c r="AK1383" s="18"/>
      <c r="AL1383" s="16"/>
      <c r="AM1383" s="16"/>
      <c r="AN1383" s="16"/>
      <c r="AO1383" s="16"/>
      <c r="AP1383" s="16"/>
      <c r="AQ1383" s="16"/>
      <c r="AR1383" s="16"/>
      <c r="AS1383" s="16"/>
      <c r="AT1383" s="16"/>
      <c r="AU1383" s="16"/>
      <c r="AV1383" s="16"/>
      <c r="AW1383" s="16"/>
      <c r="AX1383" s="16"/>
      <c r="AY1383" s="16"/>
      <c r="AZ1383" s="16"/>
      <c r="BA1383" s="16"/>
      <c r="BB1383" s="16"/>
      <c r="BC1383" s="16"/>
      <c r="BD1383" s="16"/>
      <c r="BE1383" s="16"/>
      <c r="BF1383" s="16"/>
      <c r="BG1383" s="16"/>
      <c r="BH1383" s="16"/>
      <c r="BI1383" s="16"/>
      <c r="BJ1383" s="16"/>
      <c r="BK1383" s="16"/>
      <c r="BL1383" s="16"/>
      <c r="BM1383" s="16"/>
      <c r="BN1383" s="16"/>
      <c r="BO1383" s="16"/>
      <c r="BP1383" s="16"/>
      <c r="BQ1383" s="16"/>
      <c r="BR1383" s="16"/>
      <c r="BS1383" s="16"/>
      <c r="BT1383" s="17"/>
      <c r="BU1383" s="16"/>
      <c r="BV1383" s="16"/>
      <c r="BW1383" s="16"/>
    </row>
    <row r="1384" spans="1:75" x14ac:dyDescent="0.2">
      <c r="A1384" s="16">
        <v>267</v>
      </c>
      <c r="B1384" s="20">
        <v>43483</v>
      </c>
      <c r="C1384" s="16">
        <v>1</v>
      </c>
      <c r="D1384" s="16">
        <v>319</v>
      </c>
      <c r="E1384" s="16">
        <v>3</v>
      </c>
      <c r="F1384" s="16">
        <v>1</v>
      </c>
      <c r="G1384" s="16">
        <v>1</v>
      </c>
      <c r="H1384" s="16">
        <v>0</v>
      </c>
      <c r="I1384" s="16">
        <v>1</v>
      </c>
      <c r="J1384" s="21">
        <v>7</v>
      </c>
      <c r="K1384" s="21">
        <v>15.5</v>
      </c>
      <c r="L1384" s="16">
        <f t="shared" si="55"/>
        <v>8.5</v>
      </c>
      <c r="M1384" s="16">
        <f t="shared" si="56"/>
        <v>8.5</v>
      </c>
      <c r="N1384" s="16">
        <v>0</v>
      </c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  <c r="AA1384" s="16"/>
      <c r="AB1384" s="16"/>
      <c r="AC1384" s="16"/>
      <c r="AD1384" s="16"/>
      <c r="AE1384" s="16"/>
      <c r="AF1384" s="16"/>
      <c r="AG1384" s="16"/>
      <c r="AH1384" s="16"/>
      <c r="AI1384" s="16"/>
      <c r="AJ1384" s="16"/>
      <c r="AK1384" s="18"/>
      <c r="AL1384" s="16"/>
      <c r="AM1384" s="16"/>
      <c r="AN1384" s="16"/>
      <c r="AO1384" s="16"/>
      <c r="AP1384" s="16"/>
      <c r="AQ1384" s="16"/>
      <c r="AR1384" s="16"/>
      <c r="AS1384" s="16"/>
      <c r="AT1384" s="16"/>
      <c r="AU1384" s="16"/>
      <c r="AV1384" s="16"/>
      <c r="AW1384" s="16"/>
      <c r="AX1384" s="16"/>
      <c r="AY1384" s="16"/>
      <c r="AZ1384" s="16"/>
      <c r="BA1384" s="16"/>
      <c r="BB1384" s="16"/>
      <c r="BC1384" s="16"/>
      <c r="BD1384" s="16"/>
      <c r="BE1384" s="16"/>
      <c r="BF1384" s="16"/>
      <c r="BG1384" s="16"/>
      <c r="BH1384" s="16"/>
      <c r="BI1384" s="16"/>
      <c r="BJ1384" s="16"/>
      <c r="BK1384" s="16"/>
      <c r="BL1384" s="16"/>
      <c r="BM1384" s="16"/>
      <c r="BN1384" s="16"/>
      <c r="BO1384" s="16"/>
      <c r="BP1384" s="16"/>
      <c r="BQ1384" s="16"/>
      <c r="BR1384" s="16"/>
      <c r="BS1384" s="16"/>
      <c r="BT1384" s="17"/>
      <c r="BU1384" s="16"/>
      <c r="BV1384" s="16"/>
      <c r="BW1384" s="16"/>
    </row>
    <row r="1385" spans="1:75" x14ac:dyDescent="0.2">
      <c r="A1385" s="16">
        <v>268</v>
      </c>
      <c r="B1385" s="20">
        <v>43483</v>
      </c>
      <c r="C1385" s="16">
        <v>1</v>
      </c>
      <c r="D1385" s="16">
        <v>319</v>
      </c>
      <c r="E1385" s="16">
        <v>3</v>
      </c>
      <c r="F1385" s="16">
        <v>1</v>
      </c>
      <c r="G1385" s="16">
        <v>1</v>
      </c>
      <c r="H1385" s="16">
        <v>0</v>
      </c>
      <c r="I1385" s="16">
        <v>1</v>
      </c>
      <c r="J1385" s="21">
        <v>7</v>
      </c>
      <c r="K1385" s="21">
        <v>15</v>
      </c>
      <c r="L1385" s="16">
        <f t="shared" si="55"/>
        <v>8</v>
      </c>
      <c r="M1385" s="16">
        <f t="shared" si="56"/>
        <v>8</v>
      </c>
      <c r="N1385" s="16">
        <v>0</v>
      </c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  <c r="AA1385" s="16"/>
      <c r="AB1385" s="16"/>
      <c r="AC1385" s="16"/>
      <c r="AD1385" s="16"/>
      <c r="AE1385" s="16"/>
      <c r="AF1385" s="16"/>
      <c r="AG1385" s="16"/>
      <c r="AH1385" s="16"/>
      <c r="AI1385" s="16"/>
      <c r="AJ1385" s="16"/>
      <c r="AK1385" s="18"/>
      <c r="AL1385" s="16"/>
      <c r="AM1385" s="16"/>
      <c r="AN1385" s="16"/>
      <c r="AO1385" s="16"/>
      <c r="AP1385" s="16"/>
      <c r="AQ1385" s="16"/>
      <c r="AR1385" s="16"/>
      <c r="AS1385" s="16"/>
      <c r="AT1385" s="16"/>
      <c r="AU1385" s="16"/>
      <c r="AV1385" s="16"/>
      <c r="AW1385" s="16"/>
      <c r="AX1385" s="16"/>
      <c r="AY1385" s="16"/>
      <c r="AZ1385" s="16"/>
      <c r="BA1385" s="16"/>
      <c r="BB1385" s="16"/>
      <c r="BC1385" s="16"/>
      <c r="BD1385" s="16"/>
      <c r="BE1385" s="16"/>
      <c r="BF1385" s="16"/>
      <c r="BG1385" s="16"/>
      <c r="BH1385" s="16"/>
      <c r="BI1385" s="16"/>
      <c r="BJ1385" s="16"/>
      <c r="BK1385" s="16"/>
      <c r="BL1385" s="16"/>
      <c r="BM1385" s="16"/>
      <c r="BN1385" s="16"/>
      <c r="BO1385" s="16"/>
      <c r="BP1385" s="16"/>
      <c r="BQ1385" s="16"/>
      <c r="BR1385" s="16"/>
      <c r="BS1385" s="16"/>
      <c r="BT1385" s="17"/>
      <c r="BU1385" s="16"/>
      <c r="BV1385" s="16"/>
      <c r="BW1385" s="16"/>
    </row>
    <row r="1386" spans="1:75" x14ac:dyDescent="0.2">
      <c r="A1386" s="16">
        <v>269</v>
      </c>
      <c r="B1386" s="20">
        <v>43483</v>
      </c>
      <c r="C1386" s="16">
        <v>1</v>
      </c>
      <c r="D1386" s="16">
        <v>319</v>
      </c>
      <c r="E1386" s="16">
        <v>3</v>
      </c>
      <c r="F1386" s="16">
        <v>1</v>
      </c>
      <c r="G1386" s="16">
        <v>1</v>
      </c>
      <c r="H1386" s="16">
        <v>0</v>
      </c>
      <c r="I1386" s="16">
        <v>1</v>
      </c>
      <c r="J1386" s="21">
        <v>7</v>
      </c>
      <c r="K1386" s="21">
        <v>15</v>
      </c>
      <c r="L1386" s="16">
        <f t="shared" si="55"/>
        <v>8</v>
      </c>
      <c r="M1386" s="16">
        <f t="shared" si="56"/>
        <v>8</v>
      </c>
      <c r="N1386" s="16">
        <v>0</v>
      </c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  <c r="AA1386" s="16"/>
      <c r="AB1386" s="16"/>
      <c r="AC1386" s="16"/>
      <c r="AD1386" s="16"/>
      <c r="AE1386" s="16"/>
      <c r="AF1386" s="16"/>
      <c r="AG1386" s="16"/>
      <c r="AH1386" s="16"/>
      <c r="AI1386" s="16"/>
      <c r="AJ1386" s="16"/>
      <c r="AK1386" s="18"/>
      <c r="AL1386" s="16"/>
      <c r="AM1386" s="16"/>
      <c r="AN1386" s="16"/>
      <c r="AO1386" s="16"/>
      <c r="AP1386" s="16"/>
      <c r="AQ1386" s="16"/>
      <c r="AR1386" s="16"/>
      <c r="AS1386" s="16"/>
      <c r="AT1386" s="16"/>
      <c r="AU1386" s="16"/>
      <c r="AV1386" s="16"/>
      <c r="AW1386" s="16"/>
      <c r="AX1386" s="16"/>
      <c r="AY1386" s="16"/>
      <c r="AZ1386" s="16"/>
      <c r="BA1386" s="16"/>
      <c r="BB1386" s="16"/>
      <c r="BC1386" s="16"/>
      <c r="BD1386" s="16"/>
      <c r="BE1386" s="16"/>
      <c r="BF1386" s="16"/>
      <c r="BG1386" s="16"/>
      <c r="BH1386" s="16"/>
      <c r="BI1386" s="16"/>
      <c r="BJ1386" s="16"/>
      <c r="BK1386" s="16"/>
      <c r="BL1386" s="16"/>
      <c r="BM1386" s="16"/>
      <c r="BN1386" s="16"/>
      <c r="BO1386" s="16"/>
      <c r="BP1386" s="16"/>
      <c r="BQ1386" s="16"/>
      <c r="BR1386" s="16"/>
      <c r="BS1386" s="16"/>
      <c r="BT1386" s="17"/>
      <c r="BU1386" s="16"/>
      <c r="BV1386" s="16"/>
      <c r="BW1386" s="16"/>
    </row>
    <row r="1387" spans="1:75" x14ac:dyDescent="0.2">
      <c r="A1387" s="16">
        <v>270</v>
      </c>
      <c r="B1387" s="20">
        <v>43483</v>
      </c>
      <c r="C1387" s="16">
        <v>1</v>
      </c>
      <c r="D1387" s="16">
        <v>319</v>
      </c>
      <c r="E1387" s="16">
        <v>3</v>
      </c>
      <c r="F1387" s="16">
        <v>1</v>
      </c>
      <c r="G1387" s="16">
        <v>3</v>
      </c>
      <c r="H1387" s="16">
        <v>3</v>
      </c>
      <c r="I1387" s="16">
        <v>1</v>
      </c>
      <c r="J1387" s="21">
        <v>7</v>
      </c>
      <c r="K1387" s="21">
        <v>15</v>
      </c>
      <c r="L1387" s="16">
        <f t="shared" si="55"/>
        <v>8</v>
      </c>
      <c r="M1387" s="16">
        <f t="shared" si="56"/>
        <v>24</v>
      </c>
      <c r="N1387" s="16">
        <v>5</v>
      </c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>
        <v>5</v>
      </c>
      <c r="AA1387" s="16"/>
      <c r="AB1387" s="16"/>
      <c r="AC1387" s="16"/>
      <c r="AD1387" s="16"/>
      <c r="AE1387" s="16"/>
      <c r="AF1387" s="16"/>
      <c r="AG1387" s="16"/>
      <c r="AH1387" s="16"/>
      <c r="AI1387" s="16"/>
      <c r="AJ1387" s="16"/>
      <c r="AK1387" s="18"/>
      <c r="AL1387" s="16"/>
      <c r="AM1387" s="16"/>
      <c r="AN1387" s="16"/>
      <c r="AO1387" s="16"/>
      <c r="AP1387" s="16"/>
      <c r="AQ1387" s="16"/>
      <c r="AR1387" s="16"/>
      <c r="AS1387" s="16"/>
      <c r="AT1387" s="16"/>
      <c r="AU1387" s="16"/>
      <c r="AV1387" s="16"/>
      <c r="AW1387" s="16"/>
      <c r="AX1387" s="16"/>
      <c r="AY1387" s="16"/>
      <c r="AZ1387" s="16"/>
      <c r="BA1387" s="16"/>
      <c r="BB1387" s="16"/>
      <c r="BC1387" s="16"/>
      <c r="BD1387" s="16"/>
      <c r="BE1387" s="16"/>
      <c r="BF1387" s="16"/>
      <c r="BG1387" s="16"/>
      <c r="BH1387" s="16"/>
      <c r="BI1387" s="16"/>
      <c r="BJ1387" s="16"/>
      <c r="BK1387" s="16"/>
      <c r="BL1387" s="16"/>
      <c r="BM1387" s="16"/>
      <c r="BN1387" s="16"/>
      <c r="BO1387" s="16"/>
      <c r="BP1387" s="16"/>
      <c r="BQ1387" s="16"/>
      <c r="BR1387" s="16"/>
      <c r="BS1387" s="16"/>
      <c r="BT1387" s="17"/>
      <c r="BU1387" s="16"/>
      <c r="BV1387" s="16"/>
      <c r="BW1387" s="16"/>
    </row>
    <row r="1388" spans="1:75" x14ac:dyDescent="0.2">
      <c r="A1388" s="16">
        <v>271</v>
      </c>
      <c r="B1388" s="20">
        <v>43483</v>
      </c>
      <c r="C1388" s="16">
        <v>1</v>
      </c>
      <c r="D1388" s="16">
        <v>319</v>
      </c>
      <c r="E1388" s="16">
        <v>3</v>
      </c>
      <c r="F1388" s="16">
        <v>1</v>
      </c>
      <c r="G1388" s="16">
        <v>1</v>
      </c>
      <c r="H1388" s="16">
        <v>1</v>
      </c>
      <c r="I1388" s="16">
        <v>1</v>
      </c>
      <c r="J1388" s="21">
        <v>9.5</v>
      </c>
      <c r="K1388" s="21">
        <v>15.25</v>
      </c>
      <c r="L1388" s="16">
        <f t="shared" si="55"/>
        <v>5.75</v>
      </c>
      <c r="M1388" s="16">
        <f t="shared" si="56"/>
        <v>5.75</v>
      </c>
      <c r="N1388" s="16">
        <v>2</v>
      </c>
      <c r="O1388" s="16"/>
      <c r="P1388" s="16"/>
      <c r="Q1388" s="16"/>
      <c r="R1388" s="16"/>
      <c r="S1388" s="16"/>
      <c r="T1388" s="16">
        <v>2</v>
      </c>
      <c r="U1388" s="16"/>
      <c r="V1388" s="16"/>
      <c r="W1388" s="16"/>
      <c r="X1388" s="16"/>
      <c r="Y1388" s="16"/>
      <c r="Z1388" s="16"/>
      <c r="AA1388" s="16"/>
      <c r="AB1388" s="16"/>
      <c r="AC1388" s="16"/>
      <c r="AD1388" s="16"/>
      <c r="AE1388" s="16"/>
      <c r="AF1388" s="16"/>
      <c r="AG1388" s="16"/>
      <c r="AH1388" s="16"/>
      <c r="AI1388" s="16"/>
      <c r="AJ1388" s="16"/>
      <c r="AK1388" s="18">
        <v>1</v>
      </c>
      <c r="AL1388" s="16"/>
      <c r="AM1388" s="16"/>
      <c r="AN1388" s="16"/>
      <c r="AO1388" s="16"/>
      <c r="AP1388" s="16"/>
      <c r="AQ1388" s="16"/>
      <c r="AR1388" s="16"/>
      <c r="AS1388" s="16"/>
      <c r="AT1388" s="16"/>
      <c r="AU1388" s="16"/>
      <c r="AV1388" s="16"/>
      <c r="AW1388" s="16"/>
      <c r="AX1388" s="16"/>
      <c r="AY1388" s="16">
        <v>1</v>
      </c>
      <c r="AZ1388" s="16"/>
      <c r="BA1388" s="16"/>
      <c r="BB1388" s="16"/>
      <c r="BC1388" s="16"/>
      <c r="BD1388" s="16"/>
      <c r="BE1388" s="16"/>
      <c r="BF1388" s="16"/>
      <c r="BG1388" s="16"/>
      <c r="BH1388" s="16"/>
      <c r="BI1388" s="16"/>
      <c r="BJ1388" s="16"/>
      <c r="BK1388" s="16"/>
      <c r="BL1388" s="16"/>
      <c r="BM1388" s="16"/>
      <c r="BN1388" s="16"/>
      <c r="BO1388" s="16"/>
      <c r="BP1388" s="16"/>
      <c r="BQ1388" s="16"/>
      <c r="BR1388" s="16"/>
      <c r="BS1388" s="16"/>
      <c r="BT1388" s="17"/>
      <c r="BU1388" s="16"/>
      <c r="BV1388" s="16"/>
      <c r="BW1388" s="16"/>
    </row>
    <row r="1389" spans="1:75" x14ac:dyDescent="0.2">
      <c r="A1389" s="16">
        <v>272</v>
      </c>
      <c r="B1389" s="20">
        <v>43483</v>
      </c>
      <c r="C1389" s="16">
        <v>1</v>
      </c>
      <c r="D1389" s="16">
        <v>319</v>
      </c>
      <c r="E1389" s="16">
        <v>3</v>
      </c>
      <c r="F1389" s="16">
        <v>1</v>
      </c>
      <c r="G1389" s="16">
        <v>1</v>
      </c>
      <c r="H1389" s="16">
        <v>1</v>
      </c>
      <c r="I1389" s="16">
        <v>1</v>
      </c>
      <c r="J1389" s="21">
        <v>8</v>
      </c>
      <c r="K1389" s="21">
        <v>14.75</v>
      </c>
      <c r="L1389" s="16">
        <f t="shared" si="55"/>
        <v>6.75</v>
      </c>
      <c r="M1389" s="16">
        <f t="shared" si="56"/>
        <v>6.75</v>
      </c>
      <c r="N1389" s="16">
        <v>1</v>
      </c>
      <c r="O1389" s="16"/>
      <c r="P1389" s="16"/>
      <c r="Q1389" s="16">
        <v>1</v>
      </c>
      <c r="R1389" s="16"/>
      <c r="S1389" s="16"/>
      <c r="T1389" s="16"/>
      <c r="U1389" s="16"/>
      <c r="V1389" s="16"/>
      <c r="W1389" s="16"/>
      <c r="X1389" s="16"/>
      <c r="Y1389" s="16"/>
      <c r="Z1389" s="16"/>
      <c r="AA1389" s="16"/>
      <c r="AB1389" s="16"/>
      <c r="AC1389" s="16"/>
      <c r="AD1389" s="16"/>
      <c r="AE1389" s="16"/>
      <c r="AF1389" s="16"/>
      <c r="AG1389" s="16"/>
      <c r="AH1389" s="16"/>
      <c r="AI1389" s="16"/>
      <c r="AJ1389" s="16"/>
      <c r="AK1389" s="18"/>
      <c r="AL1389" s="16"/>
      <c r="AM1389" s="16"/>
      <c r="AN1389" s="16"/>
      <c r="AO1389" s="16"/>
      <c r="AP1389" s="16"/>
      <c r="AQ1389" s="16"/>
      <c r="AR1389" s="16"/>
      <c r="AS1389" s="16"/>
      <c r="AT1389" s="16"/>
      <c r="AU1389" s="16"/>
      <c r="AV1389" s="16"/>
      <c r="AW1389" s="16"/>
      <c r="AX1389" s="16"/>
      <c r="AY1389" s="16"/>
      <c r="AZ1389" s="16"/>
      <c r="BA1389" s="16"/>
      <c r="BB1389" s="16"/>
      <c r="BC1389" s="16"/>
      <c r="BD1389" s="16"/>
      <c r="BE1389" s="16"/>
      <c r="BF1389" s="16"/>
      <c r="BG1389" s="16"/>
      <c r="BH1389" s="16"/>
      <c r="BI1389" s="16"/>
      <c r="BJ1389" s="16"/>
      <c r="BK1389" s="16"/>
      <c r="BL1389" s="16"/>
      <c r="BM1389" s="16"/>
      <c r="BN1389" s="16"/>
      <c r="BO1389" s="16"/>
      <c r="BP1389" s="16"/>
      <c r="BQ1389" s="16"/>
      <c r="BR1389" s="16"/>
      <c r="BS1389" s="16"/>
      <c r="BT1389" s="17"/>
      <c r="BU1389" s="16"/>
      <c r="BV1389" s="16"/>
      <c r="BW1389" s="16"/>
    </row>
    <row r="1390" spans="1:75" x14ac:dyDescent="0.2">
      <c r="A1390" s="16">
        <v>273</v>
      </c>
      <c r="B1390" s="20">
        <v>43483</v>
      </c>
      <c r="C1390" s="16">
        <v>1</v>
      </c>
      <c r="D1390" s="16">
        <v>319</v>
      </c>
      <c r="E1390" s="16">
        <v>3</v>
      </c>
      <c r="F1390" s="16">
        <v>1</v>
      </c>
      <c r="G1390" s="16">
        <v>3</v>
      </c>
      <c r="H1390" s="16">
        <v>3</v>
      </c>
      <c r="I1390" s="16">
        <v>1</v>
      </c>
      <c r="J1390" s="21">
        <v>7</v>
      </c>
      <c r="K1390" s="21">
        <v>15</v>
      </c>
      <c r="L1390" s="16">
        <f t="shared" si="55"/>
        <v>8</v>
      </c>
      <c r="M1390" s="16">
        <f t="shared" si="56"/>
        <v>24</v>
      </c>
      <c r="N1390" s="16">
        <v>4</v>
      </c>
      <c r="O1390" s="16"/>
      <c r="P1390" s="16">
        <v>1</v>
      </c>
      <c r="Q1390" s="16"/>
      <c r="R1390" s="16"/>
      <c r="S1390" s="16"/>
      <c r="T1390" s="16">
        <v>2</v>
      </c>
      <c r="U1390" s="16"/>
      <c r="V1390" s="16"/>
      <c r="W1390" s="16">
        <v>1</v>
      </c>
      <c r="X1390" s="16"/>
      <c r="Y1390" s="16"/>
      <c r="Z1390" s="16"/>
      <c r="AA1390" s="16"/>
      <c r="AB1390" s="16"/>
      <c r="AC1390" s="16"/>
      <c r="AD1390" s="16"/>
      <c r="AE1390" s="16"/>
      <c r="AF1390" s="16"/>
      <c r="AG1390" s="16"/>
      <c r="AH1390" s="16"/>
      <c r="AI1390" s="16"/>
      <c r="AJ1390" s="16"/>
      <c r="AK1390" s="18"/>
      <c r="AL1390" s="16"/>
      <c r="AM1390" s="16"/>
      <c r="AN1390" s="16"/>
      <c r="AO1390" s="16"/>
      <c r="AP1390" s="16"/>
      <c r="AQ1390" s="16"/>
      <c r="AR1390" s="16"/>
      <c r="AS1390" s="16"/>
      <c r="AT1390" s="16"/>
      <c r="AU1390" s="16"/>
      <c r="AV1390" s="16"/>
      <c r="AW1390" s="16"/>
      <c r="AX1390" s="16"/>
      <c r="AY1390" s="16"/>
      <c r="AZ1390" s="16"/>
      <c r="BA1390" s="16"/>
      <c r="BB1390" s="16"/>
      <c r="BC1390" s="16"/>
      <c r="BD1390" s="16"/>
      <c r="BE1390" s="16"/>
      <c r="BF1390" s="16"/>
      <c r="BG1390" s="16"/>
      <c r="BH1390" s="16"/>
      <c r="BI1390" s="16"/>
      <c r="BJ1390" s="16"/>
      <c r="BK1390" s="16"/>
      <c r="BL1390" s="16"/>
      <c r="BM1390" s="16"/>
      <c r="BN1390" s="16"/>
      <c r="BO1390" s="16"/>
      <c r="BP1390" s="16"/>
      <c r="BQ1390" s="16"/>
      <c r="BR1390" s="16"/>
      <c r="BS1390" s="16"/>
      <c r="BT1390" s="17"/>
      <c r="BU1390" s="16"/>
      <c r="BV1390" s="16"/>
      <c r="BW1390" s="16"/>
    </row>
    <row r="1391" spans="1:75" x14ac:dyDescent="0.2">
      <c r="A1391" s="16">
        <v>274</v>
      </c>
      <c r="B1391" s="20">
        <v>43483</v>
      </c>
      <c r="C1391" s="16">
        <v>1</v>
      </c>
      <c r="D1391" s="16">
        <v>319</v>
      </c>
      <c r="E1391" s="16">
        <v>3</v>
      </c>
      <c r="F1391" s="16">
        <v>1</v>
      </c>
      <c r="G1391" s="16">
        <v>2</v>
      </c>
      <c r="H1391" s="16">
        <v>0</v>
      </c>
      <c r="I1391" s="16">
        <v>1</v>
      </c>
      <c r="J1391" s="21">
        <v>7.5</v>
      </c>
      <c r="K1391" s="21">
        <v>14.25</v>
      </c>
      <c r="L1391" s="16">
        <f t="shared" si="55"/>
        <v>6.75</v>
      </c>
      <c r="M1391" s="16">
        <f t="shared" si="56"/>
        <v>13.5</v>
      </c>
      <c r="N1391" s="16">
        <v>0</v>
      </c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  <c r="AA1391" s="16"/>
      <c r="AB1391" s="16"/>
      <c r="AC1391" s="16"/>
      <c r="AD1391" s="16"/>
      <c r="AE1391" s="16"/>
      <c r="AF1391" s="16"/>
      <c r="AG1391" s="16"/>
      <c r="AH1391" s="16"/>
      <c r="AI1391" s="16"/>
      <c r="AJ1391" s="16"/>
      <c r="AK1391" s="18"/>
      <c r="AL1391" s="16"/>
      <c r="AM1391" s="16"/>
      <c r="AN1391" s="16"/>
      <c r="AO1391" s="16"/>
      <c r="AP1391" s="16"/>
      <c r="AQ1391" s="16"/>
      <c r="AR1391" s="16"/>
      <c r="AS1391" s="16"/>
      <c r="AT1391" s="16"/>
      <c r="AU1391" s="16"/>
      <c r="AV1391" s="16"/>
      <c r="AW1391" s="16"/>
      <c r="AX1391" s="16"/>
      <c r="AY1391" s="16"/>
      <c r="AZ1391" s="16"/>
      <c r="BA1391" s="16"/>
      <c r="BB1391" s="16"/>
      <c r="BC1391" s="16"/>
      <c r="BD1391" s="16"/>
      <c r="BE1391" s="16"/>
      <c r="BF1391" s="16"/>
      <c r="BG1391" s="16"/>
      <c r="BH1391" s="16"/>
      <c r="BI1391" s="16"/>
      <c r="BJ1391" s="16"/>
      <c r="BK1391" s="16"/>
      <c r="BL1391" s="16"/>
      <c r="BM1391" s="16"/>
      <c r="BN1391" s="16"/>
      <c r="BO1391" s="16"/>
      <c r="BP1391" s="16"/>
      <c r="BQ1391" s="16"/>
      <c r="BR1391" s="16"/>
      <c r="BS1391" s="16"/>
      <c r="BT1391" s="17"/>
      <c r="BU1391" s="16"/>
      <c r="BV1391" s="16"/>
      <c r="BW1391" s="16"/>
    </row>
    <row r="1392" spans="1:75" x14ac:dyDescent="0.2">
      <c r="A1392" s="16">
        <v>275</v>
      </c>
      <c r="B1392" s="20">
        <v>43483</v>
      </c>
      <c r="C1392" s="16">
        <v>1</v>
      </c>
      <c r="D1392" s="16">
        <v>319</v>
      </c>
      <c r="E1392" s="16">
        <v>3</v>
      </c>
      <c r="F1392" s="16">
        <v>1</v>
      </c>
      <c r="G1392" s="16">
        <v>1</v>
      </c>
      <c r="H1392" s="16">
        <v>1</v>
      </c>
      <c r="I1392" s="16">
        <v>1</v>
      </c>
      <c r="J1392" s="21">
        <v>10</v>
      </c>
      <c r="K1392" s="21">
        <v>14.75</v>
      </c>
      <c r="L1392" s="16">
        <f t="shared" si="55"/>
        <v>4.75</v>
      </c>
      <c r="M1392" s="16">
        <f t="shared" si="56"/>
        <v>4.75</v>
      </c>
      <c r="N1392" s="16">
        <v>2</v>
      </c>
      <c r="O1392" s="16"/>
      <c r="P1392" s="16">
        <v>2</v>
      </c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  <c r="AA1392" s="16"/>
      <c r="AB1392" s="16"/>
      <c r="AC1392" s="16"/>
      <c r="AD1392" s="16"/>
      <c r="AE1392" s="16"/>
      <c r="AF1392" s="16"/>
      <c r="AG1392" s="16"/>
      <c r="AH1392" s="16"/>
      <c r="AI1392" s="16"/>
      <c r="AJ1392" s="16"/>
      <c r="AK1392" s="18"/>
      <c r="AL1392" s="16"/>
      <c r="AM1392" s="16"/>
      <c r="AN1392" s="16"/>
      <c r="AO1392" s="16"/>
      <c r="AP1392" s="16"/>
      <c r="AQ1392" s="16"/>
      <c r="AR1392" s="16"/>
      <c r="AS1392" s="16"/>
      <c r="AT1392" s="16"/>
      <c r="AU1392" s="16"/>
      <c r="AV1392" s="16"/>
      <c r="AW1392" s="16"/>
      <c r="AX1392" s="16"/>
      <c r="AY1392" s="16"/>
      <c r="AZ1392" s="16"/>
      <c r="BA1392" s="16"/>
      <c r="BB1392" s="16"/>
      <c r="BC1392" s="16"/>
      <c r="BD1392" s="16"/>
      <c r="BE1392" s="16"/>
      <c r="BF1392" s="16"/>
      <c r="BG1392" s="16"/>
      <c r="BH1392" s="16"/>
      <c r="BI1392" s="16"/>
      <c r="BJ1392" s="16"/>
      <c r="BK1392" s="16"/>
      <c r="BL1392" s="16"/>
      <c r="BM1392" s="16"/>
      <c r="BN1392" s="16"/>
      <c r="BO1392" s="16"/>
      <c r="BP1392" s="16"/>
      <c r="BQ1392" s="16"/>
      <c r="BR1392" s="16"/>
      <c r="BS1392" s="16"/>
      <c r="BT1392" s="17"/>
      <c r="BU1392" s="16"/>
      <c r="BV1392" s="16"/>
      <c r="BW1392" s="16"/>
    </row>
    <row r="1393" spans="1:75" x14ac:dyDescent="0.2">
      <c r="A1393" s="16">
        <v>276</v>
      </c>
      <c r="B1393" s="20">
        <v>43483</v>
      </c>
      <c r="C1393" s="16">
        <v>1</v>
      </c>
      <c r="D1393" s="16">
        <v>321</v>
      </c>
      <c r="E1393" s="16">
        <v>3</v>
      </c>
      <c r="F1393" s="16">
        <v>1</v>
      </c>
      <c r="G1393" s="16">
        <v>2</v>
      </c>
      <c r="H1393" s="16">
        <v>2</v>
      </c>
      <c r="I1393" s="16">
        <v>1</v>
      </c>
      <c r="J1393" s="21">
        <v>7.5</v>
      </c>
      <c r="K1393" s="21">
        <v>12.5</v>
      </c>
      <c r="L1393" s="16">
        <f t="shared" si="55"/>
        <v>5</v>
      </c>
      <c r="M1393" s="16">
        <f t="shared" si="56"/>
        <v>10</v>
      </c>
      <c r="N1393" s="16">
        <v>2</v>
      </c>
      <c r="O1393" s="16"/>
      <c r="P1393" s="16">
        <v>1</v>
      </c>
      <c r="Q1393" s="16"/>
      <c r="R1393" s="16"/>
      <c r="S1393" s="16"/>
      <c r="T1393" s="16"/>
      <c r="U1393" s="16">
        <v>1</v>
      </c>
      <c r="V1393" s="16"/>
      <c r="W1393" s="16"/>
      <c r="X1393" s="16"/>
      <c r="Y1393" s="16"/>
      <c r="Z1393" s="16"/>
      <c r="AA1393" s="16"/>
      <c r="AB1393" s="16"/>
      <c r="AC1393" s="16"/>
      <c r="AD1393" s="16"/>
      <c r="AE1393" s="16"/>
      <c r="AF1393" s="16"/>
      <c r="AG1393" s="16"/>
      <c r="AH1393" s="16"/>
      <c r="AI1393" s="16"/>
      <c r="AJ1393" s="16"/>
      <c r="AK1393" s="18">
        <v>1</v>
      </c>
      <c r="AL1393" s="16"/>
      <c r="AM1393" s="16"/>
      <c r="AN1393" s="16"/>
      <c r="AO1393" s="16"/>
      <c r="AP1393" s="16"/>
      <c r="AQ1393" s="16"/>
      <c r="AR1393" s="16"/>
      <c r="AS1393" s="16"/>
      <c r="AT1393" s="16"/>
      <c r="AU1393" s="16"/>
      <c r="AV1393" s="16"/>
      <c r="AW1393" s="16"/>
      <c r="AX1393" s="16"/>
      <c r="AY1393" s="16">
        <v>1</v>
      </c>
      <c r="AZ1393" s="16"/>
      <c r="BA1393" s="16"/>
      <c r="BB1393" s="16"/>
      <c r="BC1393" s="16"/>
      <c r="BD1393" s="16"/>
      <c r="BE1393" s="16"/>
      <c r="BF1393" s="16"/>
      <c r="BG1393" s="16"/>
      <c r="BH1393" s="16"/>
      <c r="BI1393" s="16"/>
      <c r="BJ1393" s="16"/>
      <c r="BK1393" s="16"/>
      <c r="BL1393" s="16"/>
      <c r="BM1393" s="16"/>
      <c r="BN1393" s="16"/>
      <c r="BO1393" s="16"/>
      <c r="BP1393" s="16"/>
      <c r="BQ1393" s="16"/>
      <c r="BR1393" s="16"/>
      <c r="BS1393" s="16"/>
      <c r="BT1393" s="17"/>
      <c r="BU1393" s="16"/>
      <c r="BV1393" s="16"/>
      <c r="BW1393" s="16"/>
    </row>
    <row r="1394" spans="1:75" x14ac:dyDescent="0.2">
      <c r="A1394" s="16">
        <v>277</v>
      </c>
      <c r="B1394" s="20">
        <v>43483</v>
      </c>
      <c r="C1394" s="16">
        <v>1</v>
      </c>
      <c r="D1394" s="16">
        <v>319</v>
      </c>
      <c r="E1394" s="16">
        <v>3</v>
      </c>
      <c r="F1394" s="16">
        <v>1</v>
      </c>
      <c r="G1394" s="16">
        <v>2</v>
      </c>
      <c r="H1394" s="16">
        <v>1</v>
      </c>
      <c r="I1394" s="16">
        <v>1</v>
      </c>
      <c r="J1394" s="21">
        <v>7.5</v>
      </c>
      <c r="K1394" s="21">
        <v>14.25</v>
      </c>
      <c r="L1394" s="16">
        <f t="shared" si="55"/>
        <v>6.75</v>
      </c>
      <c r="M1394" s="16">
        <f t="shared" si="56"/>
        <v>13.5</v>
      </c>
      <c r="N1394" s="16">
        <v>4</v>
      </c>
      <c r="O1394" s="16"/>
      <c r="P1394" s="16"/>
      <c r="Q1394" s="16"/>
      <c r="R1394" s="16"/>
      <c r="S1394" s="16"/>
      <c r="T1394" s="16">
        <v>1</v>
      </c>
      <c r="U1394" s="16">
        <v>3</v>
      </c>
      <c r="V1394" s="16"/>
      <c r="W1394" s="16"/>
      <c r="X1394" s="16"/>
      <c r="Y1394" s="16"/>
      <c r="Z1394" s="16"/>
      <c r="AA1394" s="16"/>
      <c r="AB1394" s="16"/>
      <c r="AC1394" s="16"/>
      <c r="AD1394" s="16"/>
      <c r="AE1394" s="16"/>
      <c r="AF1394" s="16"/>
      <c r="AG1394" s="16"/>
      <c r="AH1394" s="16"/>
      <c r="AI1394" s="16"/>
      <c r="AJ1394" s="16"/>
      <c r="AK1394" s="18"/>
      <c r="AL1394" s="16"/>
      <c r="AM1394" s="16"/>
      <c r="AN1394" s="16"/>
      <c r="AO1394" s="16"/>
      <c r="AP1394" s="16"/>
      <c r="AQ1394" s="16"/>
      <c r="AR1394" s="16"/>
      <c r="AS1394" s="16"/>
      <c r="AT1394" s="16"/>
      <c r="AU1394" s="16"/>
      <c r="AV1394" s="16"/>
      <c r="AW1394" s="16"/>
      <c r="AX1394" s="16"/>
      <c r="AY1394" s="16"/>
      <c r="AZ1394" s="16"/>
      <c r="BA1394" s="16"/>
      <c r="BB1394" s="16"/>
      <c r="BC1394" s="16"/>
      <c r="BD1394" s="16"/>
      <c r="BE1394" s="16"/>
      <c r="BF1394" s="16"/>
      <c r="BG1394" s="16"/>
      <c r="BH1394" s="16"/>
      <c r="BI1394" s="16"/>
      <c r="BJ1394" s="16"/>
      <c r="BK1394" s="16"/>
      <c r="BL1394" s="16"/>
      <c r="BM1394" s="16"/>
      <c r="BN1394" s="16"/>
      <c r="BO1394" s="16"/>
      <c r="BP1394" s="16"/>
      <c r="BQ1394" s="16"/>
      <c r="BR1394" s="16"/>
      <c r="BS1394" s="16"/>
      <c r="BT1394" s="17"/>
      <c r="BU1394" s="16"/>
      <c r="BV1394" s="16"/>
      <c r="BW1394" s="16"/>
    </row>
    <row r="1395" spans="1:75" x14ac:dyDescent="0.2">
      <c r="A1395" s="16">
        <v>278</v>
      </c>
      <c r="B1395" s="20">
        <v>43483</v>
      </c>
      <c r="C1395" s="16">
        <v>1</v>
      </c>
      <c r="D1395" s="16">
        <v>319</v>
      </c>
      <c r="E1395" s="16">
        <v>3</v>
      </c>
      <c r="F1395" s="16">
        <v>1</v>
      </c>
      <c r="G1395" s="16">
        <v>1</v>
      </c>
      <c r="H1395" s="16">
        <v>0</v>
      </c>
      <c r="I1395" s="16">
        <v>1</v>
      </c>
      <c r="J1395" s="21">
        <v>9</v>
      </c>
      <c r="K1395" s="21">
        <v>12</v>
      </c>
      <c r="L1395" s="16">
        <f t="shared" si="55"/>
        <v>3</v>
      </c>
      <c r="M1395" s="16">
        <f t="shared" si="56"/>
        <v>3</v>
      </c>
      <c r="N1395" s="16">
        <v>0</v>
      </c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  <c r="AA1395" s="16"/>
      <c r="AB1395" s="16"/>
      <c r="AC1395" s="16"/>
      <c r="AD1395" s="16"/>
      <c r="AE1395" s="16"/>
      <c r="AF1395" s="16"/>
      <c r="AG1395" s="16"/>
      <c r="AH1395" s="16"/>
      <c r="AI1395" s="16"/>
      <c r="AJ1395" s="16"/>
      <c r="AK1395" s="18"/>
      <c r="AL1395" s="16"/>
      <c r="AM1395" s="16"/>
      <c r="AN1395" s="16"/>
      <c r="AO1395" s="16"/>
      <c r="AP1395" s="16"/>
      <c r="AQ1395" s="16"/>
      <c r="AR1395" s="16"/>
      <c r="AS1395" s="16"/>
      <c r="AT1395" s="16"/>
      <c r="AU1395" s="16"/>
      <c r="AV1395" s="16"/>
      <c r="AW1395" s="16"/>
      <c r="AX1395" s="16"/>
      <c r="AY1395" s="16"/>
      <c r="AZ1395" s="16"/>
      <c r="BA1395" s="16"/>
      <c r="BB1395" s="16"/>
      <c r="BC1395" s="16"/>
      <c r="BD1395" s="16"/>
      <c r="BE1395" s="16"/>
      <c r="BF1395" s="16"/>
      <c r="BG1395" s="16"/>
      <c r="BH1395" s="16"/>
      <c r="BI1395" s="16"/>
      <c r="BJ1395" s="16"/>
      <c r="BK1395" s="16"/>
      <c r="BL1395" s="16"/>
      <c r="BM1395" s="16"/>
      <c r="BN1395" s="16"/>
      <c r="BO1395" s="16"/>
      <c r="BP1395" s="16"/>
      <c r="BQ1395" s="16"/>
      <c r="BR1395" s="16"/>
      <c r="BS1395" s="16"/>
      <c r="BT1395" s="17"/>
      <c r="BU1395" s="16"/>
      <c r="BV1395" s="16"/>
      <c r="BW1395" s="16"/>
    </row>
    <row r="1396" spans="1:75" x14ac:dyDescent="0.2">
      <c r="A1396" s="16">
        <v>279</v>
      </c>
      <c r="B1396" s="20">
        <v>43483</v>
      </c>
      <c r="C1396" s="16">
        <v>1</v>
      </c>
      <c r="D1396" s="16">
        <v>321</v>
      </c>
      <c r="E1396" s="16">
        <v>3</v>
      </c>
      <c r="F1396" s="16">
        <v>1</v>
      </c>
      <c r="G1396" s="16">
        <v>1</v>
      </c>
      <c r="H1396" s="16">
        <v>0</v>
      </c>
      <c r="I1396" s="16">
        <v>1</v>
      </c>
      <c r="J1396" s="21">
        <v>8</v>
      </c>
      <c r="K1396" s="21">
        <v>12.5</v>
      </c>
      <c r="L1396" s="16">
        <f t="shared" si="55"/>
        <v>4.5</v>
      </c>
      <c r="M1396" s="16">
        <f t="shared" si="56"/>
        <v>4.5</v>
      </c>
      <c r="N1396" s="16">
        <v>0</v>
      </c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  <c r="AA1396" s="16"/>
      <c r="AB1396" s="16"/>
      <c r="AC1396" s="16"/>
      <c r="AD1396" s="16"/>
      <c r="AE1396" s="16"/>
      <c r="AF1396" s="16"/>
      <c r="AG1396" s="16"/>
      <c r="AH1396" s="16"/>
      <c r="AI1396" s="16"/>
      <c r="AJ1396" s="16"/>
      <c r="AK1396" s="18">
        <v>4</v>
      </c>
      <c r="AL1396" s="16"/>
      <c r="AM1396" s="16"/>
      <c r="AN1396" s="16"/>
      <c r="AO1396" s="16"/>
      <c r="AP1396" s="16"/>
      <c r="AQ1396" s="16"/>
      <c r="AR1396" s="16"/>
      <c r="AS1396" s="16"/>
      <c r="AT1396" s="16"/>
      <c r="AU1396" s="16"/>
      <c r="AV1396" s="16"/>
      <c r="AW1396" s="16"/>
      <c r="AX1396" s="16"/>
      <c r="AY1396" s="16">
        <v>4</v>
      </c>
      <c r="AZ1396" s="16"/>
      <c r="BA1396" s="16"/>
      <c r="BB1396" s="16"/>
      <c r="BC1396" s="16"/>
      <c r="BD1396" s="16"/>
      <c r="BE1396" s="16"/>
      <c r="BF1396" s="16"/>
      <c r="BG1396" s="16"/>
      <c r="BH1396" s="16"/>
      <c r="BI1396" s="16"/>
      <c r="BJ1396" s="16"/>
      <c r="BK1396" s="16"/>
      <c r="BL1396" s="16"/>
      <c r="BM1396" s="16"/>
      <c r="BN1396" s="16"/>
      <c r="BO1396" s="16"/>
      <c r="BP1396" s="16"/>
      <c r="BQ1396" s="16"/>
      <c r="BR1396" s="16"/>
      <c r="BS1396" s="16"/>
      <c r="BT1396" s="17"/>
      <c r="BU1396" s="16"/>
      <c r="BV1396" s="16"/>
      <c r="BW1396" s="16"/>
    </row>
    <row r="1397" spans="1:75" x14ac:dyDescent="0.2">
      <c r="A1397" s="16">
        <v>280</v>
      </c>
      <c r="B1397" s="20">
        <v>43483</v>
      </c>
      <c r="C1397" s="16">
        <v>1</v>
      </c>
      <c r="D1397" s="16">
        <v>319</v>
      </c>
      <c r="E1397" s="16">
        <v>3</v>
      </c>
      <c r="F1397" s="16">
        <v>1</v>
      </c>
      <c r="G1397" s="16">
        <v>1</v>
      </c>
      <c r="H1397" s="16">
        <v>1</v>
      </c>
      <c r="I1397" s="16">
        <v>1</v>
      </c>
      <c r="J1397" s="21">
        <v>9</v>
      </c>
      <c r="K1397" s="21">
        <v>12</v>
      </c>
      <c r="L1397" s="16">
        <f t="shared" si="55"/>
        <v>3</v>
      </c>
      <c r="M1397" s="16">
        <f t="shared" si="56"/>
        <v>3</v>
      </c>
      <c r="N1397" s="16">
        <v>2</v>
      </c>
      <c r="O1397" s="16"/>
      <c r="P1397" s="16"/>
      <c r="Q1397" s="16"/>
      <c r="R1397" s="16"/>
      <c r="S1397" s="16"/>
      <c r="T1397" s="16"/>
      <c r="U1397" s="16">
        <v>2</v>
      </c>
      <c r="V1397" s="16"/>
      <c r="W1397" s="16"/>
      <c r="X1397" s="16"/>
      <c r="Y1397" s="16"/>
      <c r="Z1397" s="16"/>
      <c r="AA1397" s="16"/>
      <c r="AB1397" s="16"/>
      <c r="AC1397" s="16"/>
      <c r="AD1397" s="16"/>
      <c r="AE1397" s="16"/>
      <c r="AF1397" s="16"/>
      <c r="AG1397" s="16"/>
      <c r="AH1397" s="16"/>
      <c r="AI1397" s="16"/>
      <c r="AJ1397" s="16"/>
      <c r="AK1397" s="18">
        <v>1</v>
      </c>
      <c r="AL1397" s="16"/>
      <c r="AM1397" s="16"/>
      <c r="AN1397" s="16"/>
      <c r="AO1397" s="16"/>
      <c r="AP1397" s="16"/>
      <c r="AQ1397" s="16"/>
      <c r="AR1397" s="16"/>
      <c r="AS1397" s="16"/>
      <c r="AT1397" s="16"/>
      <c r="AU1397" s="16"/>
      <c r="AV1397" s="16"/>
      <c r="AW1397" s="16">
        <v>1</v>
      </c>
      <c r="AX1397" s="16"/>
      <c r="AY1397" s="16"/>
      <c r="AZ1397" s="16"/>
      <c r="BA1397" s="16"/>
      <c r="BB1397" s="16"/>
      <c r="BC1397" s="16"/>
      <c r="BD1397" s="16"/>
      <c r="BE1397" s="16"/>
      <c r="BF1397" s="16"/>
      <c r="BG1397" s="16"/>
      <c r="BH1397" s="16"/>
      <c r="BI1397" s="16"/>
      <c r="BJ1397" s="16"/>
      <c r="BK1397" s="16"/>
      <c r="BL1397" s="16"/>
      <c r="BM1397" s="16"/>
      <c r="BN1397" s="16"/>
      <c r="BO1397" s="16"/>
      <c r="BP1397" s="16"/>
      <c r="BQ1397" s="16"/>
      <c r="BR1397" s="16"/>
      <c r="BS1397" s="16"/>
      <c r="BT1397" s="17"/>
      <c r="BU1397" s="16"/>
      <c r="BV1397" s="16"/>
      <c r="BW1397" s="16"/>
    </row>
    <row r="1398" spans="1:75" x14ac:dyDescent="0.2">
      <c r="A1398" s="16">
        <v>281</v>
      </c>
      <c r="B1398" s="20">
        <v>43483</v>
      </c>
      <c r="C1398" s="16">
        <v>1</v>
      </c>
      <c r="D1398" s="16">
        <v>319</v>
      </c>
      <c r="E1398" s="16">
        <v>3</v>
      </c>
      <c r="F1398" s="16">
        <v>1</v>
      </c>
      <c r="G1398" s="16">
        <v>1</v>
      </c>
      <c r="H1398" s="16">
        <v>0</v>
      </c>
      <c r="I1398" s="16">
        <v>1</v>
      </c>
      <c r="J1398" s="21">
        <v>9</v>
      </c>
      <c r="K1398" s="21">
        <v>12</v>
      </c>
      <c r="L1398" s="16">
        <f t="shared" si="55"/>
        <v>3</v>
      </c>
      <c r="M1398" s="16">
        <f t="shared" si="56"/>
        <v>3</v>
      </c>
      <c r="N1398" s="16">
        <v>0</v>
      </c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  <c r="AA1398" s="16"/>
      <c r="AB1398" s="16"/>
      <c r="AC1398" s="16"/>
      <c r="AD1398" s="16"/>
      <c r="AE1398" s="16"/>
      <c r="AF1398" s="16"/>
      <c r="AG1398" s="16"/>
      <c r="AH1398" s="16"/>
      <c r="AI1398" s="16"/>
      <c r="AJ1398" s="16"/>
      <c r="AK1398" s="18"/>
      <c r="AL1398" s="16"/>
      <c r="AM1398" s="16"/>
      <c r="AN1398" s="16"/>
      <c r="AO1398" s="16"/>
      <c r="AP1398" s="16"/>
      <c r="AQ1398" s="16"/>
      <c r="AR1398" s="16"/>
      <c r="AS1398" s="16"/>
      <c r="AT1398" s="16"/>
      <c r="AU1398" s="16"/>
      <c r="AV1398" s="16"/>
      <c r="AW1398" s="16"/>
      <c r="AX1398" s="16"/>
      <c r="AY1398" s="16"/>
      <c r="AZ1398" s="16"/>
      <c r="BA1398" s="16"/>
      <c r="BB1398" s="16"/>
      <c r="BC1398" s="16"/>
      <c r="BD1398" s="16"/>
      <c r="BE1398" s="16"/>
      <c r="BF1398" s="16"/>
      <c r="BG1398" s="16"/>
      <c r="BH1398" s="16"/>
      <c r="BI1398" s="16"/>
      <c r="BJ1398" s="16"/>
      <c r="BK1398" s="16"/>
      <c r="BL1398" s="16"/>
      <c r="BM1398" s="16"/>
      <c r="BN1398" s="16"/>
      <c r="BO1398" s="16"/>
      <c r="BP1398" s="16"/>
      <c r="BQ1398" s="16"/>
      <c r="BR1398" s="16"/>
      <c r="BS1398" s="16"/>
      <c r="BT1398" s="17"/>
      <c r="BU1398" s="16"/>
      <c r="BV1398" s="16"/>
      <c r="BW1398" s="16"/>
    </row>
    <row r="1399" spans="1:75" x14ac:dyDescent="0.2">
      <c r="A1399" s="16">
        <v>282</v>
      </c>
      <c r="B1399" s="20">
        <v>43483</v>
      </c>
      <c r="C1399" s="16">
        <v>1</v>
      </c>
      <c r="D1399" s="16">
        <v>319</v>
      </c>
      <c r="E1399" s="16">
        <v>3</v>
      </c>
      <c r="F1399" s="16">
        <v>1</v>
      </c>
      <c r="G1399" s="16">
        <v>2</v>
      </c>
      <c r="H1399" s="16">
        <v>0</v>
      </c>
      <c r="I1399" s="16">
        <v>1</v>
      </c>
      <c r="J1399" s="21">
        <v>7</v>
      </c>
      <c r="K1399" s="21">
        <v>11.5</v>
      </c>
      <c r="L1399" s="16">
        <f t="shared" si="55"/>
        <v>4.5</v>
      </c>
      <c r="M1399" s="16">
        <f t="shared" si="56"/>
        <v>9</v>
      </c>
      <c r="N1399" s="16">
        <v>0</v>
      </c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  <c r="AA1399" s="16"/>
      <c r="AB1399" s="16"/>
      <c r="AC1399" s="16"/>
      <c r="AD1399" s="16"/>
      <c r="AE1399" s="16"/>
      <c r="AF1399" s="16"/>
      <c r="AG1399" s="16"/>
      <c r="AH1399" s="16"/>
      <c r="AI1399" s="16"/>
      <c r="AJ1399" s="16"/>
      <c r="AK1399" s="18">
        <v>1</v>
      </c>
      <c r="AL1399" s="16"/>
      <c r="AM1399" s="16"/>
      <c r="AN1399" s="16"/>
      <c r="AO1399" s="16"/>
      <c r="AP1399" s="16"/>
      <c r="AQ1399" s="16"/>
      <c r="AR1399" s="16"/>
      <c r="AS1399" s="16"/>
      <c r="AT1399" s="16"/>
      <c r="AU1399" s="16"/>
      <c r="AV1399" s="16"/>
      <c r="AW1399" s="16"/>
      <c r="AX1399" s="16"/>
      <c r="AY1399" s="16">
        <v>1</v>
      </c>
      <c r="AZ1399" s="16"/>
      <c r="BA1399" s="16"/>
      <c r="BB1399" s="16"/>
      <c r="BC1399" s="16"/>
      <c r="BD1399" s="16"/>
      <c r="BE1399" s="16"/>
      <c r="BF1399" s="16"/>
      <c r="BG1399" s="16"/>
      <c r="BH1399" s="16"/>
      <c r="BI1399" s="16"/>
      <c r="BJ1399" s="16"/>
      <c r="BK1399" s="16"/>
      <c r="BL1399" s="16"/>
      <c r="BM1399" s="16"/>
      <c r="BN1399" s="16"/>
      <c r="BO1399" s="16"/>
      <c r="BP1399" s="16"/>
      <c r="BQ1399" s="16"/>
      <c r="BR1399" s="16"/>
      <c r="BS1399" s="16"/>
      <c r="BT1399" s="17"/>
      <c r="BU1399" s="16"/>
      <c r="BV1399" s="16"/>
      <c r="BW1399" s="16"/>
    </row>
    <row r="1400" spans="1:75" x14ac:dyDescent="0.2">
      <c r="A1400" s="16">
        <v>283</v>
      </c>
      <c r="B1400" s="20">
        <v>43483</v>
      </c>
      <c r="C1400" s="16">
        <v>1</v>
      </c>
      <c r="D1400" s="16">
        <v>319</v>
      </c>
      <c r="E1400" s="16">
        <v>3</v>
      </c>
      <c r="F1400" s="16">
        <v>1</v>
      </c>
      <c r="G1400" s="16">
        <v>3</v>
      </c>
      <c r="H1400" s="16">
        <v>0</v>
      </c>
      <c r="I1400" s="16">
        <v>1</v>
      </c>
      <c r="J1400" s="21">
        <v>8.5</v>
      </c>
      <c r="K1400" s="21">
        <v>11.75</v>
      </c>
      <c r="L1400" s="16">
        <f t="shared" si="55"/>
        <v>3.25</v>
      </c>
      <c r="M1400" s="16">
        <f t="shared" si="56"/>
        <v>9.75</v>
      </c>
      <c r="N1400" s="16">
        <v>0</v>
      </c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  <c r="AA1400" s="16"/>
      <c r="AB1400" s="16"/>
      <c r="AC1400" s="16"/>
      <c r="AD1400" s="16"/>
      <c r="AE1400" s="16"/>
      <c r="AF1400" s="16"/>
      <c r="AG1400" s="16"/>
      <c r="AH1400" s="16"/>
      <c r="AI1400" s="16"/>
      <c r="AJ1400" s="16"/>
      <c r="AK1400" s="18"/>
      <c r="AL1400" s="16"/>
      <c r="AM1400" s="16"/>
      <c r="AN1400" s="16"/>
      <c r="AO1400" s="16"/>
      <c r="AP1400" s="16"/>
      <c r="AQ1400" s="16"/>
      <c r="AR1400" s="16"/>
      <c r="AS1400" s="16"/>
      <c r="AT1400" s="16"/>
      <c r="AU1400" s="16"/>
      <c r="AV1400" s="16"/>
      <c r="AW1400" s="16"/>
      <c r="AX1400" s="16"/>
      <c r="AY1400" s="16"/>
      <c r="AZ1400" s="16"/>
      <c r="BA1400" s="16"/>
      <c r="BB1400" s="16"/>
      <c r="BC1400" s="16"/>
      <c r="BD1400" s="16"/>
      <c r="BE1400" s="16"/>
      <c r="BF1400" s="16"/>
      <c r="BG1400" s="16"/>
      <c r="BH1400" s="16"/>
      <c r="BI1400" s="16"/>
      <c r="BJ1400" s="16"/>
      <c r="BK1400" s="16"/>
      <c r="BL1400" s="16"/>
      <c r="BM1400" s="16"/>
      <c r="BN1400" s="16"/>
      <c r="BO1400" s="16"/>
      <c r="BP1400" s="16"/>
      <c r="BQ1400" s="16"/>
      <c r="BR1400" s="16"/>
      <c r="BS1400" s="16"/>
      <c r="BT1400" s="17"/>
      <c r="BU1400" s="16"/>
      <c r="BV1400" s="16"/>
      <c r="BW1400" s="16"/>
    </row>
    <row r="1401" spans="1:75" x14ac:dyDescent="0.2">
      <c r="A1401" s="16">
        <v>284</v>
      </c>
      <c r="B1401" s="20">
        <v>43483</v>
      </c>
      <c r="C1401" s="16">
        <v>1</v>
      </c>
      <c r="D1401" s="16">
        <v>319</v>
      </c>
      <c r="E1401" s="16">
        <v>3</v>
      </c>
      <c r="F1401" s="16">
        <v>1</v>
      </c>
      <c r="G1401" s="16">
        <v>1</v>
      </c>
      <c r="H1401" s="16">
        <v>0</v>
      </c>
      <c r="I1401" s="16">
        <v>1</v>
      </c>
      <c r="J1401" s="21">
        <v>6</v>
      </c>
      <c r="K1401" s="21">
        <v>10.75</v>
      </c>
      <c r="L1401" s="16">
        <f t="shared" si="55"/>
        <v>4.75</v>
      </c>
      <c r="M1401" s="16">
        <f t="shared" si="56"/>
        <v>4.75</v>
      </c>
      <c r="N1401" s="16">
        <v>0</v>
      </c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  <c r="AA1401" s="16"/>
      <c r="AB1401" s="16"/>
      <c r="AC1401" s="16"/>
      <c r="AD1401" s="16"/>
      <c r="AE1401" s="16"/>
      <c r="AF1401" s="16"/>
      <c r="AG1401" s="16"/>
      <c r="AH1401" s="16"/>
      <c r="AI1401" s="16"/>
      <c r="AJ1401" s="16"/>
      <c r="AK1401" s="18"/>
      <c r="AL1401" s="16"/>
      <c r="AM1401" s="16"/>
      <c r="AN1401" s="16"/>
      <c r="AO1401" s="16"/>
      <c r="AP1401" s="16"/>
      <c r="AQ1401" s="16"/>
      <c r="AR1401" s="16"/>
      <c r="AS1401" s="16"/>
      <c r="AT1401" s="16"/>
      <c r="AU1401" s="16"/>
      <c r="AV1401" s="16"/>
      <c r="AW1401" s="16"/>
      <c r="AX1401" s="16"/>
      <c r="AY1401" s="16"/>
      <c r="AZ1401" s="16"/>
      <c r="BA1401" s="16"/>
      <c r="BB1401" s="16"/>
      <c r="BC1401" s="16"/>
      <c r="BD1401" s="16"/>
      <c r="BE1401" s="16"/>
      <c r="BF1401" s="16"/>
      <c r="BG1401" s="16"/>
      <c r="BH1401" s="16"/>
      <c r="BI1401" s="16"/>
      <c r="BJ1401" s="16"/>
      <c r="BK1401" s="16"/>
      <c r="BL1401" s="16"/>
      <c r="BM1401" s="16"/>
      <c r="BN1401" s="16"/>
      <c r="BO1401" s="16"/>
      <c r="BP1401" s="16"/>
      <c r="BQ1401" s="16"/>
      <c r="BR1401" s="16"/>
      <c r="BS1401" s="16"/>
      <c r="BT1401" s="17"/>
      <c r="BU1401" s="16"/>
      <c r="BV1401" s="16"/>
      <c r="BW1401" s="16"/>
    </row>
    <row r="1402" spans="1:75" x14ac:dyDescent="0.2">
      <c r="A1402" s="16">
        <v>285</v>
      </c>
      <c r="B1402" s="20">
        <v>43483</v>
      </c>
      <c r="C1402" s="16">
        <v>1</v>
      </c>
      <c r="D1402" s="16">
        <v>319</v>
      </c>
      <c r="E1402" s="16">
        <v>3</v>
      </c>
      <c r="F1402" s="16">
        <v>1</v>
      </c>
      <c r="G1402" s="16">
        <v>1</v>
      </c>
      <c r="H1402" s="16">
        <v>1</v>
      </c>
      <c r="I1402" s="16">
        <v>1</v>
      </c>
      <c r="J1402" s="21">
        <v>7.25</v>
      </c>
      <c r="K1402" s="21">
        <v>11.25</v>
      </c>
      <c r="L1402" s="16">
        <f t="shared" si="55"/>
        <v>4</v>
      </c>
      <c r="M1402" s="16">
        <f t="shared" si="56"/>
        <v>4</v>
      </c>
      <c r="N1402" s="16">
        <v>2</v>
      </c>
      <c r="O1402" s="16"/>
      <c r="P1402" s="16">
        <v>1</v>
      </c>
      <c r="Q1402" s="16">
        <v>1</v>
      </c>
      <c r="R1402" s="16"/>
      <c r="S1402" s="16"/>
      <c r="T1402" s="16"/>
      <c r="U1402" s="16"/>
      <c r="V1402" s="16"/>
      <c r="W1402" s="16"/>
      <c r="X1402" s="16"/>
      <c r="Y1402" s="16"/>
      <c r="Z1402" s="16"/>
      <c r="AA1402" s="16"/>
      <c r="AB1402" s="16"/>
      <c r="AC1402" s="16"/>
      <c r="AD1402" s="16"/>
      <c r="AE1402" s="16"/>
      <c r="AF1402" s="16"/>
      <c r="AG1402" s="16"/>
      <c r="AH1402" s="16"/>
      <c r="AI1402" s="16"/>
      <c r="AJ1402" s="16"/>
      <c r="AK1402" s="18"/>
      <c r="AL1402" s="16"/>
      <c r="AM1402" s="16"/>
      <c r="AN1402" s="16"/>
      <c r="AO1402" s="16"/>
      <c r="AP1402" s="16"/>
      <c r="AQ1402" s="16"/>
      <c r="AR1402" s="16"/>
      <c r="AS1402" s="16"/>
      <c r="AT1402" s="16"/>
      <c r="AU1402" s="16"/>
      <c r="AV1402" s="16"/>
      <c r="AW1402" s="16"/>
      <c r="AX1402" s="16"/>
      <c r="AY1402" s="16"/>
      <c r="AZ1402" s="16"/>
      <c r="BA1402" s="16"/>
      <c r="BB1402" s="16"/>
      <c r="BC1402" s="16"/>
      <c r="BD1402" s="16"/>
      <c r="BE1402" s="16"/>
      <c r="BF1402" s="16"/>
      <c r="BG1402" s="16"/>
      <c r="BH1402" s="16"/>
      <c r="BI1402" s="16"/>
      <c r="BJ1402" s="16"/>
      <c r="BK1402" s="16"/>
      <c r="BL1402" s="16"/>
      <c r="BM1402" s="16"/>
      <c r="BN1402" s="16"/>
      <c r="BO1402" s="16"/>
      <c r="BP1402" s="16"/>
      <c r="BQ1402" s="16"/>
      <c r="BR1402" s="16"/>
      <c r="BS1402" s="16"/>
      <c r="BT1402" s="17"/>
      <c r="BU1402" s="16"/>
      <c r="BV1402" s="16"/>
      <c r="BW1402" s="16"/>
    </row>
    <row r="1403" spans="1:75" x14ac:dyDescent="0.2">
      <c r="A1403" s="16">
        <v>286</v>
      </c>
      <c r="B1403" s="20">
        <v>43483</v>
      </c>
      <c r="C1403" s="16">
        <v>1</v>
      </c>
      <c r="D1403" s="16">
        <v>319</v>
      </c>
      <c r="E1403" s="16">
        <v>3</v>
      </c>
      <c r="F1403" s="16">
        <v>1</v>
      </c>
      <c r="G1403" s="16">
        <v>3</v>
      </c>
      <c r="H1403" s="16">
        <v>1</v>
      </c>
      <c r="I1403" s="16">
        <v>1</v>
      </c>
      <c r="J1403" s="21">
        <v>7</v>
      </c>
      <c r="K1403" s="21">
        <v>11.25</v>
      </c>
      <c r="L1403" s="16">
        <f t="shared" si="55"/>
        <v>4.25</v>
      </c>
      <c r="M1403" s="16">
        <f t="shared" si="56"/>
        <v>12.75</v>
      </c>
      <c r="N1403" s="16">
        <v>1</v>
      </c>
      <c r="O1403" s="16"/>
      <c r="P1403" s="16">
        <v>1</v>
      </c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  <c r="AA1403" s="16"/>
      <c r="AB1403" s="16"/>
      <c r="AC1403" s="16"/>
      <c r="AD1403" s="16"/>
      <c r="AE1403" s="16"/>
      <c r="AF1403" s="16"/>
      <c r="AG1403" s="16"/>
      <c r="AH1403" s="16"/>
      <c r="AI1403" s="16"/>
      <c r="AJ1403" s="16"/>
      <c r="AK1403" s="18"/>
      <c r="AL1403" s="16"/>
      <c r="AM1403" s="16"/>
      <c r="AN1403" s="16"/>
      <c r="AO1403" s="16"/>
      <c r="AP1403" s="16"/>
      <c r="AQ1403" s="16"/>
      <c r="AR1403" s="16"/>
      <c r="AS1403" s="16"/>
      <c r="AT1403" s="16"/>
      <c r="AU1403" s="16"/>
      <c r="AV1403" s="16"/>
      <c r="AW1403" s="16"/>
      <c r="AX1403" s="16"/>
      <c r="AY1403" s="16"/>
      <c r="AZ1403" s="16"/>
      <c r="BA1403" s="16"/>
      <c r="BB1403" s="16"/>
      <c r="BC1403" s="16"/>
      <c r="BD1403" s="16"/>
      <c r="BE1403" s="16"/>
      <c r="BF1403" s="16"/>
      <c r="BG1403" s="16"/>
      <c r="BH1403" s="16"/>
      <c r="BI1403" s="16"/>
      <c r="BJ1403" s="16"/>
      <c r="BK1403" s="16"/>
      <c r="BL1403" s="16"/>
      <c r="BM1403" s="16"/>
      <c r="BN1403" s="16"/>
      <c r="BO1403" s="16"/>
      <c r="BP1403" s="16"/>
      <c r="BQ1403" s="16"/>
      <c r="BR1403" s="16"/>
      <c r="BS1403" s="16"/>
      <c r="BT1403" s="17"/>
      <c r="BU1403" s="16"/>
      <c r="BV1403" s="16"/>
      <c r="BW1403" s="16"/>
    </row>
    <row r="1404" spans="1:75" x14ac:dyDescent="0.2">
      <c r="A1404" s="16">
        <v>287</v>
      </c>
      <c r="B1404" s="20">
        <v>43483</v>
      </c>
      <c r="C1404" s="16">
        <v>1</v>
      </c>
      <c r="D1404" s="16">
        <v>319</v>
      </c>
      <c r="E1404" s="16">
        <v>3</v>
      </c>
      <c r="F1404" s="16">
        <v>1</v>
      </c>
      <c r="G1404" s="16">
        <v>3</v>
      </c>
      <c r="H1404" s="16">
        <v>0</v>
      </c>
      <c r="I1404" s="16">
        <v>1</v>
      </c>
      <c r="J1404" s="21">
        <v>7</v>
      </c>
      <c r="K1404" s="21">
        <v>11.25</v>
      </c>
      <c r="L1404" s="16">
        <f t="shared" si="55"/>
        <v>4.25</v>
      </c>
      <c r="M1404" s="16">
        <f t="shared" si="56"/>
        <v>12.75</v>
      </c>
      <c r="N1404" s="16">
        <v>0</v>
      </c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  <c r="AA1404" s="16"/>
      <c r="AB1404" s="16"/>
      <c r="AC1404" s="16"/>
      <c r="AD1404" s="16"/>
      <c r="AE1404" s="16"/>
      <c r="AF1404" s="16"/>
      <c r="AG1404" s="16"/>
      <c r="AH1404" s="16"/>
      <c r="AI1404" s="16"/>
      <c r="AJ1404" s="16"/>
      <c r="AK1404" s="18"/>
      <c r="AL1404" s="16"/>
      <c r="AM1404" s="16"/>
      <c r="AN1404" s="16"/>
      <c r="AO1404" s="16"/>
      <c r="AP1404" s="16"/>
      <c r="AQ1404" s="16"/>
      <c r="AR1404" s="16"/>
      <c r="AS1404" s="16"/>
      <c r="AT1404" s="16"/>
      <c r="AU1404" s="16"/>
      <c r="AV1404" s="16"/>
      <c r="AW1404" s="16"/>
      <c r="AX1404" s="16"/>
      <c r="AY1404" s="16"/>
      <c r="AZ1404" s="16"/>
      <c r="BA1404" s="16"/>
      <c r="BB1404" s="16"/>
      <c r="BC1404" s="16"/>
      <c r="BD1404" s="16"/>
      <c r="BE1404" s="16"/>
      <c r="BF1404" s="16"/>
      <c r="BG1404" s="16"/>
      <c r="BH1404" s="16"/>
      <c r="BI1404" s="16"/>
      <c r="BJ1404" s="16"/>
      <c r="BK1404" s="16"/>
      <c r="BL1404" s="16"/>
      <c r="BM1404" s="16"/>
      <c r="BN1404" s="16"/>
      <c r="BO1404" s="16"/>
      <c r="BP1404" s="16"/>
      <c r="BQ1404" s="16"/>
      <c r="BR1404" s="16"/>
      <c r="BS1404" s="16"/>
      <c r="BT1404" s="17"/>
      <c r="BU1404" s="16"/>
      <c r="BV1404" s="16"/>
      <c r="BW1404" s="16"/>
    </row>
    <row r="1405" spans="1:75" x14ac:dyDescent="0.2">
      <c r="A1405" s="16">
        <v>338</v>
      </c>
      <c r="B1405" s="20">
        <v>43489</v>
      </c>
      <c r="C1405" s="16">
        <v>1</v>
      </c>
      <c r="D1405" s="16">
        <v>363</v>
      </c>
      <c r="E1405" s="16">
        <v>3</v>
      </c>
      <c r="F1405" s="16">
        <v>1</v>
      </c>
      <c r="G1405" s="16">
        <v>1</v>
      </c>
      <c r="H1405" s="16">
        <v>0</v>
      </c>
      <c r="I1405" s="16">
        <v>1</v>
      </c>
      <c r="J1405" s="21">
        <v>7.5</v>
      </c>
      <c r="K1405" s="21">
        <v>17</v>
      </c>
      <c r="L1405" s="16">
        <f t="shared" si="55"/>
        <v>9.5</v>
      </c>
      <c r="M1405" s="16">
        <f t="shared" si="56"/>
        <v>9.5</v>
      </c>
      <c r="N1405" s="16">
        <v>0</v>
      </c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  <c r="AA1405" s="16"/>
      <c r="AB1405" s="16"/>
      <c r="AC1405" s="16"/>
      <c r="AD1405" s="16"/>
      <c r="AE1405" s="16"/>
      <c r="AF1405" s="16"/>
      <c r="AG1405" s="16"/>
      <c r="AH1405" s="16"/>
      <c r="AI1405" s="16"/>
      <c r="AJ1405" s="16"/>
      <c r="AK1405" s="18"/>
      <c r="AL1405" s="16"/>
      <c r="AM1405" s="16"/>
      <c r="AN1405" s="16"/>
      <c r="AO1405" s="16"/>
      <c r="AP1405" s="16"/>
      <c r="AQ1405" s="16"/>
      <c r="AR1405" s="16"/>
      <c r="AS1405" s="16"/>
      <c r="AT1405" s="16"/>
      <c r="AU1405" s="16"/>
      <c r="AV1405" s="16"/>
      <c r="AW1405" s="16"/>
      <c r="AX1405" s="16"/>
      <c r="AY1405" s="16"/>
      <c r="AZ1405" s="16"/>
      <c r="BA1405" s="16"/>
      <c r="BB1405" s="16"/>
      <c r="BC1405" s="16"/>
      <c r="BD1405" s="16"/>
      <c r="BE1405" s="16"/>
      <c r="BF1405" s="16"/>
      <c r="BG1405" s="16"/>
      <c r="BH1405" s="16"/>
      <c r="BI1405" s="16"/>
      <c r="BJ1405" s="16"/>
      <c r="BK1405" s="16"/>
      <c r="BL1405" s="16"/>
      <c r="BM1405" s="16"/>
      <c r="BN1405" s="16"/>
      <c r="BO1405" s="16"/>
      <c r="BP1405" s="16"/>
      <c r="BQ1405" s="16"/>
      <c r="BR1405" s="16"/>
      <c r="BS1405" s="16"/>
      <c r="BT1405" s="17"/>
      <c r="BU1405" s="16"/>
      <c r="BV1405" s="16"/>
      <c r="BW1405" s="16"/>
    </row>
    <row r="1406" spans="1:75" x14ac:dyDescent="0.2">
      <c r="A1406" s="16">
        <v>339</v>
      </c>
      <c r="B1406" s="20">
        <v>43489</v>
      </c>
      <c r="C1406" s="16">
        <v>1</v>
      </c>
      <c r="D1406" s="16">
        <v>363</v>
      </c>
      <c r="E1406" s="16">
        <v>3</v>
      </c>
      <c r="F1406" s="16">
        <v>1</v>
      </c>
      <c r="G1406" s="16">
        <v>1</v>
      </c>
      <c r="H1406" s="16">
        <v>0</v>
      </c>
      <c r="I1406" s="16">
        <v>2</v>
      </c>
      <c r="J1406" s="21">
        <v>7.5</v>
      </c>
      <c r="K1406" s="21">
        <v>17.25</v>
      </c>
      <c r="L1406" s="16">
        <f t="shared" si="55"/>
        <v>9.75</v>
      </c>
      <c r="M1406" s="16">
        <f t="shared" si="56"/>
        <v>9.75</v>
      </c>
      <c r="N1406" s="16">
        <v>0</v>
      </c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  <c r="AA1406" s="16"/>
      <c r="AB1406" s="16"/>
      <c r="AC1406" s="16"/>
      <c r="AD1406" s="16"/>
      <c r="AE1406" s="16"/>
      <c r="AF1406" s="16"/>
      <c r="AG1406" s="16"/>
      <c r="AH1406" s="16"/>
      <c r="AI1406" s="16"/>
      <c r="AJ1406" s="16"/>
      <c r="AK1406" s="18"/>
      <c r="AL1406" s="16"/>
      <c r="AM1406" s="16"/>
      <c r="AN1406" s="16"/>
      <c r="AO1406" s="16"/>
      <c r="AP1406" s="16"/>
      <c r="AQ1406" s="16"/>
      <c r="AR1406" s="16"/>
      <c r="AS1406" s="16"/>
      <c r="AT1406" s="16"/>
      <c r="AU1406" s="16"/>
      <c r="AV1406" s="16"/>
      <c r="AW1406" s="16"/>
      <c r="AX1406" s="16"/>
      <c r="AY1406" s="16"/>
      <c r="AZ1406" s="16"/>
      <c r="BA1406" s="16"/>
      <c r="BB1406" s="16"/>
      <c r="BC1406" s="16"/>
      <c r="BD1406" s="16"/>
      <c r="BE1406" s="16"/>
      <c r="BF1406" s="16"/>
      <c r="BG1406" s="16"/>
      <c r="BH1406" s="16"/>
      <c r="BI1406" s="16"/>
      <c r="BJ1406" s="16"/>
      <c r="BK1406" s="16"/>
      <c r="BL1406" s="16"/>
      <c r="BM1406" s="16"/>
      <c r="BN1406" s="16"/>
      <c r="BO1406" s="16"/>
      <c r="BP1406" s="16"/>
      <c r="BQ1406" s="16"/>
      <c r="BR1406" s="16"/>
      <c r="BS1406" s="16"/>
      <c r="BT1406" s="17"/>
      <c r="BU1406" s="16"/>
      <c r="BV1406" s="16"/>
      <c r="BW1406" s="16"/>
    </row>
    <row r="1407" spans="1:75" x14ac:dyDescent="0.2">
      <c r="A1407" s="16">
        <v>340</v>
      </c>
      <c r="B1407" s="20">
        <v>43489</v>
      </c>
      <c r="C1407" s="16">
        <v>1</v>
      </c>
      <c r="D1407" s="16">
        <v>363</v>
      </c>
      <c r="E1407" s="16">
        <v>3</v>
      </c>
      <c r="F1407" s="16">
        <v>1</v>
      </c>
      <c r="G1407" s="16">
        <v>1</v>
      </c>
      <c r="H1407" s="16">
        <v>0</v>
      </c>
      <c r="I1407" s="16">
        <v>1</v>
      </c>
      <c r="J1407" s="21">
        <v>7.5</v>
      </c>
      <c r="K1407" s="21">
        <v>16.5</v>
      </c>
      <c r="L1407" s="16">
        <f t="shared" si="55"/>
        <v>9</v>
      </c>
      <c r="M1407" s="16">
        <f t="shared" si="56"/>
        <v>9</v>
      </c>
      <c r="N1407" s="16">
        <v>0</v>
      </c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  <c r="AA1407" s="16"/>
      <c r="AB1407" s="16"/>
      <c r="AC1407" s="16"/>
      <c r="AD1407" s="16"/>
      <c r="AE1407" s="16"/>
      <c r="AF1407" s="16"/>
      <c r="AG1407" s="16"/>
      <c r="AH1407" s="16"/>
      <c r="AI1407" s="16"/>
      <c r="AJ1407" s="16"/>
      <c r="AK1407" s="18"/>
      <c r="AL1407" s="16"/>
      <c r="AM1407" s="16"/>
      <c r="AN1407" s="16"/>
      <c r="AO1407" s="16"/>
      <c r="AP1407" s="16"/>
      <c r="AQ1407" s="16"/>
      <c r="AR1407" s="16"/>
      <c r="AS1407" s="16"/>
      <c r="AT1407" s="16"/>
      <c r="AU1407" s="16"/>
      <c r="AV1407" s="16"/>
      <c r="AW1407" s="16"/>
      <c r="AX1407" s="16"/>
      <c r="AY1407" s="16"/>
      <c r="AZ1407" s="16"/>
      <c r="BA1407" s="16"/>
      <c r="BB1407" s="16"/>
      <c r="BC1407" s="16"/>
      <c r="BD1407" s="16"/>
      <c r="BE1407" s="16"/>
      <c r="BF1407" s="16"/>
      <c r="BG1407" s="16"/>
      <c r="BH1407" s="16"/>
      <c r="BI1407" s="16"/>
      <c r="BJ1407" s="16"/>
      <c r="BK1407" s="16"/>
      <c r="BL1407" s="16"/>
      <c r="BM1407" s="16"/>
      <c r="BN1407" s="16"/>
      <c r="BO1407" s="16"/>
      <c r="BP1407" s="16"/>
      <c r="BQ1407" s="16"/>
      <c r="BR1407" s="16"/>
      <c r="BS1407" s="16"/>
      <c r="BT1407" s="17"/>
      <c r="BU1407" s="16"/>
      <c r="BV1407" s="16"/>
      <c r="BW1407" s="16"/>
    </row>
    <row r="1408" spans="1:75" x14ac:dyDescent="0.2">
      <c r="A1408" s="16">
        <v>341</v>
      </c>
      <c r="B1408" s="20">
        <v>43489</v>
      </c>
      <c r="C1408" s="16">
        <v>1</v>
      </c>
      <c r="D1408" s="16">
        <v>363</v>
      </c>
      <c r="E1408" s="16">
        <v>3</v>
      </c>
      <c r="F1408" s="16">
        <v>1</v>
      </c>
      <c r="G1408" s="16">
        <v>1</v>
      </c>
      <c r="H1408" s="16">
        <v>0</v>
      </c>
      <c r="I1408" s="16">
        <v>1</v>
      </c>
      <c r="J1408" s="21">
        <v>7.5</v>
      </c>
      <c r="K1408" s="21">
        <v>16.5</v>
      </c>
      <c r="L1408" s="16">
        <f t="shared" si="55"/>
        <v>9</v>
      </c>
      <c r="M1408" s="16">
        <f t="shared" si="56"/>
        <v>9</v>
      </c>
      <c r="N1408" s="16">
        <v>0</v>
      </c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  <c r="AA1408" s="16"/>
      <c r="AB1408" s="16"/>
      <c r="AC1408" s="16"/>
      <c r="AD1408" s="16"/>
      <c r="AE1408" s="16"/>
      <c r="AF1408" s="16"/>
      <c r="AG1408" s="16"/>
      <c r="AH1408" s="16"/>
      <c r="AI1408" s="16"/>
      <c r="AJ1408" s="16"/>
      <c r="AK1408" s="18"/>
      <c r="AL1408" s="16"/>
      <c r="AM1408" s="16"/>
      <c r="AN1408" s="16"/>
      <c r="AO1408" s="16"/>
      <c r="AP1408" s="16"/>
      <c r="AQ1408" s="16"/>
      <c r="AR1408" s="16"/>
      <c r="AS1408" s="16"/>
      <c r="AT1408" s="16"/>
      <c r="AU1408" s="16"/>
      <c r="AV1408" s="16"/>
      <c r="AW1408" s="16"/>
      <c r="AX1408" s="16"/>
      <c r="AY1408" s="16"/>
      <c r="AZ1408" s="16"/>
      <c r="BA1408" s="16"/>
      <c r="BB1408" s="16"/>
      <c r="BC1408" s="16"/>
      <c r="BD1408" s="16"/>
      <c r="BE1408" s="16"/>
      <c r="BF1408" s="16"/>
      <c r="BG1408" s="16"/>
      <c r="BH1408" s="16"/>
      <c r="BI1408" s="16"/>
      <c r="BJ1408" s="16"/>
      <c r="BK1408" s="16"/>
      <c r="BL1408" s="16"/>
      <c r="BM1408" s="16"/>
      <c r="BN1408" s="16"/>
      <c r="BO1408" s="16"/>
      <c r="BP1408" s="16"/>
      <c r="BQ1408" s="16"/>
      <c r="BR1408" s="16"/>
      <c r="BS1408" s="16"/>
      <c r="BT1408" s="17"/>
      <c r="BU1408" s="16"/>
      <c r="BV1408" s="16"/>
      <c r="BW1408" s="16"/>
    </row>
    <row r="1409" spans="1:75" x14ac:dyDescent="0.2">
      <c r="A1409" s="16">
        <v>342</v>
      </c>
      <c r="B1409" s="20">
        <v>43489</v>
      </c>
      <c r="C1409" s="16">
        <v>1</v>
      </c>
      <c r="D1409" s="16">
        <v>363</v>
      </c>
      <c r="E1409" s="16">
        <v>3</v>
      </c>
      <c r="F1409" s="16">
        <v>1</v>
      </c>
      <c r="G1409" s="16">
        <v>1</v>
      </c>
      <c r="H1409" s="16">
        <v>0</v>
      </c>
      <c r="I1409" s="16">
        <v>1</v>
      </c>
      <c r="J1409" s="21">
        <v>14.75</v>
      </c>
      <c r="K1409" s="21">
        <v>16.75</v>
      </c>
      <c r="L1409" s="16">
        <f t="shared" si="55"/>
        <v>2</v>
      </c>
      <c r="M1409" s="16">
        <f t="shared" si="56"/>
        <v>2</v>
      </c>
      <c r="N1409" s="16">
        <v>0</v>
      </c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  <c r="AA1409" s="16"/>
      <c r="AB1409" s="16"/>
      <c r="AC1409" s="16"/>
      <c r="AD1409" s="16"/>
      <c r="AE1409" s="16"/>
      <c r="AF1409" s="16"/>
      <c r="AG1409" s="16"/>
      <c r="AH1409" s="16"/>
      <c r="AI1409" s="16"/>
      <c r="AJ1409" s="16"/>
      <c r="AK1409" s="18">
        <v>1</v>
      </c>
      <c r="AL1409" s="16"/>
      <c r="AM1409" s="16"/>
      <c r="AN1409" s="16"/>
      <c r="AO1409" s="16"/>
      <c r="AP1409" s="16"/>
      <c r="AQ1409" s="16"/>
      <c r="AR1409" s="16"/>
      <c r="AS1409" s="16"/>
      <c r="AT1409" s="16"/>
      <c r="AU1409" s="16"/>
      <c r="AV1409" s="16"/>
      <c r="AW1409" s="16"/>
      <c r="AX1409" s="16"/>
      <c r="AY1409" s="16">
        <v>1</v>
      </c>
      <c r="AZ1409" s="16"/>
      <c r="BA1409" s="16"/>
      <c r="BB1409" s="16"/>
      <c r="BC1409" s="16"/>
      <c r="BD1409" s="16"/>
      <c r="BE1409" s="16"/>
      <c r="BF1409" s="16"/>
      <c r="BG1409" s="16"/>
      <c r="BH1409" s="16"/>
      <c r="BI1409" s="16"/>
      <c r="BJ1409" s="16"/>
      <c r="BK1409" s="16"/>
      <c r="BL1409" s="16"/>
      <c r="BM1409" s="16"/>
      <c r="BN1409" s="16"/>
      <c r="BO1409" s="16"/>
      <c r="BP1409" s="16"/>
      <c r="BQ1409" s="16"/>
      <c r="BR1409" s="16"/>
      <c r="BS1409" s="16"/>
      <c r="BT1409" s="17"/>
      <c r="BU1409" s="16"/>
      <c r="BV1409" s="16"/>
      <c r="BW1409" s="16"/>
    </row>
    <row r="1410" spans="1:75" x14ac:dyDescent="0.2">
      <c r="A1410" s="16">
        <v>343</v>
      </c>
      <c r="B1410" s="20">
        <v>43489</v>
      </c>
      <c r="C1410" s="16">
        <v>1</v>
      </c>
      <c r="D1410" s="16">
        <v>363</v>
      </c>
      <c r="E1410" s="16">
        <v>3</v>
      </c>
      <c r="F1410" s="16">
        <v>1</v>
      </c>
      <c r="G1410" s="16">
        <v>1</v>
      </c>
      <c r="H1410" s="16">
        <v>0</v>
      </c>
      <c r="I1410" s="16">
        <v>1</v>
      </c>
      <c r="J1410" s="21">
        <v>7.5</v>
      </c>
      <c r="K1410" s="21">
        <v>16.75</v>
      </c>
      <c r="L1410" s="16">
        <f t="shared" si="55"/>
        <v>9.25</v>
      </c>
      <c r="M1410" s="16">
        <f t="shared" si="56"/>
        <v>9.25</v>
      </c>
      <c r="N1410" s="16">
        <v>0</v>
      </c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  <c r="AA1410" s="16"/>
      <c r="AB1410" s="16"/>
      <c r="AC1410" s="16"/>
      <c r="AD1410" s="16"/>
      <c r="AE1410" s="16"/>
      <c r="AF1410" s="16"/>
      <c r="AG1410" s="16"/>
      <c r="AH1410" s="16"/>
      <c r="AI1410" s="16"/>
      <c r="AJ1410" s="16"/>
      <c r="AK1410" s="18">
        <v>2</v>
      </c>
      <c r="AL1410" s="16"/>
      <c r="AM1410" s="16"/>
      <c r="AN1410" s="16"/>
      <c r="AO1410" s="16"/>
      <c r="AP1410" s="16"/>
      <c r="AQ1410" s="16"/>
      <c r="AR1410" s="16"/>
      <c r="AS1410" s="16"/>
      <c r="AT1410" s="16"/>
      <c r="AU1410" s="16"/>
      <c r="AV1410" s="16"/>
      <c r="AW1410" s="16">
        <v>1</v>
      </c>
      <c r="AX1410" s="16">
        <v>1</v>
      </c>
      <c r="AY1410" s="16"/>
      <c r="AZ1410" s="16"/>
      <c r="BA1410" s="16"/>
      <c r="BB1410" s="16"/>
      <c r="BC1410" s="16"/>
      <c r="BD1410" s="16"/>
      <c r="BE1410" s="16"/>
      <c r="BF1410" s="16"/>
      <c r="BG1410" s="16"/>
      <c r="BH1410" s="16"/>
      <c r="BI1410" s="16"/>
      <c r="BJ1410" s="16"/>
      <c r="BK1410" s="16"/>
      <c r="BL1410" s="16"/>
      <c r="BM1410" s="16"/>
      <c r="BN1410" s="16"/>
      <c r="BO1410" s="16"/>
      <c r="BP1410" s="16"/>
      <c r="BQ1410" s="16"/>
      <c r="BR1410" s="16"/>
      <c r="BS1410" s="16"/>
      <c r="BT1410" s="17"/>
      <c r="BU1410" s="16"/>
      <c r="BV1410" s="16"/>
      <c r="BW1410" s="16"/>
    </row>
    <row r="1411" spans="1:75" x14ac:dyDescent="0.2">
      <c r="A1411" s="16">
        <v>344</v>
      </c>
      <c r="B1411" s="20">
        <v>43489</v>
      </c>
      <c r="C1411" s="16">
        <v>1</v>
      </c>
      <c r="D1411" s="16">
        <v>341</v>
      </c>
      <c r="E1411" s="16">
        <v>3</v>
      </c>
      <c r="F1411" s="16">
        <v>1</v>
      </c>
      <c r="G1411" s="16">
        <v>1</v>
      </c>
      <c r="H1411" s="16">
        <v>0</v>
      </c>
      <c r="I1411" s="16">
        <v>2</v>
      </c>
      <c r="J1411" s="21">
        <v>7</v>
      </c>
      <c r="K1411" s="21">
        <v>13.5</v>
      </c>
      <c r="L1411" s="16">
        <f t="shared" si="55"/>
        <v>6.5</v>
      </c>
      <c r="M1411" s="16">
        <f t="shared" si="56"/>
        <v>6.5</v>
      </c>
      <c r="N1411" s="16">
        <v>0</v>
      </c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  <c r="AA1411" s="16"/>
      <c r="AB1411" s="16"/>
      <c r="AC1411" s="16"/>
      <c r="AD1411" s="16"/>
      <c r="AE1411" s="16"/>
      <c r="AF1411" s="16"/>
      <c r="AG1411" s="16"/>
      <c r="AH1411" s="16"/>
      <c r="AI1411" s="16"/>
      <c r="AJ1411" s="16"/>
      <c r="AK1411" s="18">
        <v>1</v>
      </c>
      <c r="AL1411" s="16"/>
      <c r="AM1411" s="16"/>
      <c r="AN1411" s="16"/>
      <c r="AO1411" s="16"/>
      <c r="AP1411" s="16"/>
      <c r="AQ1411" s="16"/>
      <c r="AR1411" s="16"/>
      <c r="AS1411" s="16"/>
      <c r="AT1411" s="16"/>
      <c r="AU1411" s="16"/>
      <c r="AV1411" s="16"/>
      <c r="AW1411" s="16"/>
      <c r="AX1411" s="16">
        <v>1</v>
      </c>
      <c r="AY1411" s="16"/>
      <c r="AZ1411" s="16"/>
      <c r="BA1411" s="16"/>
      <c r="BB1411" s="16"/>
      <c r="BC1411" s="16"/>
      <c r="BD1411" s="16"/>
      <c r="BE1411" s="16"/>
      <c r="BF1411" s="16"/>
      <c r="BG1411" s="16"/>
      <c r="BH1411" s="16"/>
      <c r="BI1411" s="16"/>
      <c r="BJ1411" s="16"/>
      <c r="BK1411" s="16"/>
      <c r="BL1411" s="16"/>
      <c r="BM1411" s="16"/>
      <c r="BN1411" s="16"/>
      <c r="BO1411" s="16"/>
      <c r="BP1411" s="16"/>
      <c r="BQ1411" s="16"/>
      <c r="BR1411" s="16"/>
      <c r="BS1411" s="16"/>
      <c r="BT1411" s="17"/>
      <c r="BU1411" s="16"/>
      <c r="BV1411" s="16"/>
      <c r="BW1411" s="16"/>
    </row>
    <row r="1412" spans="1:75" x14ac:dyDescent="0.2">
      <c r="A1412" s="16">
        <v>345</v>
      </c>
      <c r="B1412" s="20">
        <v>43489</v>
      </c>
      <c r="C1412" s="16">
        <v>1</v>
      </c>
      <c r="D1412" s="16">
        <v>363</v>
      </c>
      <c r="E1412" s="16">
        <v>3</v>
      </c>
      <c r="F1412" s="16">
        <v>1</v>
      </c>
      <c r="G1412" s="16">
        <v>2</v>
      </c>
      <c r="H1412" s="16">
        <v>0</v>
      </c>
      <c r="I1412" s="16">
        <v>2</v>
      </c>
      <c r="J1412" s="21">
        <v>7.5</v>
      </c>
      <c r="K1412" s="21">
        <v>16.25</v>
      </c>
      <c r="L1412" s="16">
        <f t="shared" si="55"/>
        <v>8.75</v>
      </c>
      <c r="M1412" s="16">
        <f t="shared" si="56"/>
        <v>17.5</v>
      </c>
      <c r="N1412" s="16">
        <v>0</v>
      </c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  <c r="AA1412" s="16"/>
      <c r="AB1412" s="16"/>
      <c r="AC1412" s="16"/>
      <c r="AD1412" s="16"/>
      <c r="AE1412" s="16"/>
      <c r="AF1412" s="16"/>
      <c r="AG1412" s="16"/>
      <c r="AH1412" s="16"/>
      <c r="AI1412" s="16"/>
      <c r="AJ1412" s="16"/>
      <c r="AK1412" s="18">
        <v>3</v>
      </c>
      <c r="AL1412" s="16"/>
      <c r="AM1412" s="16"/>
      <c r="AN1412" s="16"/>
      <c r="AO1412" s="16"/>
      <c r="AP1412" s="16"/>
      <c r="AQ1412" s="16"/>
      <c r="AR1412" s="16"/>
      <c r="AS1412" s="16"/>
      <c r="AT1412" s="16"/>
      <c r="AU1412" s="16"/>
      <c r="AV1412" s="16"/>
      <c r="AW1412" s="16"/>
      <c r="AX1412" s="16">
        <v>3</v>
      </c>
      <c r="AY1412" s="16"/>
      <c r="AZ1412" s="16"/>
      <c r="BA1412" s="16"/>
      <c r="BB1412" s="16"/>
      <c r="BC1412" s="16"/>
      <c r="BD1412" s="16"/>
      <c r="BE1412" s="16"/>
      <c r="BF1412" s="16"/>
      <c r="BG1412" s="16"/>
      <c r="BH1412" s="16"/>
      <c r="BI1412" s="16"/>
      <c r="BJ1412" s="16"/>
      <c r="BK1412" s="16"/>
      <c r="BL1412" s="16"/>
      <c r="BM1412" s="16"/>
      <c r="BN1412" s="16"/>
      <c r="BO1412" s="16"/>
      <c r="BP1412" s="16"/>
      <c r="BQ1412" s="16"/>
      <c r="BR1412" s="16"/>
      <c r="BS1412" s="16"/>
      <c r="BT1412" s="17"/>
      <c r="BU1412" s="16"/>
      <c r="BV1412" s="16"/>
      <c r="BW1412" s="16"/>
    </row>
    <row r="1413" spans="1:75" x14ac:dyDescent="0.2">
      <c r="A1413" s="16">
        <v>346</v>
      </c>
      <c r="B1413" s="20">
        <v>43489</v>
      </c>
      <c r="C1413" s="16">
        <v>1</v>
      </c>
      <c r="D1413" s="16">
        <v>363</v>
      </c>
      <c r="E1413" s="16">
        <v>3</v>
      </c>
      <c r="F1413" s="16">
        <v>1</v>
      </c>
      <c r="G1413" s="16">
        <v>1</v>
      </c>
      <c r="H1413" s="16">
        <v>0</v>
      </c>
      <c r="I1413" s="16">
        <v>2</v>
      </c>
      <c r="J1413" s="21">
        <v>7.5</v>
      </c>
      <c r="K1413" s="21">
        <v>16.25</v>
      </c>
      <c r="L1413" s="16">
        <f t="shared" si="55"/>
        <v>8.75</v>
      </c>
      <c r="M1413" s="16">
        <f t="shared" si="56"/>
        <v>8.75</v>
      </c>
      <c r="N1413" s="16">
        <v>0</v>
      </c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  <c r="AA1413" s="16"/>
      <c r="AB1413" s="16"/>
      <c r="AC1413" s="16"/>
      <c r="AD1413" s="16"/>
      <c r="AE1413" s="16"/>
      <c r="AF1413" s="16"/>
      <c r="AG1413" s="16"/>
      <c r="AH1413" s="16"/>
      <c r="AI1413" s="16"/>
      <c r="AJ1413" s="16"/>
      <c r="AK1413" s="18">
        <v>1</v>
      </c>
      <c r="AL1413" s="16"/>
      <c r="AM1413" s="16"/>
      <c r="AN1413" s="16"/>
      <c r="AO1413" s="16"/>
      <c r="AP1413" s="16"/>
      <c r="AQ1413" s="16"/>
      <c r="AR1413" s="16"/>
      <c r="AS1413" s="16"/>
      <c r="AT1413" s="16"/>
      <c r="AU1413" s="16"/>
      <c r="AV1413" s="16"/>
      <c r="AW1413" s="16">
        <v>1</v>
      </c>
      <c r="AX1413" s="16"/>
      <c r="AY1413" s="16"/>
      <c r="AZ1413" s="16"/>
      <c r="BA1413" s="16"/>
      <c r="BB1413" s="16"/>
      <c r="BC1413" s="16"/>
      <c r="BD1413" s="16"/>
      <c r="BE1413" s="16"/>
      <c r="BF1413" s="16"/>
      <c r="BG1413" s="16"/>
      <c r="BH1413" s="16"/>
      <c r="BI1413" s="16"/>
      <c r="BJ1413" s="16"/>
      <c r="BK1413" s="16"/>
      <c r="BL1413" s="16"/>
      <c r="BM1413" s="16"/>
      <c r="BN1413" s="16"/>
      <c r="BO1413" s="16"/>
      <c r="BP1413" s="16"/>
      <c r="BQ1413" s="16"/>
      <c r="BR1413" s="16"/>
      <c r="BS1413" s="16"/>
      <c r="BT1413" s="17"/>
      <c r="BU1413" s="16"/>
      <c r="BV1413" s="16"/>
      <c r="BW1413" s="16"/>
    </row>
    <row r="1414" spans="1:75" x14ac:dyDescent="0.2">
      <c r="A1414" s="16">
        <v>347</v>
      </c>
      <c r="B1414" s="20">
        <v>43489</v>
      </c>
      <c r="C1414" s="16">
        <v>1</v>
      </c>
      <c r="D1414" s="16">
        <v>363</v>
      </c>
      <c r="E1414" s="16">
        <v>3</v>
      </c>
      <c r="F1414" s="16">
        <v>1</v>
      </c>
      <c r="G1414" s="16">
        <v>1</v>
      </c>
      <c r="H1414" s="16">
        <v>0</v>
      </c>
      <c r="I1414" s="16">
        <v>1</v>
      </c>
      <c r="J1414" s="21">
        <v>7.5</v>
      </c>
      <c r="K1414" s="21">
        <v>16.25</v>
      </c>
      <c r="L1414" s="16">
        <f t="shared" si="55"/>
        <v>8.75</v>
      </c>
      <c r="M1414" s="16">
        <f t="shared" si="56"/>
        <v>8.75</v>
      </c>
      <c r="N1414" s="16">
        <v>0</v>
      </c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  <c r="AA1414" s="16"/>
      <c r="AB1414" s="16"/>
      <c r="AC1414" s="16"/>
      <c r="AD1414" s="16"/>
      <c r="AE1414" s="16"/>
      <c r="AF1414" s="16"/>
      <c r="AG1414" s="16"/>
      <c r="AH1414" s="16"/>
      <c r="AI1414" s="16"/>
      <c r="AJ1414" s="16"/>
      <c r="AK1414" s="18"/>
      <c r="AL1414" s="16"/>
      <c r="AM1414" s="16"/>
      <c r="AN1414" s="16"/>
      <c r="AO1414" s="16"/>
      <c r="AP1414" s="16"/>
      <c r="AQ1414" s="16"/>
      <c r="AR1414" s="16"/>
      <c r="AS1414" s="16"/>
      <c r="AT1414" s="16"/>
      <c r="AU1414" s="16"/>
      <c r="AV1414" s="16"/>
      <c r="AW1414" s="16"/>
      <c r="AX1414" s="16"/>
      <c r="AY1414" s="16"/>
      <c r="AZ1414" s="16"/>
      <c r="BA1414" s="16"/>
      <c r="BB1414" s="16"/>
      <c r="BC1414" s="16"/>
      <c r="BD1414" s="16"/>
      <c r="BE1414" s="16"/>
      <c r="BF1414" s="16"/>
      <c r="BG1414" s="16"/>
      <c r="BH1414" s="16"/>
      <c r="BI1414" s="16"/>
      <c r="BJ1414" s="16"/>
      <c r="BK1414" s="16"/>
      <c r="BL1414" s="16"/>
      <c r="BM1414" s="16"/>
      <c r="BN1414" s="16"/>
      <c r="BO1414" s="16"/>
      <c r="BP1414" s="16"/>
      <c r="BQ1414" s="16"/>
      <c r="BR1414" s="16"/>
      <c r="BS1414" s="16"/>
      <c r="BT1414" s="17"/>
      <c r="BU1414" s="16"/>
      <c r="BV1414" s="16"/>
      <c r="BW1414" s="16"/>
    </row>
    <row r="1415" spans="1:75" x14ac:dyDescent="0.2">
      <c r="A1415" s="16">
        <v>348</v>
      </c>
      <c r="B1415" s="20">
        <v>43489</v>
      </c>
      <c r="C1415" s="16">
        <v>1</v>
      </c>
      <c r="D1415" s="16">
        <v>341</v>
      </c>
      <c r="E1415" s="16">
        <v>3</v>
      </c>
      <c r="F1415" s="16">
        <v>1</v>
      </c>
      <c r="G1415" s="16">
        <v>2</v>
      </c>
      <c r="H1415" s="16">
        <v>0</v>
      </c>
      <c r="I1415" s="16">
        <v>1</v>
      </c>
      <c r="J1415" s="21">
        <v>8</v>
      </c>
      <c r="K1415" s="21">
        <v>12.5</v>
      </c>
      <c r="L1415" s="16">
        <f t="shared" si="55"/>
        <v>4.5</v>
      </c>
      <c r="M1415" s="16">
        <f t="shared" si="56"/>
        <v>9</v>
      </c>
      <c r="N1415" s="16">
        <v>0</v>
      </c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  <c r="AA1415" s="16"/>
      <c r="AB1415" s="16"/>
      <c r="AC1415" s="16"/>
      <c r="AD1415" s="16"/>
      <c r="AE1415" s="16"/>
      <c r="AF1415" s="16"/>
      <c r="AG1415" s="16"/>
      <c r="AH1415" s="16"/>
      <c r="AI1415" s="16"/>
      <c r="AJ1415" s="16"/>
      <c r="AK1415" s="18">
        <v>4</v>
      </c>
      <c r="AL1415" s="16"/>
      <c r="AM1415" s="16"/>
      <c r="AN1415" s="16"/>
      <c r="AO1415" s="16"/>
      <c r="AP1415" s="16"/>
      <c r="AQ1415" s="16"/>
      <c r="AR1415" s="16"/>
      <c r="AS1415" s="16"/>
      <c r="AT1415" s="16"/>
      <c r="AU1415" s="16"/>
      <c r="AV1415" s="16"/>
      <c r="AW1415" s="16"/>
      <c r="AX1415" s="16">
        <v>4</v>
      </c>
      <c r="AY1415" s="16"/>
      <c r="AZ1415" s="16"/>
      <c r="BA1415" s="16"/>
      <c r="BB1415" s="16"/>
      <c r="BC1415" s="16"/>
      <c r="BD1415" s="16"/>
      <c r="BE1415" s="16"/>
      <c r="BF1415" s="16"/>
      <c r="BG1415" s="16"/>
      <c r="BH1415" s="16"/>
      <c r="BI1415" s="16"/>
      <c r="BJ1415" s="16"/>
      <c r="BK1415" s="16"/>
      <c r="BL1415" s="16"/>
      <c r="BM1415" s="16"/>
      <c r="BN1415" s="16"/>
      <c r="BO1415" s="16"/>
      <c r="BP1415" s="16"/>
      <c r="BQ1415" s="16"/>
      <c r="BR1415" s="16"/>
      <c r="BS1415" s="16"/>
      <c r="BT1415" s="17"/>
      <c r="BU1415" s="16"/>
      <c r="BV1415" s="16"/>
      <c r="BW1415" s="16"/>
    </row>
    <row r="1416" spans="1:75" x14ac:dyDescent="0.2">
      <c r="A1416" s="16">
        <v>349</v>
      </c>
      <c r="B1416" s="20">
        <v>43489</v>
      </c>
      <c r="C1416" s="16">
        <v>1</v>
      </c>
      <c r="D1416" s="16">
        <v>319</v>
      </c>
      <c r="E1416" s="16">
        <v>3</v>
      </c>
      <c r="F1416" s="16">
        <v>1</v>
      </c>
      <c r="G1416" s="16">
        <v>2</v>
      </c>
      <c r="H1416" s="16">
        <v>0</v>
      </c>
      <c r="I1416" s="16">
        <v>1</v>
      </c>
      <c r="J1416" s="21">
        <v>7.5</v>
      </c>
      <c r="K1416" s="21">
        <v>13.25</v>
      </c>
      <c r="L1416" s="16">
        <f t="shared" si="55"/>
        <v>5.75</v>
      </c>
      <c r="M1416" s="16">
        <f t="shared" si="56"/>
        <v>11.5</v>
      </c>
      <c r="N1416" s="16">
        <v>0</v>
      </c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  <c r="AA1416" s="16"/>
      <c r="AB1416" s="16"/>
      <c r="AC1416" s="16"/>
      <c r="AD1416" s="16"/>
      <c r="AE1416" s="16"/>
      <c r="AF1416" s="16"/>
      <c r="AG1416" s="16"/>
      <c r="AH1416" s="16"/>
      <c r="AI1416" s="16"/>
      <c r="AJ1416" s="16"/>
      <c r="AK1416" s="18"/>
      <c r="AL1416" s="16"/>
      <c r="AM1416" s="16"/>
      <c r="AN1416" s="16"/>
      <c r="AO1416" s="16"/>
      <c r="AP1416" s="16"/>
      <c r="AQ1416" s="16"/>
      <c r="AR1416" s="16"/>
      <c r="AS1416" s="16"/>
      <c r="AT1416" s="16"/>
      <c r="AU1416" s="16"/>
      <c r="AV1416" s="16"/>
      <c r="AW1416" s="16"/>
      <c r="AX1416" s="16"/>
      <c r="AY1416" s="16"/>
      <c r="AZ1416" s="16"/>
      <c r="BA1416" s="16"/>
      <c r="BB1416" s="16"/>
      <c r="BC1416" s="16"/>
      <c r="BD1416" s="16"/>
      <c r="BE1416" s="16"/>
      <c r="BF1416" s="16"/>
      <c r="BG1416" s="16"/>
      <c r="BH1416" s="16"/>
      <c r="BI1416" s="16"/>
      <c r="BJ1416" s="16"/>
      <c r="BK1416" s="16"/>
      <c r="BL1416" s="16"/>
      <c r="BM1416" s="16"/>
      <c r="BN1416" s="16"/>
      <c r="BO1416" s="16"/>
      <c r="BP1416" s="16"/>
      <c r="BQ1416" s="16"/>
      <c r="BR1416" s="16"/>
      <c r="BS1416" s="16"/>
      <c r="BT1416" s="17"/>
      <c r="BU1416" s="16"/>
      <c r="BV1416" s="16"/>
      <c r="BW1416" s="16"/>
    </row>
    <row r="1417" spans="1:75" x14ac:dyDescent="0.2">
      <c r="A1417" s="16">
        <v>350</v>
      </c>
      <c r="B1417" s="20">
        <v>43489</v>
      </c>
      <c r="C1417" s="16">
        <v>1</v>
      </c>
      <c r="D1417" s="16">
        <v>341</v>
      </c>
      <c r="E1417" s="16">
        <v>3</v>
      </c>
      <c r="F1417" s="16">
        <v>1</v>
      </c>
      <c r="G1417" s="16">
        <v>2</v>
      </c>
      <c r="H1417" s="16">
        <v>0</v>
      </c>
      <c r="I1417" s="16">
        <v>1</v>
      </c>
      <c r="J1417" s="21">
        <v>9.5</v>
      </c>
      <c r="K1417" s="21">
        <v>11.5</v>
      </c>
      <c r="L1417" s="16">
        <f t="shared" si="55"/>
        <v>2</v>
      </c>
      <c r="M1417" s="16">
        <f t="shared" si="56"/>
        <v>4</v>
      </c>
      <c r="N1417" s="16">
        <v>0</v>
      </c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  <c r="AA1417" s="16"/>
      <c r="AB1417" s="16"/>
      <c r="AC1417" s="16"/>
      <c r="AD1417" s="16"/>
      <c r="AE1417" s="16"/>
      <c r="AF1417" s="16"/>
      <c r="AG1417" s="16"/>
      <c r="AH1417" s="16"/>
      <c r="AI1417" s="16"/>
      <c r="AJ1417" s="16"/>
      <c r="AK1417" s="18"/>
      <c r="AL1417" s="16"/>
      <c r="AM1417" s="16"/>
      <c r="AN1417" s="16"/>
      <c r="AO1417" s="16"/>
      <c r="AP1417" s="16"/>
      <c r="AQ1417" s="16"/>
      <c r="AR1417" s="16"/>
      <c r="AS1417" s="16"/>
      <c r="AT1417" s="16"/>
      <c r="AU1417" s="16"/>
      <c r="AV1417" s="16"/>
      <c r="AW1417" s="16"/>
      <c r="AX1417" s="16"/>
      <c r="AY1417" s="16"/>
      <c r="AZ1417" s="16"/>
      <c r="BA1417" s="16"/>
      <c r="BB1417" s="16"/>
      <c r="BC1417" s="16"/>
      <c r="BD1417" s="16"/>
      <c r="BE1417" s="16"/>
      <c r="BF1417" s="16"/>
      <c r="BG1417" s="16"/>
      <c r="BH1417" s="16"/>
      <c r="BI1417" s="16"/>
      <c r="BJ1417" s="16"/>
      <c r="BK1417" s="16"/>
      <c r="BL1417" s="16"/>
      <c r="BM1417" s="16"/>
      <c r="BN1417" s="16"/>
      <c r="BO1417" s="16"/>
      <c r="BP1417" s="16"/>
      <c r="BQ1417" s="16"/>
      <c r="BR1417" s="16"/>
      <c r="BS1417" s="16"/>
      <c r="BT1417" s="17"/>
      <c r="BU1417" s="16"/>
      <c r="BV1417" s="16"/>
      <c r="BW1417" s="16"/>
    </row>
    <row r="1418" spans="1:75" x14ac:dyDescent="0.2">
      <c r="A1418" s="16">
        <v>351</v>
      </c>
      <c r="B1418" s="20">
        <v>43489</v>
      </c>
      <c r="C1418" s="16">
        <v>1</v>
      </c>
      <c r="D1418" s="16">
        <v>341</v>
      </c>
      <c r="E1418" s="16">
        <v>3</v>
      </c>
      <c r="F1418" s="16">
        <v>1</v>
      </c>
      <c r="G1418" s="16">
        <v>2</v>
      </c>
      <c r="H1418" s="16">
        <v>0</v>
      </c>
      <c r="I1418" s="16">
        <v>1</v>
      </c>
      <c r="J1418" s="21">
        <v>9.5</v>
      </c>
      <c r="K1418" s="21">
        <v>12</v>
      </c>
      <c r="L1418" s="16">
        <f t="shared" si="55"/>
        <v>2.5</v>
      </c>
      <c r="M1418" s="16">
        <f t="shared" si="56"/>
        <v>5</v>
      </c>
      <c r="N1418" s="16">
        <v>0</v>
      </c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  <c r="AA1418" s="16"/>
      <c r="AB1418" s="16"/>
      <c r="AC1418" s="16"/>
      <c r="AD1418" s="16"/>
      <c r="AE1418" s="16"/>
      <c r="AF1418" s="16"/>
      <c r="AG1418" s="16"/>
      <c r="AH1418" s="16"/>
      <c r="AI1418" s="16"/>
      <c r="AJ1418" s="16"/>
      <c r="AK1418" s="18"/>
      <c r="AL1418" s="16"/>
      <c r="AM1418" s="16"/>
      <c r="AN1418" s="16"/>
      <c r="AO1418" s="16"/>
      <c r="AP1418" s="16"/>
      <c r="AQ1418" s="16"/>
      <c r="AR1418" s="16"/>
      <c r="AS1418" s="16"/>
      <c r="AT1418" s="16"/>
      <c r="AU1418" s="16"/>
      <c r="AV1418" s="16"/>
      <c r="AW1418" s="16"/>
      <c r="AX1418" s="16"/>
      <c r="AY1418" s="16"/>
      <c r="AZ1418" s="16"/>
      <c r="BA1418" s="16"/>
      <c r="BB1418" s="16"/>
      <c r="BC1418" s="16"/>
      <c r="BD1418" s="16"/>
      <c r="BE1418" s="16"/>
      <c r="BF1418" s="16"/>
      <c r="BG1418" s="16"/>
      <c r="BH1418" s="16"/>
      <c r="BI1418" s="16"/>
      <c r="BJ1418" s="16"/>
      <c r="BK1418" s="16"/>
      <c r="BL1418" s="16"/>
      <c r="BM1418" s="16"/>
      <c r="BN1418" s="16"/>
      <c r="BO1418" s="16"/>
      <c r="BP1418" s="16"/>
      <c r="BQ1418" s="16"/>
      <c r="BR1418" s="16"/>
      <c r="BS1418" s="16"/>
      <c r="BT1418" s="17"/>
      <c r="BU1418" s="16"/>
      <c r="BV1418" s="16"/>
      <c r="BW1418" s="16"/>
    </row>
    <row r="1419" spans="1:75" x14ac:dyDescent="0.2">
      <c r="A1419" s="16">
        <v>352</v>
      </c>
      <c r="B1419" s="20">
        <v>43489</v>
      </c>
      <c r="C1419" s="16">
        <v>1</v>
      </c>
      <c r="D1419" s="16">
        <v>341</v>
      </c>
      <c r="E1419" s="16">
        <v>3</v>
      </c>
      <c r="F1419" s="16">
        <v>1</v>
      </c>
      <c r="G1419" s="16">
        <v>1</v>
      </c>
      <c r="H1419" s="16">
        <v>0</v>
      </c>
      <c r="I1419" s="16">
        <v>1</v>
      </c>
      <c r="J1419" s="21">
        <v>7.5</v>
      </c>
      <c r="K1419" s="21">
        <v>11.5</v>
      </c>
      <c r="L1419" s="16">
        <f t="shared" si="55"/>
        <v>4</v>
      </c>
      <c r="M1419" s="16">
        <f t="shared" si="56"/>
        <v>4</v>
      </c>
      <c r="N1419" s="16">
        <v>0</v>
      </c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  <c r="AA1419" s="16"/>
      <c r="AB1419" s="16"/>
      <c r="AC1419" s="16"/>
      <c r="AD1419" s="16"/>
      <c r="AE1419" s="16"/>
      <c r="AF1419" s="16"/>
      <c r="AG1419" s="16"/>
      <c r="AH1419" s="16"/>
      <c r="AI1419" s="16"/>
      <c r="AJ1419" s="16"/>
      <c r="AK1419" s="18">
        <v>3</v>
      </c>
      <c r="AL1419" s="16"/>
      <c r="AM1419" s="16"/>
      <c r="AN1419" s="16"/>
      <c r="AO1419" s="16"/>
      <c r="AP1419" s="16"/>
      <c r="AQ1419" s="16"/>
      <c r="AR1419" s="16"/>
      <c r="AS1419" s="16">
        <v>2</v>
      </c>
      <c r="AT1419" s="16"/>
      <c r="AU1419" s="16"/>
      <c r="AV1419" s="16"/>
      <c r="AW1419" s="16"/>
      <c r="AX1419" s="16"/>
      <c r="AY1419" s="16">
        <v>1</v>
      </c>
      <c r="AZ1419" s="16"/>
      <c r="BA1419" s="16"/>
      <c r="BB1419" s="16"/>
      <c r="BC1419" s="16"/>
      <c r="BD1419" s="16"/>
      <c r="BE1419" s="16"/>
      <c r="BF1419" s="16"/>
      <c r="BG1419" s="16"/>
      <c r="BH1419" s="16"/>
      <c r="BI1419" s="16"/>
      <c r="BJ1419" s="16"/>
      <c r="BK1419" s="16"/>
      <c r="BL1419" s="16"/>
      <c r="BM1419" s="16"/>
      <c r="BN1419" s="16"/>
      <c r="BO1419" s="16"/>
      <c r="BP1419" s="16"/>
      <c r="BQ1419" s="16"/>
      <c r="BR1419" s="16"/>
      <c r="BS1419" s="16"/>
      <c r="BT1419" s="17"/>
      <c r="BU1419" s="16"/>
      <c r="BV1419" s="16"/>
      <c r="BW1419" s="16"/>
    </row>
    <row r="1420" spans="1:75" x14ac:dyDescent="0.2">
      <c r="A1420" s="16">
        <v>353</v>
      </c>
      <c r="B1420" s="20">
        <v>43489</v>
      </c>
      <c r="C1420" s="16">
        <v>1</v>
      </c>
      <c r="D1420" s="16">
        <v>341</v>
      </c>
      <c r="E1420" s="16">
        <v>3</v>
      </c>
      <c r="F1420" s="16">
        <v>1</v>
      </c>
      <c r="G1420" s="16">
        <v>1</v>
      </c>
      <c r="H1420" s="16">
        <v>0</v>
      </c>
      <c r="I1420" s="16">
        <v>1</v>
      </c>
      <c r="J1420" s="21">
        <v>7.5</v>
      </c>
      <c r="K1420" s="21">
        <v>11.5</v>
      </c>
      <c r="L1420" s="16">
        <f t="shared" si="55"/>
        <v>4</v>
      </c>
      <c r="M1420" s="16">
        <f t="shared" si="56"/>
        <v>4</v>
      </c>
      <c r="N1420" s="16">
        <v>0</v>
      </c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  <c r="AA1420" s="16"/>
      <c r="AB1420" s="16"/>
      <c r="AC1420" s="16"/>
      <c r="AD1420" s="16"/>
      <c r="AE1420" s="16"/>
      <c r="AF1420" s="16"/>
      <c r="AG1420" s="16"/>
      <c r="AH1420" s="16"/>
      <c r="AI1420" s="16"/>
      <c r="AJ1420" s="16"/>
      <c r="AK1420" s="18">
        <v>1</v>
      </c>
      <c r="AL1420" s="16"/>
      <c r="AM1420" s="16">
        <v>1</v>
      </c>
      <c r="AN1420" s="16"/>
      <c r="AO1420" s="16"/>
      <c r="AP1420" s="16"/>
      <c r="AQ1420" s="16"/>
      <c r="AR1420" s="16"/>
      <c r="AS1420" s="16"/>
      <c r="AT1420" s="16"/>
      <c r="AU1420" s="16"/>
      <c r="AV1420" s="16"/>
      <c r="AW1420" s="16"/>
      <c r="AX1420" s="16"/>
      <c r="AY1420" s="16"/>
      <c r="AZ1420" s="16"/>
      <c r="BA1420" s="16"/>
      <c r="BB1420" s="16"/>
      <c r="BC1420" s="16"/>
      <c r="BD1420" s="16"/>
      <c r="BE1420" s="16"/>
      <c r="BF1420" s="16"/>
      <c r="BG1420" s="16"/>
      <c r="BH1420" s="16"/>
      <c r="BI1420" s="16"/>
      <c r="BJ1420" s="16"/>
      <c r="BK1420" s="16"/>
      <c r="BL1420" s="16"/>
      <c r="BM1420" s="16"/>
      <c r="BN1420" s="16"/>
      <c r="BO1420" s="16"/>
      <c r="BP1420" s="16"/>
      <c r="BQ1420" s="16"/>
      <c r="BR1420" s="16"/>
      <c r="BS1420" s="16"/>
      <c r="BT1420" s="17"/>
      <c r="BU1420" s="16"/>
      <c r="BV1420" s="16"/>
      <c r="BW1420" s="16"/>
    </row>
    <row r="1421" spans="1:75" x14ac:dyDescent="0.2">
      <c r="A1421" s="16">
        <v>354</v>
      </c>
      <c r="B1421" s="20">
        <v>43490</v>
      </c>
      <c r="C1421" s="16">
        <v>1</v>
      </c>
      <c r="D1421" s="16">
        <v>363</v>
      </c>
      <c r="E1421" s="16">
        <v>3</v>
      </c>
      <c r="F1421" s="16">
        <v>1</v>
      </c>
      <c r="G1421" s="16">
        <v>2</v>
      </c>
      <c r="H1421" s="16">
        <v>1</v>
      </c>
      <c r="I1421" s="16">
        <v>2</v>
      </c>
      <c r="J1421" s="21">
        <v>10</v>
      </c>
      <c r="K1421" s="21">
        <v>16.5</v>
      </c>
      <c r="L1421" s="16">
        <f t="shared" si="55"/>
        <v>6.5</v>
      </c>
      <c r="M1421" s="16">
        <f t="shared" si="56"/>
        <v>13</v>
      </c>
      <c r="N1421" s="16">
        <v>2</v>
      </c>
      <c r="O1421" s="16"/>
      <c r="P1421" s="16"/>
      <c r="Q1421" s="16"/>
      <c r="R1421" s="16"/>
      <c r="S1421" s="16"/>
      <c r="T1421" s="16">
        <v>1</v>
      </c>
      <c r="U1421" s="16"/>
      <c r="V1421" s="16"/>
      <c r="W1421" s="16"/>
      <c r="X1421" s="16"/>
      <c r="Y1421" s="16"/>
      <c r="Z1421" s="16"/>
      <c r="AA1421" s="16"/>
      <c r="AB1421" s="16"/>
      <c r="AC1421" s="16">
        <v>1</v>
      </c>
      <c r="AD1421" s="16"/>
      <c r="AE1421" s="16"/>
      <c r="AF1421" s="16"/>
      <c r="AG1421" s="16"/>
      <c r="AH1421" s="16"/>
      <c r="AI1421" s="16"/>
      <c r="AJ1421" s="16"/>
      <c r="AK1421" s="18">
        <v>1</v>
      </c>
      <c r="AL1421" s="16"/>
      <c r="AM1421" s="16"/>
      <c r="AN1421" s="16"/>
      <c r="AO1421" s="16"/>
      <c r="AP1421" s="16"/>
      <c r="AQ1421" s="16"/>
      <c r="AR1421" s="16"/>
      <c r="AS1421" s="16"/>
      <c r="AT1421" s="16"/>
      <c r="AU1421" s="16"/>
      <c r="AV1421" s="16"/>
      <c r="AW1421" s="16"/>
      <c r="AX1421" s="16">
        <v>1</v>
      </c>
      <c r="AY1421" s="16"/>
      <c r="AZ1421" s="16"/>
      <c r="BA1421" s="16"/>
      <c r="BB1421" s="16"/>
      <c r="BC1421" s="16"/>
      <c r="BD1421" s="16"/>
      <c r="BE1421" s="16"/>
      <c r="BF1421" s="16"/>
      <c r="BG1421" s="16"/>
      <c r="BH1421" s="16"/>
      <c r="BI1421" s="16"/>
      <c r="BJ1421" s="16"/>
      <c r="BK1421" s="16"/>
      <c r="BL1421" s="16"/>
      <c r="BM1421" s="16"/>
      <c r="BN1421" s="16"/>
      <c r="BO1421" s="16"/>
      <c r="BP1421" s="16"/>
      <c r="BQ1421" s="16"/>
      <c r="BR1421" s="16"/>
      <c r="BS1421" s="16"/>
      <c r="BT1421" s="17"/>
      <c r="BU1421" s="16"/>
      <c r="BV1421" s="16"/>
      <c r="BW1421" s="16"/>
    </row>
    <row r="1422" spans="1:75" x14ac:dyDescent="0.2">
      <c r="A1422" s="16">
        <v>355</v>
      </c>
      <c r="B1422" s="20">
        <v>43490</v>
      </c>
      <c r="C1422" s="16">
        <v>1</v>
      </c>
      <c r="D1422" s="16">
        <v>363</v>
      </c>
      <c r="E1422" s="16">
        <v>3</v>
      </c>
      <c r="F1422" s="16">
        <v>1</v>
      </c>
      <c r="G1422" s="16">
        <v>1</v>
      </c>
      <c r="H1422" s="16">
        <v>0</v>
      </c>
      <c r="I1422" s="16">
        <v>1</v>
      </c>
      <c r="J1422" s="21">
        <v>7.5</v>
      </c>
      <c r="K1422" s="21">
        <v>15.5</v>
      </c>
      <c r="L1422" s="16">
        <f t="shared" si="55"/>
        <v>8</v>
      </c>
      <c r="M1422" s="16">
        <f t="shared" si="56"/>
        <v>8</v>
      </c>
      <c r="N1422" s="16">
        <v>0</v>
      </c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  <c r="AA1422" s="16"/>
      <c r="AB1422" s="16"/>
      <c r="AC1422" s="16"/>
      <c r="AD1422" s="16"/>
      <c r="AE1422" s="16"/>
      <c r="AF1422" s="16"/>
      <c r="AG1422" s="16"/>
      <c r="AH1422" s="16"/>
      <c r="AI1422" s="16"/>
      <c r="AJ1422" s="16"/>
      <c r="AK1422" s="18">
        <v>1</v>
      </c>
      <c r="AL1422" s="16"/>
      <c r="AM1422" s="16"/>
      <c r="AN1422" s="16"/>
      <c r="AO1422" s="16"/>
      <c r="AP1422" s="16"/>
      <c r="AQ1422" s="16"/>
      <c r="AR1422" s="16"/>
      <c r="AS1422" s="16"/>
      <c r="AT1422" s="16"/>
      <c r="AU1422" s="16"/>
      <c r="AV1422" s="16"/>
      <c r="AW1422" s="16"/>
      <c r="AX1422" s="16"/>
      <c r="AY1422" s="16">
        <v>1</v>
      </c>
      <c r="AZ1422" s="16"/>
      <c r="BA1422" s="16"/>
      <c r="BB1422" s="16"/>
      <c r="BC1422" s="16"/>
      <c r="BD1422" s="16"/>
      <c r="BE1422" s="16"/>
      <c r="BF1422" s="16"/>
      <c r="BG1422" s="16"/>
      <c r="BH1422" s="16"/>
      <c r="BI1422" s="16"/>
      <c r="BJ1422" s="16"/>
      <c r="BK1422" s="16"/>
      <c r="BL1422" s="16"/>
      <c r="BM1422" s="16"/>
      <c r="BN1422" s="16"/>
      <c r="BO1422" s="16"/>
      <c r="BP1422" s="16"/>
      <c r="BQ1422" s="16"/>
      <c r="BR1422" s="16"/>
      <c r="BS1422" s="16"/>
      <c r="BT1422" s="17"/>
      <c r="BU1422" s="16"/>
      <c r="BV1422" s="16"/>
      <c r="BW1422" s="16"/>
    </row>
    <row r="1423" spans="1:75" x14ac:dyDescent="0.2">
      <c r="A1423" s="16">
        <v>356</v>
      </c>
      <c r="B1423" s="20">
        <v>43490</v>
      </c>
      <c r="C1423" s="16">
        <v>1</v>
      </c>
      <c r="D1423" s="16">
        <v>363</v>
      </c>
      <c r="E1423" s="16">
        <v>3</v>
      </c>
      <c r="F1423" s="16">
        <v>1</v>
      </c>
      <c r="G1423" s="16">
        <v>1</v>
      </c>
      <c r="H1423" s="16">
        <v>0</v>
      </c>
      <c r="I1423" s="16">
        <v>2</v>
      </c>
      <c r="J1423" s="21">
        <v>7.5</v>
      </c>
      <c r="K1423" s="21">
        <v>15.75</v>
      </c>
      <c r="L1423" s="16">
        <f t="shared" si="55"/>
        <v>8.25</v>
      </c>
      <c r="M1423" s="16">
        <f t="shared" si="56"/>
        <v>8.25</v>
      </c>
      <c r="N1423" s="16">
        <v>0</v>
      </c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  <c r="AA1423" s="16"/>
      <c r="AB1423" s="16"/>
      <c r="AC1423" s="16"/>
      <c r="AD1423" s="16"/>
      <c r="AE1423" s="16"/>
      <c r="AF1423" s="16"/>
      <c r="AG1423" s="16"/>
      <c r="AH1423" s="16"/>
      <c r="AI1423" s="16"/>
      <c r="AJ1423" s="16"/>
      <c r="AK1423" s="18"/>
      <c r="AL1423" s="16"/>
      <c r="AM1423" s="16"/>
      <c r="AN1423" s="16"/>
      <c r="AO1423" s="16"/>
      <c r="AP1423" s="16"/>
      <c r="AQ1423" s="16"/>
      <c r="AR1423" s="16"/>
      <c r="AS1423" s="16"/>
      <c r="AT1423" s="16"/>
      <c r="AU1423" s="16"/>
      <c r="AV1423" s="16"/>
      <c r="AW1423" s="16"/>
      <c r="AX1423" s="16"/>
      <c r="AY1423" s="16"/>
      <c r="AZ1423" s="16"/>
      <c r="BA1423" s="16"/>
      <c r="BB1423" s="16"/>
      <c r="BC1423" s="16"/>
      <c r="BD1423" s="16"/>
      <c r="BE1423" s="16"/>
      <c r="BF1423" s="16"/>
      <c r="BG1423" s="16"/>
      <c r="BH1423" s="16"/>
      <c r="BI1423" s="16"/>
      <c r="BJ1423" s="16"/>
      <c r="BK1423" s="16"/>
      <c r="BL1423" s="16"/>
      <c r="BM1423" s="16"/>
      <c r="BN1423" s="16"/>
      <c r="BO1423" s="16"/>
      <c r="BP1423" s="16"/>
      <c r="BQ1423" s="16"/>
      <c r="BR1423" s="16"/>
      <c r="BS1423" s="16"/>
      <c r="BT1423" s="17"/>
      <c r="BU1423" s="16"/>
      <c r="BV1423" s="16"/>
      <c r="BW1423" s="16"/>
    </row>
    <row r="1424" spans="1:75" x14ac:dyDescent="0.2">
      <c r="A1424" s="16">
        <v>357</v>
      </c>
      <c r="B1424" s="20">
        <v>43490</v>
      </c>
      <c r="C1424" s="16">
        <v>1</v>
      </c>
      <c r="D1424" s="16">
        <v>363</v>
      </c>
      <c r="E1424" s="16">
        <v>3</v>
      </c>
      <c r="F1424" s="16">
        <v>1</v>
      </c>
      <c r="G1424" s="16">
        <v>1</v>
      </c>
      <c r="H1424" s="16">
        <v>0</v>
      </c>
      <c r="I1424" s="16">
        <v>1</v>
      </c>
      <c r="J1424" s="21">
        <v>10</v>
      </c>
      <c r="K1424" s="21">
        <v>15.5</v>
      </c>
      <c r="L1424" s="16">
        <f t="shared" si="55"/>
        <v>5.5</v>
      </c>
      <c r="M1424" s="16">
        <f t="shared" si="56"/>
        <v>5.5</v>
      </c>
      <c r="N1424" s="16">
        <v>0</v>
      </c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  <c r="AA1424" s="16"/>
      <c r="AB1424" s="16"/>
      <c r="AC1424" s="16"/>
      <c r="AD1424" s="16"/>
      <c r="AE1424" s="16"/>
      <c r="AF1424" s="16"/>
      <c r="AG1424" s="16"/>
      <c r="AH1424" s="16"/>
      <c r="AI1424" s="16"/>
      <c r="AJ1424" s="16"/>
      <c r="AK1424" s="18">
        <v>2</v>
      </c>
      <c r="AL1424" s="16"/>
      <c r="AM1424" s="16">
        <v>2</v>
      </c>
      <c r="AN1424" s="16"/>
      <c r="AO1424" s="16"/>
      <c r="AP1424" s="16"/>
      <c r="AQ1424" s="16"/>
      <c r="AR1424" s="16"/>
      <c r="AS1424" s="16"/>
      <c r="AT1424" s="16"/>
      <c r="AU1424" s="16"/>
      <c r="AV1424" s="16"/>
      <c r="AW1424" s="16"/>
      <c r="AX1424" s="16"/>
      <c r="AY1424" s="16"/>
      <c r="AZ1424" s="16"/>
      <c r="BA1424" s="16"/>
      <c r="BB1424" s="16"/>
      <c r="BC1424" s="16"/>
      <c r="BD1424" s="16"/>
      <c r="BE1424" s="16"/>
      <c r="BF1424" s="16"/>
      <c r="BG1424" s="16"/>
      <c r="BH1424" s="16"/>
      <c r="BI1424" s="16"/>
      <c r="BJ1424" s="16"/>
      <c r="BK1424" s="16"/>
      <c r="BL1424" s="16"/>
      <c r="BM1424" s="16"/>
      <c r="BN1424" s="16"/>
      <c r="BO1424" s="16"/>
      <c r="BP1424" s="16"/>
      <c r="BQ1424" s="16"/>
      <c r="BR1424" s="16"/>
      <c r="BS1424" s="16"/>
      <c r="BT1424" s="17"/>
      <c r="BU1424" s="16"/>
      <c r="BV1424" s="16"/>
      <c r="BW1424" s="16"/>
    </row>
    <row r="1425" spans="1:75" x14ac:dyDescent="0.2">
      <c r="A1425" s="16">
        <v>358</v>
      </c>
      <c r="B1425" s="20">
        <v>43490</v>
      </c>
      <c r="C1425" s="16">
        <v>1</v>
      </c>
      <c r="D1425" s="16">
        <v>363</v>
      </c>
      <c r="E1425" s="16">
        <v>3</v>
      </c>
      <c r="F1425" s="16">
        <v>1</v>
      </c>
      <c r="G1425" s="16">
        <v>1</v>
      </c>
      <c r="H1425" s="16">
        <v>0</v>
      </c>
      <c r="I1425" s="16">
        <v>1</v>
      </c>
      <c r="J1425" s="21">
        <v>7.5</v>
      </c>
      <c r="K1425" s="21">
        <v>15.5</v>
      </c>
      <c r="L1425" s="16">
        <f t="shared" si="55"/>
        <v>8</v>
      </c>
      <c r="M1425" s="16">
        <f t="shared" si="56"/>
        <v>8</v>
      </c>
      <c r="N1425" s="16">
        <v>0</v>
      </c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  <c r="AA1425" s="16"/>
      <c r="AB1425" s="16"/>
      <c r="AC1425" s="16"/>
      <c r="AD1425" s="16"/>
      <c r="AE1425" s="16"/>
      <c r="AF1425" s="16"/>
      <c r="AG1425" s="16"/>
      <c r="AH1425" s="16"/>
      <c r="AI1425" s="16"/>
      <c r="AJ1425" s="16"/>
      <c r="AK1425" s="18">
        <v>3</v>
      </c>
      <c r="AL1425" s="16"/>
      <c r="AM1425" s="16"/>
      <c r="AN1425" s="16"/>
      <c r="AO1425" s="16"/>
      <c r="AP1425" s="16"/>
      <c r="AQ1425" s="16"/>
      <c r="AR1425" s="16"/>
      <c r="AS1425" s="16">
        <v>1</v>
      </c>
      <c r="AT1425" s="16"/>
      <c r="AU1425" s="16"/>
      <c r="AV1425" s="16"/>
      <c r="AW1425" s="16"/>
      <c r="AX1425" s="16">
        <v>1</v>
      </c>
      <c r="AY1425" s="16"/>
      <c r="AZ1425" s="16">
        <v>1</v>
      </c>
      <c r="BA1425" s="16"/>
      <c r="BB1425" s="16"/>
      <c r="BC1425" s="16"/>
      <c r="BD1425" s="16"/>
      <c r="BE1425" s="16"/>
      <c r="BF1425" s="16"/>
      <c r="BG1425" s="16"/>
      <c r="BH1425" s="16"/>
      <c r="BI1425" s="16"/>
      <c r="BJ1425" s="16"/>
      <c r="BK1425" s="16"/>
      <c r="BL1425" s="16"/>
      <c r="BM1425" s="16"/>
      <c r="BN1425" s="16"/>
      <c r="BO1425" s="16"/>
      <c r="BP1425" s="16"/>
      <c r="BQ1425" s="16"/>
      <c r="BR1425" s="16"/>
      <c r="BS1425" s="16"/>
      <c r="BT1425" s="17"/>
      <c r="BU1425" s="16"/>
      <c r="BV1425" s="16"/>
      <c r="BW1425" s="16"/>
    </row>
    <row r="1426" spans="1:75" x14ac:dyDescent="0.2">
      <c r="A1426" s="16">
        <v>359</v>
      </c>
      <c r="B1426" s="20">
        <v>43490</v>
      </c>
      <c r="C1426" s="16">
        <v>1</v>
      </c>
      <c r="D1426" s="16">
        <v>363</v>
      </c>
      <c r="E1426" s="16">
        <v>3</v>
      </c>
      <c r="F1426" s="16">
        <v>1</v>
      </c>
      <c r="G1426" s="16">
        <v>2</v>
      </c>
      <c r="H1426" s="16">
        <v>2</v>
      </c>
      <c r="I1426" s="16">
        <v>1</v>
      </c>
      <c r="J1426" s="21">
        <v>7.5</v>
      </c>
      <c r="K1426" s="21">
        <v>14</v>
      </c>
      <c r="L1426" s="16">
        <f t="shared" si="55"/>
        <v>6.5</v>
      </c>
      <c r="M1426" s="16">
        <f t="shared" si="56"/>
        <v>13</v>
      </c>
      <c r="N1426" s="16">
        <v>2</v>
      </c>
      <c r="O1426" s="16"/>
      <c r="P1426" s="16"/>
      <c r="Q1426" s="16">
        <v>1</v>
      </c>
      <c r="R1426" s="16">
        <v>1</v>
      </c>
      <c r="S1426" s="16"/>
      <c r="T1426" s="16"/>
      <c r="U1426" s="16"/>
      <c r="V1426" s="16"/>
      <c r="W1426" s="16"/>
      <c r="X1426" s="16"/>
      <c r="Y1426" s="16"/>
      <c r="Z1426" s="16"/>
      <c r="AA1426" s="16"/>
      <c r="AB1426" s="16"/>
      <c r="AC1426" s="16"/>
      <c r="AD1426" s="16"/>
      <c r="AE1426" s="16"/>
      <c r="AF1426" s="16"/>
      <c r="AG1426" s="16"/>
      <c r="AH1426" s="16"/>
      <c r="AI1426" s="16"/>
      <c r="AJ1426" s="16"/>
      <c r="AK1426" s="18"/>
      <c r="AL1426" s="16"/>
      <c r="AM1426" s="16"/>
      <c r="AN1426" s="16"/>
      <c r="AO1426" s="16"/>
      <c r="AP1426" s="16"/>
      <c r="AQ1426" s="16"/>
      <c r="AR1426" s="16"/>
      <c r="AS1426" s="16"/>
      <c r="AT1426" s="16"/>
      <c r="AU1426" s="16"/>
      <c r="AV1426" s="16"/>
      <c r="AW1426" s="16"/>
      <c r="AX1426" s="16"/>
      <c r="AY1426" s="16"/>
      <c r="AZ1426" s="16"/>
      <c r="BA1426" s="16"/>
      <c r="BB1426" s="16"/>
      <c r="BC1426" s="16"/>
      <c r="BD1426" s="16"/>
      <c r="BE1426" s="16"/>
      <c r="BF1426" s="16"/>
      <c r="BG1426" s="16"/>
      <c r="BH1426" s="16"/>
      <c r="BI1426" s="16"/>
      <c r="BJ1426" s="16"/>
      <c r="BK1426" s="16"/>
      <c r="BL1426" s="16"/>
      <c r="BM1426" s="16"/>
      <c r="BN1426" s="16"/>
      <c r="BO1426" s="16"/>
      <c r="BP1426" s="16"/>
      <c r="BQ1426" s="16"/>
      <c r="BR1426" s="16"/>
      <c r="BS1426" s="16"/>
      <c r="BT1426" s="17"/>
      <c r="BU1426" s="16"/>
      <c r="BV1426" s="16"/>
      <c r="BW1426" s="16"/>
    </row>
    <row r="1427" spans="1:75" x14ac:dyDescent="0.2">
      <c r="A1427" s="16">
        <v>360</v>
      </c>
      <c r="B1427" s="20">
        <v>43490</v>
      </c>
      <c r="C1427" s="16">
        <v>1</v>
      </c>
      <c r="D1427" s="16">
        <v>363</v>
      </c>
      <c r="E1427" s="16">
        <v>3</v>
      </c>
      <c r="F1427" s="16">
        <v>1</v>
      </c>
      <c r="G1427" s="16">
        <v>1</v>
      </c>
      <c r="H1427" s="16">
        <v>1</v>
      </c>
      <c r="I1427" s="16">
        <v>1</v>
      </c>
      <c r="J1427" s="21">
        <v>9</v>
      </c>
      <c r="K1427" s="21">
        <v>15</v>
      </c>
      <c r="L1427" s="16">
        <f t="shared" si="55"/>
        <v>6</v>
      </c>
      <c r="M1427" s="16">
        <f t="shared" si="56"/>
        <v>6</v>
      </c>
      <c r="N1427" s="16">
        <v>4</v>
      </c>
      <c r="O1427" s="16"/>
      <c r="P1427" s="16">
        <v>1</v>
      </c>
      <c r="Q1427" s="16"/>
      <c r="R1427" s="16"/>
      <c r="S1427" s="16"/>
      <c r="T1427" s="16">
        <v>3</v>
      </c>
      <c r="U1427" s="16"/>
      <c r="V1427" s="16"/>
      <c r="W1427" s="16"/>
      <c r="X1427" s="16"/>
      <c r="Y1427" s="16"/>
      <c r="Z1427" s="16"/>
      <c r="AA1427" s="16"/>
      <c r="AB1427" s="16"/>
      <c r="AC1427" s="16"/>
      <c r="AD1427" s="16"/>
      <c r="AE1427" s="16"/>
      <c r="AF1427" s="16"/>
      <c r="AG1427" s="16"/>
      <c r="AH1427" s="16"/>
      <c r="AI1427" s="16"/>
      <c r="AJ1427" s="16"/>
      <c r="AK1427" s="18">
        <v>3</v>
      </c>
      <c r="AL1427" s="16"/>
      <c r="AM1427" s="16">
        <v>1</v>
      </c>
      <c r="AN1427" s="16"/>
      <c r="AO1427" s="16"/>
      <c r="AP1427" s="16"/>
      <c r="AQ1427" s="16"/>
      <c r="AR1427" s="16"/>
      <c r="AS1427" s="16"/>
      <c r="AT1427" s="16"/>
      <c r="AU1427" s="16"/>
      <c r="AV1427" s="16"/>
      <c r="AW1427" s="16">
        <v>2</v>
      </c>
      <c r="AX1427" s="16"/>
      <c r="AY1427" s="16"/>
      <c r="AZ1427" s="16"/>
      <c r="BA1427" s="16"/>
      <c r="BB1427" s="16"/>
      <c r="BC1427" s="16"/>
      <c r="BD1427" s="16"/>
      <c r="BE1427" s="16"/>
      <c r="BF1427" s="16"/>
      <c r="BG1427" s="16"/>
      <c r="BH1427" s="16"/>
      <c r="BI1427" s="16"/>
      <c r="BJ1427" s="16"/>
      <c r="BK1427" s="16"/>
      <c r="BL1427" s="16"/>
      <c r="BM1427" s="16"/>
      <c r="BN1427" s="16"/>
      <c r="BO1427" s="16"/>
      <c r="BP1427" s="16"/>
      <c r="BQ1427" s="16"/>
      <c r="BR1427" s="16"/>
      <c r="BS1427" s="16"/>
      <c r="BT1427" s="17"/>
      <c r="BU1427" s="16"/>
      <c r="BV1427" s="16"/>
      <c r="BW1427" s="16"/>
    </row>
    <row r="1428" spans="1:75" x14ac:dyDescent="0.2">
      <c r="A1428" s="16">
        <v>392</v>
      </c>
      <c r="B1428" s="20">
        <v>43488</v>
      </c>
      <c r="C1428" s="16">
        <v>1</v>
      </c>
      <c r="D1428" s="16">
        <v>341</v>
      </c>
      <c r="E1428" s="16">
        <v>3</v>
      </c>
      <c r="F1428" s="16">
        <v>1</v>
      </c>
      <c r="G1428" s="16">
        <v>1</v>
      </c>
      <c r="H1428" s="16">
        <v>1</v>
      </c>
      <c r="I1428" s="16">
        <v>1</v>
      </c>
      <c r="J1428" s="21">
        <v>8.5</v>
      </c>
      <c r="K1428" s="21">
        <v>14.5</v>
      </c>
      <c r="L1428" s="16">
        <f t="shared" si="55"/>
        <v>6</v>
      </c>
      <c r="M1428" s="16">
        <f t="shared" si="56"/>
        <v>6</v>
      </c>
      <c r="N1428" s="16">
        <v>2</v>
      </c>
      <c r="O1428" s="16"/>
      <c r="P1428" s="16">
        <v>1</v>
      </c>
      <c r="Q1428" s="16"/>
      <c r="R1428" s="16"/>
      <c r="S1428" s="16"/>
      <c r="T1428" s="16"/>
      <c r="U1428" s="16"/>
      <c r="V1428" s="16"/>
      <c r="W1428" s="16">
        <v>1</v>
      </c>
      <c r="X1428" s="16"/>
      <c r="Y1428" s="16"/>
      <c r="Z1428" s="16"/>
      <c r="AA1428" s="16"/>
      <c r="AB1428" s="16"/>
      <c r="AC1428" s="16"/>
      <c r="AD1428" s="16"/>
      <c r="AE1428" s="16"/>
      <c r="AF1428" s="16"/>
      <c r="AG1428" s="16"/>
      <c r="AH1428" s="16"/>
      <c r="AI1428" s="16"/>
      <c r="AJ1428" s="16"/>
      <c r="AK1428" s="18">
        <v>2</v>
      </c>
      <c r="AL1428" s="16"/>
      <c r="AM1428" s="16"/>
      <c r="AN1428" s="16"/>
      <c r="AO1428" s="16"/>
      <c r="AP1428" s="16"/>
      <c r="AQ1428" s="16"/>
      <c r="AR1428" s="16"/>
      <c r="AS1428" s="16"/>
      <c r="AT1428" s="16"/>
      <c r="AU1428" s="16"/>
      <c r="AV1428" s="16"/>
      <c r="AW1428" s="16"/>
      <c r="AX1428" s="16"/>
      <c r="AY1428" s="16">
        <v>2</v>
      </c>
      <c r="AZ1428" s="16"/>
      <c r="BA1428" s="16"/>
      <c r="BB1428" s="16"/>
      <c r="BC1428" s="16"/>
      <c r="BD1428" s="16"/>
      <c r="BE1428" s="16"/>
      <c r="BF1428" s="16"/>
      <c r="BG1428" s="16"/>
      <c r="BH1428" s="16"/>
      <c r="BI1428" s="16"/>
      <c r="BJ1428" s="16"/>
      <c r="BK1428" s="16"/>
      <c r="BL1428" s="16"/>
      <c r="BM1428" s="16"/>
      <c r="BN1428" s="16"/>
      <c r="BO1428" s="16"/>
      <c r="BP1428" s="16"/>
      <c r="BQ1428" s="16"/>
      <c r="BR1428" s="16"/>
      <c r="BS1428" s="16"/>
      <c r="BT1428" s="17"/>
      <c r="BU1428" s="16"/>
      <c r="BV1428" s="16"/>
      <c r="BW1428" s="16"/>
    </row>
    <row r="1429" spans="1:75" x14ac:dyDescent="0.2">
      <c r="A1429" s="16">
        <v>399</v>
      </c>
      <c r="B1429" s="20">
        <v>43493</v>
      </c>
      <c r="C1429" s="16">
        <v>1</v>
      </c>
      <c r="D1429" s="16">
        <v>341</v>
      </c>
      <c r="E1429" s="16">
        <v>3</v>
      </c>
      <c r="F1429" s="16">
        <v>1</v>
      </c>
      <c r="G1429" s="16">
        <v>2</v>
      </c>
      <c r="H1429" s="16">
        <v>0</v>
      </c>
      <c r="I1429" s="16">
        <v>1</v>
      </c>
      <c r="J1429" s="21">
        <v>12.5</v>
      </c>
      <c r="K1429" s="21">
        <v>17</v>
      </c>
      <c r="L1429" s="16">
        <f t="shared" si="55"/>
        <v>4.5</v>
      </c>
      <c r="M1429" s="16">
        <f t="shared" si="56"/>
        <v>9</v>
      </c>
      <c r="N1429" s="16">
        <v>0</v>
      </c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  <c r="AA1429" s="16"/>
      <c r="AB1429" s="16"/>
      <c r="AC1429" s="16"/>
      <c r="AD1429" s="16"/>
      <c r="AE1429" s="16"/>
      <c r="AF1429" s="16"/>
      <c r="AG1429" s="16"/>
      <c r="AH1429" s="16"/>
      <c r="AI1429" s="16"/>
      <c r="AJ1429" s="16"/>
      <c r="AK1429" s="18"/>
      <c r="AL1429" s="16"/>
      <c r="AM1429" s="16"/>
      <c r="AN1429" s="16"/>
      <c r="AO1429" s="16"/>
      <c r="AP1429" s="16"/>
      <c r="AQ1429" s="16"/>
      <c r="AR1429" s="16"/>
      <c r="AS1429" s="16"/>
      <c r="AT1429" s="16"/>
      <c r="AU1429" s="16"/>
      <c r="AV1429" s="16"/>
      <c r="AW1429" s="16"/>
      <c r="AX1429" s="16"/>
      <c r="AY1429" s="16"/>
      <c r="AZ1429" s="16"/>
      <c r="BA1429" s="16"/>
      <c r="BB1429" s="16"/>
      <c r="BC1429" s="16"/>
      <c r="BD1429" s="16"/>
      <c r="BE1429" s="16"/>
      <c r="BF1429" s="16"/>
      <c r="BG1429" s="16"/>
      <c r="BH1429" s="16"/>
      <c r="BI1429" s="16"/>
      <c r="BJ1429" s="16"/>
      <c r="BK1429" s="16"/>
      <c r="BL1429" s="16"/>
      <c r="BM1429" s="16"/>
      <c r="BN1429" s="16"/>
      <c r="BO1429" s="16"/>
      <c r="BP1429" s="16"/>
      <c r="BQ1429" s="16"/>
      <c r="BR1429" s="16"/>
      <c r="BS1429" s="16"/>
      <c r="BT1429" s="17"/>
      <c r="BU1429" s="16"/>
      <c r="BV1429" s="16"/>
      <c r="BW1429" s="16"/>
    </row>
    <row r="1430" spans="1:75" x14ac:dyDescent="0.2">
      <c r="A1430" s="16">
        <v>400</v>
      </c>
      <c r="B1430" s="20">
        <v>43493</v>
      </c>
      <c r="C1430" s="16">
        <v>1</v>
      </c>
      <c r="D1430" s="16">
        <v>341</v>
      </c>
      <c r="E1430" s="16">
        <v>3</v>
      </c>
      <c r="F1430" s="16">
        <v>1</v>
      </c>
      <c r="G1430" s="16">
        <v>1</v>
      </c>
      <c r="H1430" s="16">
        <v>0</v>
      </c>
      <c r="I1430" s="16">
        <v>1</v>
      </c>
      <c r="J1430" s="21">
        <v>9.5</v>
      </c>
      <c r="K1430" s="21">
        <v>16</v>
      </c>
      <c r="L1430" s="16">
        <f t="shared" si="55"/>
        <v>6.5</v>
      </c>
      <c r="M1430" s="16">
        <f t="shared" si="56"/>
        <v>6.5</v>
      </c>
      <c r="N1430" s="16">
        <v>0</v>
      </c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  <c r="AA1430" s="16"/>
      <c r="AB1430" s="16"/>
      <c r="AC1430" s="16"/>
      <c r="AD1430" s="16"/>
      <c r="AE1430" s="16"/>
      <c r="AF1430" s="16"/>
      <c r="AG1430" s="16"/>
      <c r="AH1430" s="16"/>
      <c r="AI1430" s="16"/>
      <c r="AJ1430" s="16"/>
      <c r="AK1430" s="18"/>
      <c r="AL1430" s="16"/>
      <c r="AM1430" s="16"/>
      <c r="AN1430" s="16"/>
      <c r="AO1430" s="16"/>
      <c r="AP1430" s="16"/>
      <c r="AQ1430" s="16"/>
      <c r="AR1430" s="16"/>
      <c r="AS1430" s="16"/>
      <c r="AT1430" s="16"/>
      <c r="AU1430" s="16"/>
      <c r="AV1430" s="16"/>
      <c r="AW1430" s="16"/>
      <c r="AX1430" s="16"/>
      <c r="AY1430" s="16"/>
      <c r="AZ1430" s="16"/>
      <c r="BA1430" s="16"/>
      <c r="BB1430" s="16"/>
      <c r="BC1430" s="16"/>
      <c r="BD1430" s="16"/>
      <c r="BE1430" s="16"/>
      <c r="BF1430" s="16"/>
      <c r="BG1430" s="16"/>
      <c r="BH1430" s="16"/>
      <c r="BI1430" s="16"/>
      <c r="BJ1430" s="16"/>
      <c r="BK1430" s="16"/>
      <c r="BL1430" s="16"/>
      <c r="BM1430" s="16"/>
      <c r="BN1430" s="16"/>
      <c r="BO1430" s="16"/>
      <c r="BP1430" s="16"/>
      <c r="BQ1430" s="16"/>
      <c r="BR1430" s="16"/>
      <c r="BS1430" s="16"/>
      <c r="BT1430" s="17"/>
      <c r="BU1430" s="16"/>
      <c r="BV1430" s="16"/>
      <c r="BW1430" s="16"/>
    </row>
    <row r="1431" spans="1:75" x14ac:dyDescent="0.2">
      <c r="A1431" s="16">
        <v>401</v>
      </c>
      <c r="B1431" s="20">
        <v>43493</v>
      </c>
      <c r="C1431" s="16">
        <v>1</v>
      </c>
      <c r="D1431" s="16">
        <v>341</v>
      </c>
      <c r="E1431" s="16">
        <v>3</v>
      </c>
      <c r="F1431" s="16">
        <v>1</v>
      </c>
      <c r="G1431" s="16">
        <v>3</v>
      </c>
      <c r="H1431" s="16">
        <v>1</v>
      </c>
      <c r="I1431" s="16">
        <v>1</v>
      </c>
      <c r="J1431" s="21">
        <v>9.5</v>
      </c>
      <c r="K1431" s="21">
        <v>16.75</v>
      </c>
      <c r="L1431" s="16">
        <f t="shared" si="55"/>
        <v>7.25</v>
      </c>
      <c r="M1431" s="16">
        <f t="shared" si="56"/>
        <v>21.75</v>
      </c>
      <c r="N1431" s="16">
        <v>1</v>
      </c>
      <c r="O1431" s="16"/>
      <c r="P1431" s="16"/>
      <c r="Q1431" s="16">
        <v>1</v>
      </c>
      <c r="R1431" s="16"/>
      <c r="S1431" s="16"/>
      <c r="T1431" s="16"/>
      <c r="U1431" s="16"/>
      <c r="V1431" s="16"/>
      <c r="W1431" s="16"/>
      <c r="X1431" s="16"/>
      <c r="Y1431" s="16"/>
      <c r="Z1431" s="16"/>
      <c r="AA1431" s="16"/>
      <c r="AB1431" s="16"/>
      <c r="AC1431" s="16"/>
      <c r="AD1431" s="16"/>
      <c r="AE1431" s="16"/>
      <c r="AF1431" s="16"/>
      <c r="AG1431" s="16"/>
      <c r="AH1431" s="16"/>
      <c r="AI1431" s="16"/>
      <c r="AJ1431" s="16"/>
      <c r="AK1431" s="18"/>
      <c r="AL1431" s="16"/>
      <c r="AM1431" s="16"/>
      <c r="AN1431" s="16"/>
      <c r="AO1431" s="16"/>
      <c r="AP1431" s="16"/>
      <c r="AQ1431" s="16"/>
      <c r="AR1431" s="16"/>
      <c r="AS1431" s="16"/>
      <c r="AT1431" s="16"/>
      <c r="AU1431" s="16"/>
      <c r="AV1431" s="16"/>
      <c r="AW1431" s="16"/>
      <c r="AX1431" s="16"/>
      <c r="AY1431" s="16"/>
      <c r="AZ1431" s="16"/>
      <c r="BA1431" s="16"/>
      <c r="BB1431" s="16"/>
      <c r="BC1431" s="16"/>
      <c r="BD1431" s="16"/>
      <c r="BE1431" s="16"/>
      <c r="BF1431" s="16"/>
      <c r="BG1431" s="16"/>
      <c r="BH1431" s="16"/>
      <c r="BI1431" s="16"/>
      <c r="BJ1431" s="16"/>
      <c r="BK1431" s="16"/>
      <c r="BL1431" s="16"/>
      <c r="BM1431" s="16"/>
      <c r="BN1431" s="16"/>
      <c r="BO1431" s="16"/>
      <c r="BP1431" s="16"/>
      <c r="BQ1431" s="16"/>
      <c r="BR1431" s="16"/>
      <c r="BS1431" s="16"/>
      <c r="BT1431" s="17"/>
      <c r="BU1431" s="16"/>
      <c r="BV1431" s="16"/>
      <c r="BW1431" s="16"/>
    </row>
    <row r="1432" spans="1:75" x14ac:dyDescent="0.2">
      <c r="A1432" s="16">
        <v>402</v>
      </c>
      <c r="B1432" s="20">
        <v>43493</v>
      </c>
      <c r="C1432" s="16">
        <v>1</v>
      </c>
      <c r="D1432" s="16">
        <v>363</v>
      </c>
      <c r="E1432" s="16">
        <v>3</v>
      </c>
      <c r="F1432" s="16">
        <v>1</v>
      </c>
      <c r="G1432" s="16">
        <v>1</v>
      </c>
      <c r="H1432" s="16">
        <v>1</v>
      </c>
      <c r="I1432" s="16">
        <v>1</v>
      </c>
      <c r="J1432" s="21">
        <v>8</v>
      </c>
      <c r="K1432" s="21">
        <v>15.5</v>
      </c>
      <c r="L1432" s="16">
        <f t="shared" si="55"/>
        <v>7.5</v>
      </c>
      <c r="M1432" s="16">
        <f t="shared" si="56"/>
        <v>7.5</v>
      </c>
      <c r="N1432" s="16">
        <v>5</v>
      </c>
      <c r="O1432" s="16">
        <v>1</v>
      </c>
      <c r="P1432" s="16"/>
      <c r="Q1432" s="16"/>
      <c r="R1432" s="16"/>
      <c r="S1432" s="16"/>
      <c r="T1432" s="16">
        <v>3</v>
      </c>
      <c r="U1432" s="16">
        <v>1</v>
      </c>
      <c r="V1432" s="16"/>
      <c r="W1432" s="16"/>
      <c r="X1432" s="16"/>
      <c r="Y1432" s="16"/>
      <c r="Z1432" s="16"/>
      <c r="AA1432" s="16"/>
      <c r="AB1432" s="16"/>
      <c r="AC1432" s="16"/>
      <c r="AD1432" s="16"/>
      <c r="AE1432" s="16"/>
      <c r="AF1432" s="16"/>
      <c r="AG1432" s="16"/>
      <c r="AH1432" s="16"/>
      <c r="AI1432" s="16"/>
      <c r="AJ1432" s="16"/>
      <c r="AK1432" s="18"/>
      <c r="AL1432" s="16"/>
      <c r="AM1432" s="16"/>
      <c r="AN1432" s="16"/>
      <c r="AO1432" s="16"/>
      <c r="AP1432" s="16"/>
      <c r="AQ1432" s="16"/>
      <c r="AR1432" s="16"/>
      <c r="AS1432" s="16"/>
      <c r="AT1432" s="16"/>
      <c r="AU1432" s="16"/>
      <c r="AV1432" s="16"/>
      <c r="AW1432" s="16"/>
      <c r="AX1432" s="16"/>
      <c r="AY1432" s="16"/>
      <c r="AZ1432" s="16"/>
      <c r="BA1432" s="16"/>
      <c r="BB1432" s="16"/>
      <c r="BC1432" s="16"/>
      <c r="BD1432" s="16"/>
      <c r="BE1432" s="16"/>
      <c r="BF1432" s="16"/>
      <c r="BG1432" s="16"/>
      <c r="BH1432" s="16"/>
      <c r="BI1432" s="16"/>
      <c r="BJ1432" s="16"/>
      <c r="BK1432" s="16"/>
      <c r="BL1432" s="16"/>
      <c r="BM1432" s="16"/>
      <c r="BN1432" s="16"/>
      <c r="BO1432" s="16"/>
      <c r="BP1432" s="16"/>
      <c r="BQ1432" s="16"/>
      <c r="BR1432" s="16"/>
      <c r="BS1432" s="16"/>
      <c r="BT1432" s="17"/>
      <c r="BU1432" s="16"/>
      <c r="BV1432" s="16"/>
      <c r="BW1432" s="16"/>
    </row>
    <row r="1433" spans="1:75" x14ac:dyDescent="0.2">
      <c r="A1433" s="16">
        <v>403</v>
      </c>
      <c r="B1433" s="20">
        <v>43493</v>
      </c>
      <c r="C1433" s="16">
        <v>1</v>
      </c>
      <c r="D1433" s="16">
        <v>363</v>
      </c>
      <c r="E1433" s="16">
        <v>3</v>
      </c>
      <c r="F1433" s="16">
        <v>1</v>
      </c>
      <c r="G1433" s="16">
        <v>1</v>
      </c>
      <c r="H1433" s="16">
        <v>1</v>
      </c>
      <c r="I1433" s="16">
        <v>1</v>
      </c>
      <c r="J1433" s="21">
        <v>8</v>
      </c>
      <c r="K1433" s="21">
        <v>15.5</v>
      </c>
      <c r="L1433" s="16">
        <f t="shared" si="55"/>
        <v>7.5</v>
      </c>
      <c r="M1433" s="16">
        <f t="shared" si="56"/>
        <v>7.5</v>
      </c>
      <c r="N1433" s="16">
        <v>4</v>
      </c>
      <c r="O1433" s="16"/>
      <c r="P1433" s="16"/>
      <c r="Q1433" s="16"/>
      <c r="R1433" s="16"/>
      <c r="S1433" s="16"/>
      <c r="T1433" s="16">
        <v>3</v>
      </c>
      <c r="U1433" s="16"/>
      <c r="V1433" s="16"/>
      <c r="W1433" s="16"/>
      <c r="X1433" s="16"/>
      <c r="Y1433" s="16"/>
      <c r="Z1433" s="16"/>
      <c r="AA1433" s="16"/>
      <c r="AB1433" s="16"/>
      <c r="AC1433" s="16">
        <v>1</v>
      </c>
      <c r="AD1433" s="16"/>
      <c r="AE1433" s="16"/>
      <c r="AF1433" s="16"/>
      <c r="AG1433" s="16"/>
      <c r="AH1433" s="16"/>
      <c r="AI1433" s="16"/>
      <c r="AJ1433" s="16"/>
      <c r="AK1433" s="18"/>
      <c r="AL1433" s="16"/>
      <c r="AM1433" s="16"/>
      <c r="AN1433" s="16"/>
      <c r="AO1433" s="16"/>
      <c r="AP1433" s="16"/>
      <c r="AQ1433" s="16"/>
      <c r="AR1433" s="16"/>
      <c r="AS1433" s="16"/>
      <c r="AT1433" s="16"/>
      <c r="AU1433" s="16"/>
      <c r="AV1433" s="16"/>
      <c r="AW1433" s="16"/>
      <c r="AX1433" s="16"/>
      <c r="AY1433" s="16"/>
      <c r="AZ1433" s="16"/>
      <c r="BA1433" s="16"/>
      <c r="BB1433" s="16"/>
      <c r="BC1433" s="16"/>
      <c r="BD1433" s="16"/>
      <c r="BE1433" s="16"/>
      <c r="BF1433" s="16"/>
      <c r="BG1433" s="16"/>
      <c r="BH1433" s="16"/>
      <c r="BI1433" s="16"/>
      <c r="BJ1433" s="16"/>
      <c r="BK1433" s="16"/>
      <c r="BL1433" s="16"/>
      <c r="BM1433" s="16"/>
      <c r="BN1433" s="16"/>
      <c r="BO1433" s="16"/>
      <c r="BP1433" s="16"/>
      <c r="BQ1433" s="16"/>
      <c r="BR1433" s="16"/>
      <c r="BS1433" s="16"/>
      <c r="BT1433" s="17"/>
      <c r="BU1433" s="16"/>
      <c r="BV1433" s="16"/>
      <c r="BW1433" s="16"/>
    </row>
    <row r="1434" spans="1:75" x14ac:dyDescent="0.2">
      <c r="A1434" s="16">
        <v>404</v>
      </c>
      <c r="B1434" s="20">
        <v>43493</v>
      </c>
      <c r="C1434" s="16">
        <v>1</v>
      </c>
      <c r="D1434" s="16">
        <v>363</v>
      </c>
      <c r="E1434" s="16">
        <v>3</v>
      </c>
      <c r="F1434" s="16">
        <v>1</v>
      </c>
      <c r="G1434" s="16">
        <v>3</v>
      </c>
      <c r="H1434" s="16">
        <v>3</v>
      </c>
      <c r="I1434" s="16">
        <v>1</v>
      </c>
      <c r="J1434" s="21">
        <v>8</v>
      </c>
      <c r="K1434" s="21">
        <v>15.5</v>
      </c>
      <c r="L1434" s="16">
        <f t="shared" ref="L1434:L1442" si="57">(K1434-J1434)</f>
        <v>7.5</v>
      </c>
      <c r="M1434" s="16">
        <f t="shared" ref="M1434:M1442" si="58">(G1434*L1434)</f>
        <v>22.5</v>
      </c>
      <c r="N1434" s="16">
        <v>10</v>
      </c>
      <c r="O1434" s="16"/>
      <c r="P1434" s="16"/>
      <c r="Q1434" s="16"/>
      <c r="R1434" s="16"/>
      <c r="S1434" s="16"/>
      <c r="T1434" s="16">
        <v>10</v>
      </c>
      <c r="U1434" s="16"/>
      <c r="V1434" s="16"/>
      <c r="W1434" s="16"/>
      <c r="X1434" s="16"/>
      <c r="Y1434" s="16"/>
      <c r="Z1434" s="16"/>
      <c r="AA1434" s="16"/>
      <c r="AB1434" s="16"/>
      <c r="AC1434" s="16"/>
      <c r="AD1434" s="16"/>
      <c r="AE1434" s="16"/>
      <c r="AF1434" s="16"/>
      <c r="AG1434" s="16"/>
      <c r="AH1434" s="16"/>
      <c r="AI1434" s="16"/>
      <c r="AJ1434" s="16"/>
      <c r="AK1434" s="18">
        <v>1</v>
      </c>
      <c r="AL1434" s="16"/>
      <c r="AM1434" s="16"/>
      <c r="AN1434" s="16"/>
      <c r="AO1434" s="16"/>
      <c r="AP1434" s="16"/>
      <c r="AQ1434" s="16"/>
      <c r="AR1434" s="16"/>
      <c r="AS1434" s="16"/>
      <c r="AT1434" s="16"/>
      <c r="AU1434" s="16"/>
      <c r="AV1434" s="16"/>
      <c r="AW1434" s="16"/>
      <c r="AX1434" s="16">
        <v>1</v>
      </c>
      <c r="AY1434" s="16"/>
      <c r="AZ1434" s="16"/>
      <c r="BA1434" s="16"/>
      <c r="BB1434" s="16"/>
      <c r="BC1434" s="16"/>
      <c r="BD1434" s="16"/>
      <c r="BE1434" s="16"/>
      <c r="BF1434" s="16"/>
      <c r="BG1434" s="16"/>
      <c r="BH1434" s="16"/>
      <c r="BI1434" s="16"/>
      <c r="BJ1434" s="16"/>
      <c r="BK1434" s="16"/>
      <c r="BL1434" s="16"/>
      <c r="BM1434" s="16"/>
      <c r="BN1434" s="16"/>
      <c r="BO1434" s="16"/>
      <c r="BP1434" s="16"/>
      <c r="BQ1434" s="16"/>
      <c r="BR1434" s="16"/>
      <c r="BS1434" s="16"/>
      <c r="BT1434" s="17"/>
      <c r="BU1434" s="16"/>
      <c r="BV1434" s="16"/>
      <c r="BW1434" s="16"/>
    </row>
    <row r="1435" spans="1:75" x14ac:dyDescent="0.2">
      <c r="A1435" s="16">
        <v>405</v>
      </c>
      <c r="B1435" s="20">
        <v>43493</v>
      </c>
      <c r="C1435" s="16">
        <v>1</v>
      </c>
      <c r="D1435" s="16">
        <v>363</v>
      </c>
      <c r="E1435" s="16">
        <v>3</v>
      </c>
      <c r="F1435" s="16">
        <v>1</v>
      </c>
      <c r="G1435" s="16">
        <v>1</v>
      </c>
      <c r="H1435" s="16">
        <v>1</v>
      </c>
      <c r="I1435" s="16">
        <v>1</v>
      </c>
      <c r="J1435" s="21">
        <v>8</v>
      </c>
      <c r="K1435" s="21">
        <v>15.5</v>
      </c>
      <c r="L1435" s="16">
        <f t="shared" si="57"/>
        <v>7.5</v>
      </c>
      <c r="M1435" s="16">
        <f t="shared" si="58"/>
        <v>7.5</v>
      </c>
      <c r="N1435" s="16">
        <v>5</v>
      </c>
      <c r="O1435" s="16"/>
      <c r="P1435" s="16"/>
      <c r="Q1435" s="16"/>
      <c r="R1435" s="16"/>
      <c r="S1435" s="16"/>
      <c r="T1435" s="16">
        <v>5</v>
      </c>
      <c r="U1435" s="16"/>
      <c r="V1435" s="16"/>
      <c r="W1435" s="16"/>
      <c r="X1435" s="16"/>
      <c r="Y1435" s="16"/>
      <c r="Z1435" s="16"/>
      <c r="AA1435" s="16"/>
      <c r="AB1435" s="16"/>
      <c r="AC1435" s="16"/>
      <c r="AD1435" s="16"/>
      <c r="AE1435" s="16"/>
      <c r="AF1435" s="16"/>
      <c r="AG1435" s="16"/>
      <c r="AH1435" s="16"/>
      <c r="AI1435" s="16"/>
      <c r="AJ1435" s="16"/>
      <c r="AK1435" s="18"/>
      <c r="AL1435" s="16"/>
      <c r="AM1435" s="16"/>
      <c r="AN1435" s="16"/>
      <c r="AO1435" s="16"/>
      <c r="AP1435" s="16"/>
      <c r="AQ1435" s="16"/>
      <c r="AR1435" s="16"/>
      <c r="AS1435" s="16"/>
      <c r="AT1435" s="16"/>
      <c r="AU1435" s="16"/>
      <c r="AV1435" s="16"/>
      <c r="AW1435" s="16"/>
      <c r="AX1435" s="16"/>
      <c r="AY1435" s="16"/>
      <c r="AZ1435" s="16"/>
      <c r="BA1435" s="16"/>
      <c r="BB1435" s="16"/>
      <c r="BC1435" s="16"/>
      <c r="BD1435" s="16"/>
      <c r="BE1435" s="16"/>
      <c r="BF1435" s="16"/>
      <c r="BG1435" s="16"/>
      <c r="BH1435" s="16"/>
      <c r="BI1435" s="16"/>
      <c r="BJ1435" s="16"/>
      <c r="BK1435" s="16"/>
      <c r="BL1435" s="16"/>
      <c r="BM1435" s="16"/>
      <c r="BN1435" s="16"/>
      <c r="BO1435" s="16"/>
      <c r="BP1435" s="16"/>
      <c r="BQ1435" s="16"/>
      <c r="BR1435" s="16"/>
      <c r="BS1435" s="16"/>
      <c r="BT1435" s="17"/>
      <c r="BU1435" s="16"/>
      <c r="BV1435" s="16"/>
      <c r="BW1435" s="16"/>
    </row>
    <row r="1436" spans="1:75" x14ac:dyDescent="0.2">
      <c r="A1436" s="16">
        <v>406</v>
      </c>
      <c r="B1436" s="20">
        <v>43493</v>
      </c>
      <c r="C1436" s="16">
        <v>1</v>
      </c>
      <c r="D1436" s="16">
        <v>363</v>
      </c>
      <c r="E1436" s="16">
        <v>3</v>
      </c>
      <c r="F1436" s="16">
        <v>1</v>
      </c>
      <c r="G1436" s="16">
        <v>1</v>
      </c>
      <c r="H1436" s="16">
        <v>1</v>
      </c>
      <c r="I1436" s="16">
        <v>1</v>
      </c>
      <c r="J1436" s="21">
        <v>8</v>
      </c>
      <c r="K1436" s="21">
        <v>15.5</v>
      </c>
      <c r="L1436" s="16">
        <f t="shared" si="57"/>
        <v>7.5</v>
      </c>
      <c r="M1436" s="16">
        <f t="shared" si="58"/>
        <v>7.5</v>
      </c>
      <c r="N1436" s="16">
        <v>5</v>
      </c>
      <c r="O1436" s="16"/>
      <c r="P1436" s="16">
        <v>2</v>
      </c>
      <c r="Q1436" s="16">
        <v>1</v>
      </c>
      <c r="R1436" s="16"/>
      <c r="S1436" s="16"/>
      <c r="T1436" s="16">
        <v>2</v>
      </c>
      <c r="U1436" s="16"/>
      <c r="V1436" s="16"/>
      <c r="W1436" s="16"/>
      <c r="X1436" s="16"/>
      <c r="Y1436" s="16"/>
      <c r="Z1436" s="16"/>
      <c r="AA1436" s="16"/>
      <c r="AB1436" s="16"/>
      <c r="AC1436" s="16"/>
      <c r="AD1436" s="16"/>
      <c r="AE1436" s="16"/>
      <c r="AF1436" s="16"/>
      <c r="AG1436" s="16"/>
      <c r="AH1436" s="16"/>
      <c r="AI1436" s="16"/>
      <c r="AJ1436" s="16"/>
      <c r="AK1436" s="18"/>
      <c r="AL1436" s="16"/>
      <c r="AM1436" s="16"/>
      <c r="AN1436" s="16"/>
      <c r="AO1436" s="16"/>
      <c r="AP1436" s="16"/>
      <c r="AQ1436" s="16"/>
      <c r="AR1436" s="16"/>
      <c r="AS1436" s="16"/>
      <c r="AT1436" s="16"/>
      <c r="AU1436" s="16"/>
      <c r="AV1436" s="16"/>
      <c r="AW1436" s="16"/>
      <c r="AX1436" s="16"/>
      <c r="AY1436" s="16"/>
      <c r="AZ1436" s="16"/>
      <c r="BA1436" s="16"/>
      <c r="BB1436" s="16"/>
      <c r="BC1436" s="16"/>
      <c r="BD1436" s="16"/>
      <c r="BE1436" s="16"/>
      <c r="BF1436" s="16"/>
      <c r="BG1436" s="16"/>
      <c r="BH1436" s="16"/>
      <c r="BI1436" s="16"/>
      <c r="BJ1436" s="16"/>
      <c r="BK1436" s="16"/>
      <c r="BL1436" s="16"/>
      <c r="BM1436" s="16"/>
      <c r="BN1436" s="16"/>
      <c r="BO1436" s="16"/>
      <c r="BP1436" s="16"/>
      <c r="BQ1436" s="16"/>
      <c r="BR1436" s="16"/>
      <c r="BS1436" s="16"/>
      <c r="BT1436" s="17"/>
      <c r="BU1436" s="16"/>
      <c r="BV1436" s="16"/>
      <c r="BW1436" s="16"/>
    </row>
    <row r="1437" spans="1:75" x14ac:dyDescent="0.2">
      <c r="A1437" s="16">
        <v>407</v>
      </c>
      <c r="B1437" s="20">
        <v>43493</v>
      </c>
      <c r="C1437" s="16">
        <v>1</v>
      </c>
      <c r="D1437" s="16">
        <v>363</v>
      </c>
      <c r="E1437" s="16">
        <v>3</v>
      </c>
      <c r="F1437" s="16">
        <v>1</v>
      </c>
      <c r="G1437" s="16">
        <v>1</v>
      </c>
      <c r="H1437" s="16">
        <v>1</v>
      </c>
      <c r="I1437" s="16">
        <v>1</v>
      </c>
      <c r="J1437" s="21">
        <v>8</v>
      </c>
      <c r="K1437" s="21">
        <v>15.5</v>
      </c>
      <c r="L1437" s="16">
        <f t="shared" si="57"/>
        <v>7.5</v>
      </c>
      <c r="M1437" s="16">
        <f t="shared" si="58"/>
        <v>7.5</v>
      </c>
      <c r="N1437" s="16">
        <v>8</v>
      </c>
      <c r="O1437" s="16">
        <v>1</v>
      </c>
      <c r="P1437" s="16"/>
      <c r="Q1437" s="16"/>
      <c r="R1437" s="16"/>
      <c r="S1437" s="16"/>
      <c r="T1437" s="16">
        <v>6</v>
      </c>
      <c r="U1437" s="16"/>
      <c r="V1437" s="16"/>
      <c r="W1437" s="16"/>
      <c r="X1437" s="16"/>
      <c r="Y1437" s="16"/>
      <c r="Z1437" s="16"/>
      <c r="AA1437" s="16"/>
      <c r="AB1437" s="16"/>
      <c r="AC1437" s="16">
        <v>1</v>
      </c>
      <c r="AD1437" s="16"/>
      <c r="AE1437" s="16"/>
      <c r="AF1437" s="16"/>
      <c r="AG1437" s="16"/>
      <c r="AH1437" s="16"/>
      <c r="AI1437" s="16"/>
      <c r="AJ1437" s="16"/>
      <c r="AK1437" s="18"/>
      <c r="AL1437" s="16"/>
      <c r="AM1437" s="16"/>
      <c r="AN1437" s="16"/>
      <c r="AO1437" s="16"/>
      <c r="AP1437" s="16"/>
      <c r="AQ1437" s="16"/>
      <c r="AR1437" s="16"/>
      <c r="AS1437" s="16"/>
      <c r="AT1437" s="16"/>
      <c r="AU1437" s="16"/>
      <c r="AV1437" s="16"/>
      <c r="AW1437" s="16"/>
      <c r="AX1437" s="16"/>
      <c r="AY1437" s="16"/>
      <c r="AZ1437" s="16"/>
      <c r="BA1437" s="16"/>
      <c r="BB1437" s="16"/>
      <c r="BC1437" s="16"/>
      <c r="BD1437" s="16"/>
      <c r="BE1437" s="16"/>
      <c r="BF1437" s="16"/>
      <c r="BG1437" s="16"/>
      <c r="BH1437" s="16"/>
      <c r="BI1437" s="16"/>
      <c r="BJ1437" s="16"/>
      <c r="BK1437" s="16"/>
      <c r="BL1437" s="16"/>
      <c r="BM1437" s="16"/>
      <c r="BN1437" s="16"/>
      <c r="BO1437" s="16"/>
      <c r="BP1437" s="16"/>
      <c r="BQ1437" s="16"/>
      <c r="BR1437" s="16"/>
      <c r="BS1437" s="16"/>
      <c r="BT1437" s="17"/>
      <c r="BU1437" s="16"/>
      <c r="BV1437" s="16"/>
      <c r="BW1437" s="16"/>
    </row>
    <row r="1438" spans="1:75" x14ac:dyDescent="0.2">
      <c r="A1438" s="16">
        <v>408</v>
      </c>
      <c r="B1438" s="20">
        <v>43493</v>
      </c>
      <c r="C1438" s="16">
        <v>1</v>
      </c>
      <c r="D1438" s="16">
        <v>363</v>
      </c>
      <c r="E1438" s="16">
        <v>3</v>
      </c>
      <c r="F1438" s="16">
        <v>1</v>
      </c>
      <c r="G1438" s="16">
        <v>2</v>
      </c>
      <c r="H1438" s="16">
        <v>2</v>
      </c>
      <c r="I1438" s="16">
        <v>1</v>
      </c>
      <c r="J1438" s="21">
        <v>7.5</v>
      </c>
      <c r="K1438" s="21">
        <v>15.5</v>
      </c>
      <c r="L1438" s="16">
        <f t="shared" si="57"/>
        <v>8</v>
      </c>
      <c r="M1438" s="16">
        <f t="shared" si="58"/>
        <v>16</v>
      </c>
      <c r="N1438" s="16">
        <v>5</v>
      </c>
      <c r="O1438" s="16"/>
      <c r="P1438" s="16">
        <v>1</v>
      </c>
      <c r="Q1438" s="16">
        <v>2</v>
      </c>
      <c r="R1438" s="16"/>
      <c r="S1438" s="16"/>
      <c r="T1438" s="16">
        <v>1</v>
      </c>
      <c r="U1438" s="16"/>
      <c r="V1438" s="16"/>
      <c r="W1438" s="16"/>
      <c r="X1438" s="16"/>
      <c r="Y1438" s="16"/>
      <c r="Z1438" s="16"/>
      <c r="AA1438" s="16"/>
      <c r="AB1438" s="16">
        <v>1</v>
      </c>
      <c r="AC1438" s="16"/>
      <c r="AD1438" s="16"/>
      <c r="AE1438" s="16"/>
      <c r="AF1438" s="16"/>
      <c r="AG1438" s="16"/>
      <c r="AH1438" s="16"/>
      <c r="AI1438" s="16"/>
      <c r="AJ1438" s="16"/>
      <c r="AK1438" s="18">
        <v>2</v>
      </c>
      <c r="AL1438" s="16"/>
      <c r="AM1438" s="16"/>
      <c r="AN1438" s="16"/>
      <c r="AO1438" s="16"/>
      <c r="AP1438" s="16"/>
      <c r="AQ1438" s="16"/>
      <c r="AR1438" s="16"/>
      <c r="AS1438" s="16"/>
      <c r="AT1438" s="16"/>
      <c r="AU1438" s="16"/>
      <c r="AV1438" s="16"/>
      <c r="AW1438" s="16"/>
      <c r="AX1438" s="16"/>
      <c r="AY1438" s="16">
        <v>1</v>
      </c>
      <c r="AZ1438" s="16"/>
      <c r="BA1438" s="16"/>
      <c r="BB1438" s="16"/>
      <c r="BC1438" s="16">
        <v>1</v>
      </c>
      <c r="BD1438" s="16"/>
      <c r="BE1438" s="16"/>
      <c r="BF1438" s="16"/>
      <c r="BG1438" s="16"/>
      <c r="BH1438" s="16"/>
      <c r="BI1438" s="16"/>
      <c r="BJ1438" s="16"/>
      <c r="BK1438" s="16"/>
      <c r="BL1438" s="16"/>
      <c r="BM1438" s="16"/>
      <c r="BN1438" s="16"/>
      <c r="BO1438" s="16"/>
      <c r="BP1438" s="16"/>
      <c r="BQ1438" s="16"/>
      <c r="BR1438" s="16"/>
      <c r="BS1438" s="16"/>
      <c r="BT1438" s="17"/>
      <c r="BU1438" s="16"/>
      <c r="BV1438" s="16"/>
      <c r="BW1438" s="16"/>
    </row>
    <row r="1439" spans="1:75" x14ac:dyDescent="0.2">
      <c r="A1439" s="16">
        <v>409</v>
      </c>
      <c r="B1439" s="20">
        <v>43493</v>
      </c>
      <c r="C1439" s="16">
        <v>1</v>
      </c>
      <c r="D1439" s="16">
        <v>363</v>
      </c>
      <c r="E1439" s="16">
        <v>3</v>
      </c>
      <c r="F1439" s="16">
        <v>1</v>
      </c>
      <c r="G1439" s="16">
        <v>2</v>
      </c>
      <c r="H1439" s="16">
        <v>2</v>
      </c>
      <c r="I1439" s="16">
        <v>1</v>
      </c>
      <c r="J1439" s="21">
        <v>7.5</v>
      </c>
      <c r="K1439" s="21">
        <v>15.5</v>
      </c>
      <c r="L1439" s="16">
        <f t="shared" si="57"/>
        <v>8</v>
      </c>
      <c r="M1439" s="16">
        <f t="shared" si="58"/>
        <v>16</v>
      </c>
      <c r="N1439" s="16">
        <v>6</v>
      </c>
      <c r="O1439" s="16">
        <v>1</v>
      </c>
      <c r="P1439" s="16"/>
      <c r="Q1439" s="16">
        <v>4</v>
      </c>
      <c r="R1439" s="16"/>
      <c r="S1439" s="16"/>
      <c r="T1439" s="16">
        <v>1</v>
      </c>
      <c r="U1439" s="16"/>
      <c r="V1439" s="16"/>
      <c r="W1439" s="16"/>
      <c r="X1439" s="16"/>
      <c r="Y1439" s="16"/>
      <c r="Z1439" s="16"/>
      <c r="AA1439" s="16"/>
      <c r="AB1439" s="16"/>
      <c r="AC1439" s="16"/>
      <c r="AD1439" s="16"/>
      <c r="AE1439" s="16"/>
      <c r="AF1439" s="16"/>
      <c r="AG1439" s="16"/>
      <c r="AH1439" s="16"/>
      <c r="AI1439" s="16"/>
      <c r="AJ1439" s="16"/>
      <c r="AK1439" s="18">
        <v>2</v>
      </c>
      <c r="AL1439" s="16"/>
      <c r="AM1439" s="16"/>
      <c r="AN1439" s="16"/>
      <c r="AO1439" s="16"/>
      <c r="AP1439" s="16"/>
      <c r="AQ1439" s="16"/>
      <c r="AR1439" s="16"/>
      <c r="AS1439" s="16"/>
      <c r="AT1439" s="16"/>
      <c r="AU1439" s="16"/>
      <c r="AV1439" s="16"/>
      <c r="AW1439" s="16"/>
      <c r="AX1439" s="16"/>
      <c r="AY1439" s="16">
        <v>2</v>
      </c>
      <c r="AZ1439" s="16"/>
      <c r="BA1439" s="16"/>
      <c r="BB1439" s="16"/>
      <c r="BC1439" s="16"/>
      <c r="BD1439" s="16"/>
      <c r="BE1439" s="16"/>
      <c r="BF1439" s="16"/>
      <c r="BG1439" s="16"/>
      <c r="BH1439" s="16"/>
      <c r="BI1439" s="16"/>
      <c r="BJ1439" s="16"/>
      <c r="BK1439" s="16"/>
      <c r="BL1439" s="16"/>
      <c r="BM1439" s="16"/>
      <c r="BN1439" s="16"/>
      <c r="BO1439" s="16"/>
      <c r="BP1439" s="16"/>
      <c r="BQ1439" s="16"/>
      <c r="BR1439" s="16"/>
      <c r="BS1439" s="16"/>
      <c r="BT1439" s="17"/>
      <c r="BU1439" s="16"/>
      <c r="BV1439" s="16"/>
      <c r="BW1439" s="16"/>
    </row>
    <row r="1440" spans="1:75" x14ac:dyDescent="0.2">
      <c r="A1440" s="16">
        <v>410</v>
      </c>
      <c r="B1440" s="20">
        <v>43494</v>
      </c>
      <c r="C1440" s="16">
        <v>1</v>
      </c>
      <c r="D1440" s="16">
        <v>363</v>
      </c>
      <c r="E1440" s="16">
        <v>3</v>
      </c>
      <c r="F1440" s="16">
        <v>1</v>
      </c>
      <c r="G1440" s="16">
        <v>1</v>
      </c>
      <c r="H1440" s="16">
        <v>1</v>
      </c>
      <c r="I1440" s="16">
        <v>1</v>
      </c>
      <c r="J1440" s="21">
        <v>8</v>
      </c>
      <c r="K1440" s="21">
        <v>15</v>
      </c>
      <c r="L1440" s="16">
        <f t="shared" si="57"/>
        <v>7</v>
      </c>
      <c r="M1440" s="16">
        <f t="shared" si="58"/>
        <v>7</v>
      </c>
      <c r="N1440" s="16">
        <v>4</v>
      </c>
      <c r="O1440" s="16"/>
      <c r="P1440" s="16">
        <v>1</v>
      </c>
      <c r="Q1440" s="16">
        <v>1</v>
      </c>
      <c r="R1440" s="16"/>
      <c r="S1440" s="16"/>
      <c r="T1440" s="16">
        <v>2</v>
      </c>
      <c r="U1440" s="16"/>
      <c r="V1440" s="16"/>
      <c r="W1440" s="16"/>
      <c r="X1440" s="16"/>
      <c r="Y1440" s="16"/>
      <c r="Z1440" s="16"/>
      <c r="AA1440" s="16"/>
      <c r="AB1440" s="16"/>
      <c r="AC1440" s="16"/>
      <c r="AD1440" s="16"/>
      <c r="AE1440" s="16"/>
      <c r="AF1440" s="16"/>
      <c r="AG1440" s="16"/>
      <c r="AH1440" s="16"/>
      <c r="AI1440" s="16"/>
      <c r="AJ1440" s="16"/>
      <c r="AK1440" s="18"/>
      <c r="AL1440" s="16"/>
      <c r="AM1440" s="16"/>
      <c r="AN1440" s="16"/>
      <c r="AO1440" s="16"/>
      <c r="AP1440" s="16"/>
      <c r="AQ1440" s="16"/>
      <c r="AR1440" s="16"/>
      <c r="AS1440" s="16"/>
      <c r="AT1440" s="16"/>
      <c r="AU1440" s="16"/>
      <c r="AV1440" s="16"/>
      <c r="AW1440" s="16"/>
      <c r="AX1440" s="16"/>
      <c r="AY1440" s="16"/>
      <c r="AZ1440" s="16"/>
      <c r="BA1440" s="16"/>
      <c r="BB1440" s="16"/>
      <c r="BC1440" s="16"/>
      <c r="BD1440" s="16"/>
      <c r="BE1440" s="16"/>
      <c r="BF1440" s="16"/>
      <c r="BG1440" s="16"/>
      <c r="BH1440" s="16"/>
      <c r="BI1440" s="16"/>
      <c r="BJ1440" s="16"/>
      <c r="BK1440" s="16"/>
      <c r="BL1440" s="16"/>
      <c r="BM1440" s="16"/>
      <c r="BN1440" s="16"/>
      <c r="BO1440" s="16"/>
      <c r="BP1440" s="16"/>
      <c r="BQ1440" s="16"/>
      <c r="BR1440" s="16"/>
      <c r="BS1440" s="16"/>
      <c r="BT1440" s="17"/>
      <c r="BU1440" s="16"/>
      <c r="BV1440" s="16"/>
      <c r="BW1440" s="16"/>
    </row>
    <row r="1441" spans="1:75" x14ac:dyDescent="0.2">
      <c r="A1441" s="16">
        <v>411</v>
      </c>
      <c r="B1441" s="20">
        <v>43494</v>
      </c>
      <c r="C1441" s="16">
        <v>1</v>
      </c>
      <c r="D1441" s="16">
        <v>363</v>
      </c>
      <c r="E1441" s="16">
        <v>3</v>
      </c>
      <c r="F1441" s="16">
        <v>1</v>
      </c>
      <c r="G1441" s="16">
        <v>1</v>
      </c>
      <c r="H1441" s="16">
        <v>0</v>
      </c>
      <c r="I1441" s="16">
        <v>1</v>
      </c>
      <c r="J1441" s="21">
        <v>8</v>
      </c>
      <c r="K1441" s="21">
        <v>15.25</v>
      </c>
      <c r="L1441" s="16">
        <f t="shared" si="57"/>
        <v>7.25</v>
      </c>
      <c r="M1441" s="16">
        <f t="shared" si="58"/>
        <v>7.25</v>
      </c>
      <c r="N1441" s="16">
        <v>0</v>
      </c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  <c r="AA1441" s="16"/>
      <c r="AB1441" s="16"/>
      <c r="AC1441" s="16"/>
      <c r="AD1441" s="16"/>
      <c r="AE1441" s="16"/>
      <c r="AF1441" s="16"/>
      <c r="AG1441" s="16"/>
      <c r="AH1441" s="16"/>
      <c r="AI1441" s="16"/>
      <c r="AJ1441" s="16"/>
      <c r="AK1441" s="18">
        <v>7</v>
      </c>
      <c r="AL1441" s="16"/>
      <c r="AM1441" s="16"/>
      <c r="AN1441" s="16"/>
      <c r="AO1441" s="16"/>
      <c r="AP1441" s="16"/>
      <c r="AQ1441" s="16"/>
      <c r="AR1441" s="16"/>
      <c r="AS1441" s="16"/>
      <c r="AT1441" s="16"/>
      <c r="AU1441" s="16"/>
      <c r="AV1441" s="16"/>
      <c r="AW1441" s="16">
        <v>3</v>
      </c>
      <c r="AX1441" s="16">
        <v>3</v>
      </c>
      <c r="AY1441" s="16">
        <v>1</v>
      </c>
      <c r="AZ1441" s="16"/>
      <c r="BA1441" s="16"/>
      <c r="BB1441" s="16"/>
      <c r="BC1441" s="16"/>
      <c r="BD1441" s="16"/>
      <c r="BE1441" s="16"/>
      <c r="BF1441" s="16"/>
      <c r="BG1441" s="16"/>
      <c r="BH1441" s="16"/>
      <c r="BI1441" s="16"/>
      <c r="BJ1441" s="16"/>
      <c r="BK1441" s="16"/>
      <c r="BL1441" s="16"/>
      <c r="BM1441" s="16"/>
      <c r="BN1441" s="16"/>
      <c r="BO1441" s="16"/>
      <c r="BP1441" s="16"/>
      <c r="BQ1441" s="16"/>
      <c r="BR1441" s="16"/>
      <c r="BS1441" s="16"/>
      <c r="BT1441" s="17"/>
      <c r="BU1441" s="16"/>
      <c r="BV1441" s="16"/>
      <c r="BW1441" s="16"/>
    </row>
    <row r="1442" spans="1:75" x14ac:dyDescent="0.2">
      <c r="A1442" s="16">
        <v>412</v>
      </c>
      <c r="B1442" s="20">
        <v>43494</v>
      </c>
      <c r="C1442" s="16">
        <v>1</v>
      </c>
      <c r="D1442" s="16">
        <v>363</v>
      </c>
      <c r="E1442" s="16">
        <v>3</v>
      </c>
      <c r="F1442" s="16">
        <v>1</v>
      </c>
      <c r="G1442" s="16">
        <v>1</v>
      </c>
      <c r="H1442" s="16">
        <v>0</v>
      </c>
      <c r="I1442" s="16">
        <v>1</v>
      </c>
      <c r="J1442" s="21">
        <v>8</v>
      </c>
      <c r="K1442" s="21">
        <v>15.25</v>
      </c>
      <c r="L1442" s="16">
        <f t="shared" si="57"/>
        <v>7.25</v>
      </c>
      <c r="M1442" s="16">
        <f t="shared" si="58"/>
        <v>7.25</v>
      </c>
      <c r="N1442" s="16">
        <v>0</v>
      </c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  <c r="AA1442" s="16"/>
      <c r="AB1442" s="16"/>
      <c r="AC1442" s="16"/>
      <c r="AD1442" s="16"/>
      <c r="AE1442" s="16"/>
      <c r="AF1442" s="16"/>
      <c r="AG1442" s="16"/>
      <c r="AH1442" s="16"/>
      <c r="AI1442" s="16"/>
      <c r="AJ1442" s="16"/>
      <c r="AK1442" s="18">
        <v>2</v>
      </c>
      <c r="AL1442" s="16"/>
      <c r="AM1442" s="16"/>
      <c r="AN1442" s="16">
        <v>1</v>
      </c>
      <c r="AO1442" s="16"/>
      <c r="AP1442" s="16"/>
      <c r="AQ1442" s="16"/>
      <c r="AR1442" s="16"/>
      <c r="AS1442" s="16">
        <v>1</v>
      </c>
      <c r="AT1442" s="16"/>
      <c r="AU1442" s="16"/>
      <c r="AV1442" s="16"/>
      <c r="AW1442" s="16"/>
      <c r="AX1442" s="16"/>
      <c r="AY1442" s="16"/>
      <c r="AZ1442" s="16"/>
      <c r="BA1442" s="16"/>
      <c r="BB1442" s="16"/>
      <c r="BC1442" s="16"/>
      <c r="BD1442" s="16"/>
      <c r="BE1442" s="16"/>
      <c r="BF1442" s="16"/>
      <c r="BG1442" s="16"/>
      <c r="BH1442" s="16"/>
      <c r="BI1442" s="16"/>
      <c r="BJ1442" s="16"/>
      <c r="BK1442" s="16"/>
      <c r="BL1442" s="16"/>
      <c r="BM1442" s="16"/>
      <c r="BN1442" s="16"/>
      <c r="BO1442" s="16"/>
      <c r="BP1442" s="16"/>
      <c r="BQ1442" s="16"/>
      <c r="BR1442" s="16"/>
      <c r="BS1442" s="16"/>
      <c r="BT1442" s="17"/>
      <c r="BU1442" s="16"/>
      <c r="BV1442" s="16"/>
      <c r="BW1442" s="16"/>
    </row>
    <row r="1443" spans="1:75" x14ac:dyDescent="0.2">
      <c r="A1443" s="16"/>
      <c r="B1443" s="5" t="s">
        <v>54</v>
      </c>
      <c r="C1443" s="16"/>
      <c r="D1443" s="16"/>
      <c r="E1443" s="16"/>
      <c r="F1443" s="5">
        <f>COUNT(F1242:F1442)</f>
        <v>201</v>
      </c>
      <c r="G1443" s="5">
        <f>SUM(G1242:G1442)</f>
        <v>308</v>
      </c>
      <c r="H1443" s="5">
        <f>SUM(H1242:H1442)</f>
        <v>151</v>
      </c>
      <c r="I1443" s="5"/>
      <c r="J1443" s="5">
        <f t="shared" ref="J1443:BU1443" si="59">SUM(J1242:J1442)</f>
        <v>1713.25</v>
      </c>
      <c r="K1443" s="5">
        <f t="shared" si="59"/>
        <v>2911.75</v>
      </c>
      <c r="L1443" s="5">
        <f t="shared" si="59"/>
        <v>1198.5</v>
      </c>
      <c r="M1443" s="5">
        <f t="shared" si="59"/>
        <v>1863.25</v>
      </c>
      <c r="N1443" s="5">
        <f t="shared" si="59"/>
        <v>334</v>
      </c>
      <c r="O1443" s="5">
        <f t="shared" si="59"/>
        <v>6</v>
      </c>
      <c r="P1443" s="5">
        <f t="shared" si="59"/>
        <v>75</v>
      </c>
      <c r="Q1443" s="5">
        <f t="shared" si="59"/>
        <v>58</v>
      </c>
      <c r="R1443" s="5">
        <f t="shared" si="59"/>
        <v>2</v>
      </c>
      <c r="S1443" s="5">
        <f t="shared" si="59"/>
        <v>0</v>
      </c>
      <c r="T1443" s="5">
        <f t="shared" si="59"/>
        <v>98</v>
      </c>
      <c r="U1443" s="5">
        <f t="shared" si="59"/>
        <v>24</v>
      </c>
      <c r="V1443" s="5">
        <f t="shared" si="59"/>
        <v>0</v>
      </c>
      <c r="W1443" s="5">
        <f t="shared" si="59"/>
        <v>26</v>
      </c>
      <c r="X1443" s="5">
        <f t="shared" si="59"/>
        <v>0</v>
      </c>
      <c r="Y1443" s="5">
        <f t="shared" si="59"/>
        <v>0</v>
      </c>
      <c r="Z1443" s="5">
        <f t="shared" si="59"/>
        <v>39</v>
      </c>
      <c r="AA1443" s="5">
        <f t="shared" si="59"/>
        <v>1</v>
      </c>
      <c r="AB1443" s="5">
        <f t="shared" si="59"/>
        <v>1</v>
      </c>
      <c r="AC1443" s="5">
        <f t="shared" si="59"/>
        <v>4</v>
      </c>
      <c r="AD1443" s="5">
        <f t="shared" si="59"/>
        <v>0</v>
      </c>
      <c r="AE1443" s="5">
        <f t="shared" si="59"/>
        <v>0</v>
      </c>
      <c r="AF1443" s="5">
        <f t="shared" si="59"/>
        <v>0</v>
      </c>
      <c r="AG1443" s="5">
        <f t="shared" si="59"/>
        <v>0</v>
      </c>
      <c r="AH1443" s="5">
        <f t="shared" si="59"/>
        <v>0</v>
      </c>
      <c r="AI1443" s="5">
        <f t="shared" si="59"/>
        <v>0</v>
      </c>
      <c r="AJ1443" s="5">
        <f t="shared" si="59"/>
        <v>0</v>
      </c>
      <c r="AK1443" s="5">
        <f t="shared" si="59"/>
        <v>179</v>
      </c>
      <c r="AL1443" s="5">
        <f t="shared" si="59"/>
        <v>25</v>
      </c>
      <c r="AM1443" s="5">
        <f t="shared" si="59"/>
        <v>23</v>
      </c>
      <c r="AN1443" s="5">
        <f t="shared" si="59"/>
        <v>6</v>
      </c>
      <c r="AO1443" s="5">
        <f t="shared" si="59"/>
        <v>2</v>
      </c>
      <c r="AP1443" s="5">
        <f t="shared" si="59"/>
        <v>0</v>
      </c>
      <c r="AQ1443" s="5">
        <f t="shared" si="59"/>
        <v>0</v>
      </c>
      <c r="AR1443" s="5">
        <f t="shared" si="59"/>
        <v>0</v>
      </c>
      <c r="AS1443" s="5">
        <f t="shared" si="59"/>
        <v>5</v>
      </c>
      <c r="AT1443" s="5">
        <f t="shared" si="59"/>
        <v>0</v>
      </c>
      <c r="AU1443" s="5">
        <f t="shared" si="59"/>
        <v>0</v>
      </c>
      <c r="AV1443" s="5">
        <f t="shared" si="59"/>
        <v>0</v>
      </c>
      <c r="AW1443" s="5">
        <f t="shared" si="59"/>
        <v>20</v>
      </c>
      <c r="AX1443" s="5">
        <f t="shared" si="59"/>
        <v>31</v>
      </c>
      <c r="AY1443" s="5">
        <f t="shared" si="59"/>
        <v>41</v>
      </c>
      <c r="AZ1443" s="5">
        <f t="shared" si="59"/>
        <v>11</v>
      </c>
      <c r="BA1443" s="5">
        <f t="shared" si="59"/>
        <v>1</v>
      </c>
      <c r="BB1443" s="5">
        <f t="shared" si="59"/>
        <v>0</v>
      </c>
      <c r="BC1443" s="5">
        <f t="shared" si="59"/>
        <v>7</v>
      </c>
      <c r="BD1443" s="5">
        <f t="shared" si="59"/>
        <v>3</v>
      </c>
      <c r="BE1443" s="5">
        <f t="shared" si="59"/>
        <v>2</v>
      </c>
      <c r="BF1443" s="5">
        <f t="shared" si="59"/>
        <v>1</v>
      </c>
      <c r="BG1443" s="5">
        <f t="shared" si="59"/>
        <v>0</v>
      </c>
      <c r="BH1443" s="5">
        <f t="shared" si="59"/>
        <v>0</v>
      </c>
      <c r="BI1443" s="5">
        <f t="shared" si="59"/>
        <v>0</v>
      </c>
      <c r="BJ1443" s="5">
        <f t="shared" si="59"/>
        <v>1</v>
      </c>
      <c r="BK1443" s="5">
        <f t="shared" si="59"/>
        <v>0</v>
      </c>
      <c r="BL1443" s="5">
        <f t="shared" si="59"/>
        <v>0</v>
      </c>
      <c r="BM1443" s="5">
        <f t="shared" si="59"/>
        <v>0</v>
      </c>
      <c r="BN1443" s="5">
        <f t="shared" si="59"/>
        <v>0</v>
      </c>
      <c r="BO1443" s="5">
        <f t="shared" si="59"/>
        <v>0</v>
      </c>
      <c r="BP1443" s="5">
        <f t="shared" si="59"/>
        <v>0</v>
      </c>
      <c r="BQ1443" s="5">
        <f t="shared" si="59"/>
        <v>0</v>
      </c>
      <c r="BR1443" s="5">
        <f t="shared" si="59"/>
        <v>0</v>
      </c>
      <c r="BS1443" s="5">
        <f t="shared" si="59"/>
        <v>0</v>
      </c>
      <c r="BT1443" s="5">
        <f t="shared" si="59"/>
        <v>0</v>
      </c>
      <c r="BU1443" s="5">
        <f t="shared" si="59"/>
        <v>0</v>
      </c>
      <c r="BV1443" s="5">
        <f t="shared" ref="BV1443:BW1443" si="60">SUM(BV1242:BV1442)</f>
        <v>0</v>
      </c>
      <c r="BW1443" s="5">
        <f t="shared" si="60"/>
        <v>0</v>
      </c>
    </row>
    <row r="1444" spans="1:75" x14ac:dyDescent="0.2">
      <c r="A1444" s="16"/>
      <c r="B1444" s="16"/>
      <c r="C1444" s="16"/>
      <c r="D1444" s="16"/>
      <c r="E1444" s="16"/>
      <c r="F1444" s="5"/>
      <c r="G1444" s="5"/>
      <c r="H1444" s="5"/>
      <c r="I1444" s="5"/>
      <c r="J1444" s="5"/>
      <c r="K1444" s="5"/>
      <c r="L1444" s="5" t="s">
        <v>55</v>
      </c>
      <c r="M1444" s="5"/>
      <c r="N1444" s="10">
        <f>N1443/M1443</f>
        <v>0.17925667516436333</v>
      </c>
      <c r="O1444" s="10">
        <f>O1443/M1443</f>
        <v>3.2201797933717967E-3</v>
      </c>
      <c r="P1444" s="10">
        <f>P1443/M1443</f>
        <v>4.025224741714746E-2</v>
      </c>
      <c r="Q1444" s="10">
        <f>Q1443/M1443</f>
        <v>3.1128404669260701E-2</v>
      </c>
      <c r="R1444" s="10">
        <f>R1443/M1443</f>
        <v>1.0733932644572655E-3</v>
      </c>
      <c r="S1444" s="10">
        <f>S1443/M1443</f>
        <v>0</v>
      </c>
      <c r="T1444" s="10">
        <f>T1443/M1443</f>
        <v>5.2596269958406008E-2</v>
      </c>
      <c r="U1444" s="10">
        <f>U1443/M1443</f>
        <v>1.2880719173487187E-2</v>
      </c>
      <c r="V1444" s="10">
        <f>V1443/M1443</f>
        <v>0</v>
      </c>
      <c r="W1444" s="10">
        <f>W1443/M1443</f>
        <v>1.3954112437944453E-2</v>
      </c>
      <c r="X1444" s="10">
        <f>X1443/M1443</f>
        <v>0</v>
      </c>
      <c r="Y1444" s="10">
        <f>Y1443/M1443</f>
        <v>0</v>
      </c>
      <c r="Z1444" s="10">
        <f>Z1443/M1443</f>
        <v>2.0931168656916677E-2</v>
      </c>
      <c r="AA1444" s="10">
        <f>AA1443/M1443</f>
        <v>5.3669663222863275E-4</v>
      </c>
      <c r="AB1444" s="10">
        <f>AB1443/M1443</f>
        <v>5.3669663222863275E-4</v>
      </c>
      <c r="AC1444" s="10">
        <f>AC1443/M1443</f>
        <v>2.146786528914531E-3</v>
      </c>
      <c r="AD1444" s="10">
        <f>AD1443/M1443</f>
        <v>0</v>
      </c>
      <c r="AE1444" s="10">
        <f>AE1443/M1443</f>
        <v>0</v>
      </c>
      <c r="AF1444" s="10">
        <f>AF1443/M1443</f>
        <v>0</v>
      </c>
      <c r="AG1444" s="10">
        <f>AG1443/M1443</f>
        <v>0</v>
      </c>
      <c r="AH1444" s="11">
        <f>AH1443/N1443</f>
        <v>0</v>
      </c>
      <c r="AI1444" s="11">
        <f>AI1443/O1443</f>
        <v>0</v>
      </c>
      <c r="AJ1444" s="12">
        <f>AJ1443/O1443</f>
        <v>0</v>
      </c>
      <c r="AK1444" s="10">
        <f>AK1443/M1443</f>
        <v>9.6068697168925271E-2</v>
      </c>
      <c r="AL1444" s="10">
        <f>AL1443/M1443</f>
        <v>1.3417415805715819E-2</v>
      </c>
      <c r="AM1444" s="10">
        <f>AM1443/M1443</f>
        <v>1.2344022541258553E-2</v>
      </c>
      <c r="AN1444" s="10">
        <f>AN1443/M1443</f>
        <v>3.2201797933717967E-3</v>
      </c>
      <c r="AO1444" s="10">
        <f>AO1443/M1443</f>
        <v>1.0733932644572655E-3</v>
      </c>
      <c r="AP1444" s="10">
        <f>AP1443/M1443</f>
        <v>0</v>
      </c>
      <c r="AQ1444" s="10">
        <f>AQ1443/M1443</f>
        <v>0</v>
      </c>
      <c r="AR1444" s="10">
        <f>AR1443/M1443</f>
        <v>0</v>
      </c>
      <c r="AS1444" s="10">
        <f>AS1443/M1443</f>
        <v>2.6834831611431639E-3</v>
      </c>
      <c r="AT1444" s="10">
        <f>AT1443/M1443</f>
        <v>0</v>
      </c>
      <c r="AU1444" s="10">
        <f>AU1443/M1443</f>
        <v>0</v>
      </c>
      <c r="AV1444" s="10">
        <f>AV1443/M1443</f>
        <v>0</v>
      </c>
      <c r="AW1444" s="10">
        <f>AW1443/M1443</f>
        <v>1.0733932644572656E-2</v>
      </c>
      <c r="AX1444" s="10">
        <f>AX1443/M1443</f>
        <v>1.6637595599087614E-2</v>
      </c>
      <c r="AY1444" s="10">
        <f>AY1443/M1443</f>
        <v>2.2004561921373945E-2</v>
      </c>
      <c r="AZ1444" s="10">
        <f>AZ1443/M1443</f>
        <v>5.9036629545149606E-3</v>
      </c>
      <c r="BA1444" s="10">
        <f>BA1443/M1443</f>
        <v>5.3669663222863275E-4</v>
      </c>
      <c r="BB1444" s="10">
        <f>BB1443/M1443</f>
        <v>0</v>
      </c>
      <c r="BC1444" s="10">
        <f>BC1443/M1443</f>
        <v>3.7568764256004292E-3</v>
      </c>
      <c r="BD1444" s="10">
        <f>BD1443/M1443</f>
        <v>1.6100898966858984E-3</v>
      </c>
      <c r="BE1444" s="10">
        <f>BE1443/M1443</f>
        <v>1.0733932644572655E-3</v>
      </c>
      <c r="BF1444" s="10">
        <f>BF1443/M1443</f>
        <v>5.3669663222863275E-4</v>
      </c>
      <c r="BG1444" s="10">
        <f>BG1443/M1443</f>
        <v>0</v>
      </c>
      <c r="BH1444" s="10">
        <f>BH1443/M1443</f>
        <v>0</v>
      </c>
      <c r="BI1444" s="10">
        <f>BI1443/M1443</f>
        <v>0</v>
      </c>
      <c r="BJ1444" s="10">
        <f>BJ1443/M1443</f>
        <v>5.3669663222863275E-4</v>
      </c>
      <c r="BK1444" s="10">
        <f>BK1443/M1443</f>
        <v>0</v>
      </c>
      <c r="BL1444" s="10">
        <f>BL1443/M1443</f>
        <v>0</v>
      </c>
      <c r="BM1444" s="10">
        <f>BM1443/M1443</f>
        <v>0</v>
      </c>
      <c r="BN1444" s="10">
        <f>BN1443/M1443</f>
        <v>0</v>
      </c>
      <c r="BO1444" s="10">
        <f>BO1443/M1443</f>
        <v>0</v>
      </c>
      <c r="BP1444" s="10">
        <f>BP1443/M1443</f>
        <v>0</v>
      </c>
      <c r="BQ1444" s="10">
        <f>BQ1443/M1443</f>
        <v>0</v>
      </c>
      <c r="BR1444" s="10">
        <f>BR1443/M1443</f>
        <v>0</v>
      </c>
      <c r="BS1444" s="10">
        <f>BS1443/M1443</f>
        <v>0</v>
      </c>
      <c r="BT1444" s="10">
        <f>BT1443/M1443</f>
        <v>0</v>
      </c>
      <c r="BU1444" s="10">
        <f>BU1443/M1443</f>
        <v>0</v>
      </c>
      <c r="BV1444" s="10">
        <f>BV1443/M1443</f>
        <v>0</v>
      </c>
      <c r="BW1444" s="10">
        <f>BW1443/M1443</f>
        <v>0</v>
      </c>
    </row>
    <row r="1445" spans="1:75" x14ac:dyDescent="0.2">
      <c r="A1445" s="16"/>
      <c r="B1445" s="5" t="s">
        <v>56</v>
      </c>
      <c r="C1445" s="5"/>
      <c r="D1445" s="13">
        <f>(L1443/F1443)</f>
        <v>5.9626865671641793</v>
      </c>
      <c r="E1445" s="16"/>
      <c r="F1445" s="5"/>
      <c r="G1445" s="5"/>
      <c r="H1445" s="5"/>
      <c r="I1445" s="5"/>
      <c r="J1445" s="5"/>
      <c r="K1445" s="5"/>
      <c r="L1445" s="5" t="s">
        <v>57</v>
      </c>
      <c r="M1445" s="5"/>
      <c r="N1445" s="13">
        <f>M1443/N1443</f>
        <v>5.5785928143712571</v>
      </c>
      <c r="O1445" s="13">
        <f>M1443/O1443</f>
        <v>310.54166666666669</v>
      </c>
      <c r="P1445" s="13">
        <f>M1443/P1443</f>
        <v>24.843333333333334</v>
      </c>
      <c r="Q1445" s="13">
        <f>M1443/Q1443</f>
        <v>32.125</v>
      </c>
      <c r="R1445" s="13">
        <f>M1443/R1443</f>
        <v>931.625</v>
      </c>
      <c r="S1445" s="13" t="e">
        <f>M1443/S1443</f>
        <v>#DIV/0!</v>
      </c>
      <c r="T1445" s="13">
        <f>M1443/T1443</f>
        <v>19.012755102040817</v>
      </c>
      <c r="U1445" s="13">
        <f>M1443/U1443</f>
        <v>77.635416666666671</v>
      </c>
      <c r="V1445" s="13" t="e">
        <f>M1443/V1443</f>
        <v>#DIV/0!</v>
      </c>
      <c r="W1445" s="13">
        <f>M1443/W1443</f>
        <v>71.663461538461533</v>
      </c>
      <c r="X1445" s="13" t="e">
        <f>M1443/X1443</f>
        <v>#DIV/0!</v>
      </c>
      <c r="Y1445" s="13" t="e">
        <f>M1443/Y1443</f>
        <v>#DIV/0!</v>
      </c>
      <c r="Z1445" s="13">
        <f>M1443/Z1443</f>
        <v>47.775641025641029</v>
      </c>
      <c r="AA1445" s="13">
        <f>M1443/AA1443</f>
        <v>1863.25</v>
      </c>
      <c r="AB1445" s="13">
        <f>M1443/AB1443</f>
        <v>1863.25</v>
      </c>
      <c r="AC1445" s="13">
        <f>M1443/AC1443</f>
        <v>465.8125</v>
      </c>
      <c r="AD1445" s="13" t="e">
        <f>M1443/AD1443</f>
        <v>#DIV/0!</v>
      </c>
      <c r="AE1445" s="13" t="e">
        <f>M1443/AE1443</f>
        <v>#DIV/0!</v>
      </c>
      <c r="AF1445" s="13" t="e">
        <f>M1443/AF1443</f>
        <v>#DIV/0!</v>
      </c>
      <c r="AG1445" s="13" t="e">
        <f>M1443/AG1443</f>
        <v>#DIV/0!</v>
      </c>
      <c r="AH1445" s="14" t="e">
        <f>N1443/AH1443</f>
        <v>#DIV/0!</v>
      </c>
      <c r="AI1445" s="14" t="e">
        <f>O1443/AI1443</f>
        <v>#DIV/0!</v>
      </c>
      <c r="AJ1445" s="15" t="e">
        <f>O1443/AJ1443</f>
        <v>#DIV/0!</v>
      </c>
      <c r="AK1445" s="8"/>
      <c r="AL1445" s="5"/>
      <c r="AM1445" s="5"/>
      <c r="AN1445" s="5"/>
      <c r="AO1445" s="5"/>
      <c r="AP1445" s="5"/>
      <c r="AQ1445" s="5"/>
      <c r="AR1445" s="5"/>
      <c r="AS1445" s="5"/>
      <c r="AT1445" s="5"/>
      <c r="AU1445" s="5"/>
      <c r="AV1445" s="5"/>
      <c r="AW1445" s="5"/>
      <c r="AX1445" s="5"/>
      <c r="AY1445" s="5"/>
      <c r="AZ1445" s="5"/>
      <c r="BA1445" s="5"/>
      <c r="BB1445" s="5"/>
      <c r="BC1445" s="5"/>
      <c r="BD1445" s="5"/>
      <c r="BE1445" s="5"/>
      <c r="BF1445" s="5"/>
      <c r="BG1445" s="5"/>
      <c r="BH1445" s="5"/>
      <c r="BI1445" s="5"/>
      <c r="BJ1445" s="5"/>
      <c r="BK1445" s="16"/>
      <c r="BL1445" s="16"/>
      <c r="BM1445" s="16"/>
      <c r="BN1445" s="16"/>
      <c r="BO1445" s="16"/>
      <c r="BP1445" s="16"/>
      <c r="BQ1445" s="16"/>
      <c r="BR1445" s="16"/>
      <c r="BS1445" s="16"/>
      <c r="BT1445" s="17"/>
      <c r="BU1445" s="16"/>
      <c r="BV1445" s="16"/>
      <c r="BW1445" s="16"/>
    </row>
    <row r="1446" spans="1:75" x14ac:dyDescent="0.2">
      <c r="A1446" s="17"/>
      <c r="B1446" s="5" t="s">
        <v>58</v>
      </c>
      <c r="C1446" s="5"/>
      <c r="D1446" s="13">
        <f>(M1443/G1443)</f>
        <v>6.0495129870129869</v>
      </c>
      <c r="E1446" s="17"/>
      <c r="F1446" s="17"/>
      <c r="G1446" s="17"/>
      <c r="H1446" s="17"/>
      <c r="I1446" s="17"/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  <c r="Y1446" s="17"/>
      <c r="Z1446" s="17"/>
      <c r="AA1446" s="17"/>
      <c r="AB1446" s="17"/>
      <c r="AC1446" s="17"/>
      <c r="AD1446" s="17"/>
      <c r="AE1446" s="17"/>
      <c r="AF1446" s="17"/>
      <c r="AG1446" s="17"/>
      <c r="AH1446" s="17"/>
      <c r="AI1446" s="17"/>
      <c r="AJ1446" s="17"/>
      <c r="AK1446" s="17"/>
      <c r="AL1446" s="17"/>
      <c r="AM1446" s="17"/>
      <c r="AN1446" s="17"/>
      <c r="AO1446" s="17"/>
      <c r="AP1446" s="17"/>
      <c r="AQ1446" s="17"/>
      <c r="AR1446" s="17"/>
      <c r="AS1446" s="17"/>
      <c r="AT1446" s="17"/>
      <c r="AU1446" s="17"/>
      <c r="AV1446" s="17"/>
      <c r="AW1446" s="17"/>
      <c r="AX1446" s="17"/>
      <c r="AY1446" s="17"/>
      <c r="AZ1446" s="17"/>
      <c r="BA1446" s="17"/>
      <c r="BB1446" s="17"/>
      <c r="BC1446" s="17"/>
      <c r="BD1446" s="17"/>
      <c r="BE1446" s="17"/>
      <c r="BF1446" s="17"/>
      <c r="BG1446" s="17"/>
      <c r="BH1446" s="17"/>
      <c r="BI1446" s="17"/>
      <c r="BJ1446" s="17"/>
      <c r="BK1446" s="17"/>
      <c r="BL1446" s="17"/>
      <c r="BM1446" s="17"/>
      <c r="BN1446" s="17"/>
      <c r="BO1446" s="17"/>
      <c r="BP1446" s="17"/>
      <c r="BQ1446" s="17"/>
      <c r="BR1446" s="17"/>
      <c r="BS1446" s="17"/>
      <c r="BT1446" s="17"/>
      <c r="BU1446" s="16"/>
      <c r="BV1446" s="16"/>
      <c r="BW1446" s="16"/>
    </row>
    <row r="1447" spans="1:75" x14ac:dyDescent="0.2">
      <c r="A1447" s="17"/>
      <c r="B1447" s="5" t="s">
        <v>59</v>
      </c>
      <c r="C1447" s="5"/>
      <c r="D1447" s="13">
        <f>(G1443/F1443)</f>
        <v>1.5323383084577114</v>
      </c>
      <c r="E1447" s="17"/>
      <c r="F1447" s="17"/>
      <c r="G1447" s="17"/>
      <c r="H1447" s="17"/>
      <c r="I1447" s="17"/>
      <c r="J1447" s="17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  <c r="Y1447" s="17"/>
      <c r="Z1447" s="17"/>
      <c r="AA1447" s="17"/>
      <c r="AB1447" s="17"/>
      <c r="AC1447" s="17"/>
      <c r="AD1447" s="17"/>
      <c r="AE1447" s="17"/>
      <c r="AF1447" s="17"/>
      <c r="AG1447" s="17"/>
      <c r="AH1447" s="17"/>
      <c r="AI1447" s="17"/>
      <c r="AJ1447" s="17"/>
      <c r="AK1447" s="17"/>
      <c r="AL1447" s="17"/>
      <c r="AM1447" s="17"/>
      <c r="AN1447" s="17"/>
      <c r="AO1447" s="17"/>
      <c r="AP1447" s="17"/>
      <c r="AQ1447" s="17"/>
      <c r="AR1447" s="17"/>
      <c r="AS1447" s="17"/>
      <c r="AT1447" s="17"/>
      <c r="AU1447" s="17"/>
      <c r="AV1447" s="17"/>
      <c r="AW1447" s="17"/>
      <c r="AX1447" s="17"/>
      <c r="AY1447" s="17"/>
      <c r="AZ1447" s="17"/>
      <c r="BA1447" s="17"/>
      <c r="BB1447" s="17"/>
      <c r="BC1447" s="17"/>
      <c r="BD1447" s="17"/>
      <c r="BE1447" s="17"/>
      <c r="BF1447" s="17"/>
      <c r="BG1447" s="17"/>
      <c r="BH1447" s="17"/>
      <c r="BI1447" s="17"/>
      <c r="BJ1447" s="17"/>
      <c r="BK1447" s="17"/>
      <c r="BL1447" s="17"/>
      <c r="BM1447" s="17"/>
      <c r="BN1447" s="17"/>
      <c r="BO1447" s="17"/>
      <c r="BP1447" s="17"/>
      <c r="BQ1447" s="17"/>
      <c r="BR1447" s="17"/>
      <c r="BS1447" s="17"/>
      <c r="BT1447" s="17"/>
      <c r="BU1447" s="16"/>
      <c r="BV1447" s="16"/>
      <c r="BW1447" s="16"/>
    </row>
    <row r="1448" spans="1:75" x14ac:dyDescent="0.2">
      <c r="A1448" s="17"/>
      <c r="B1448" s="8" t="s">
        <v>60</v>
      </c>
      <c r="C1448" s="17"/>
      <c r="D1448" s="14">
        <f>(H1443/G1443)*100</f>
        <v>49.02597402597403</v>
      </c>
      <c r="E1448" s="17"/>
      <c r="F1448" s="17"/>
      <c r="G1448" s="17"/>
      <c r="H1448" s="17"/>
      <c r="I1448" s="17"/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  <c r="Y1448" s="17"/>
      <c r="Z1448" s="17"/>
      <c r="AA1448" s="17"/>
      <c r="AB1448" s="17"/>
      <c r="AC1448" s="17"/>
      <c r="AD1448" s="17"/>
      <c r="AE1448" s="17"/>
      <c r="AF1448" s="17"/>
      <c r="AG1448" s="17"/>
      <c r="AH1448" s="17"/>
      <c r="AI1448" s="17"/>
      <c r="AJ1448" s="17"/>
      <c r="AK1448" s="17"/>
      <c r="AL1448" s="17"/>
      <c r="AM1448" s="17"/>
      <c r="AN1448" s="17"/>
      <c r="AO1448" s="17"/>
      <c r="AP1448" s="17"/>
      <c r="AQ1448" s="17"/>
      <c r="AR1448" s="17"/>
      <c r="AS1448" s="17"/>
      <c r="AT1448" s="17"/>
      <c r="AU1448" s="17"/>
      <c r="AV1448" s="17"/>
      <c r="AW1448" s="17"/>
      <c r="AX1448" s="17"/>
      <c r="AY1448" s="17"/>
      <c r="AZ1448" s="17"/>
      <c r="BA1448" s="17"/>
      <c r="BB1448" s="17"/>
      <c r="BC1448" s="17"/>
      <c r="BD1448" s="17"/>
      <c r="BE1448" s="17"/>
      <c r="BF1448" s="17"/>
      <c r="BG1448" s="17"/>
      <c r="BH1448" s="17"/>
      <c r="BI1448" s="17"/>
      <c r="BJ1448" s="17"/>
      <c r="BK1448" s="17"/>
      <c r="BL1448" s="17"/>
      <c r="BM1448" s="17"/>
      <c r="BN1448" s="17"/>
      <c r="BO1448" s="17"/>
      <c r="BP1448" s="17"/>
      <c r="BQ1448" s="17"/>
      <c r="BR1448" s="17"/>
      <c r="BS1448" s="17"/>
      <c r="BT1448" s="17"/>
      <c r="BU1448" s="16"/>
      <c r="BV1448" s="16"/>
      <c r="BW1448" s="16"/>
    </row>
    <row r="1449" spans="1:75" x14ac:dyDescent="0.2">
      <c r="A1449" s="16"/>
      <c r="B1449" s="20"/>
      <c r="C1449" s="16"/>
      <c r="D1449" s="16"/>
      <c r="E1449" s="16"/>
      <c r="F1449" s="16"/>
      <c r="G1449" s="16"/>
      <c r="H1449" s="16"/>
      <c r="I1449" s="16"/>
      <c r="J1449" s="21"/>
      <c r="K1449" s="21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  <c r="AA1449" s="16"/>
      <c r="AB1449" s="16"/>
      <c r="AC1449" s="16"/>
      <c r="AD1449" s="16"/>
      <c r="AE1449" s="16"/>
      <c r="AF1449" s="16"/>
      <c r="AG1449" s="16"/>
      <c r="AH1449" s="16"/>
      <c r="AI1449" s="16"/>
      <c r="AJ1449" s="16"/>
      <c r="AK1449" s="18"/>
      <c r="AL1449" s="16"/>
      <c r="AM1449" s="16"/>
      <c r="AN1449" s="16"/>
      <c r="AO1449" s="16"/>
      <c r="AP1449" s="16"/>
      <c r="AQ1449" s="16"/>
      <c r="AR1449" s="16"/>
      <c r="AS1449" s="16"/>
      <c r="AT1449" s="16"/>
      <c r="AU1449" s="16"/>
      <c r="AV1449" s="16"/>
      <c r="AW1449" s="16"/>
      <c r="AX1449" s="16"/>
      <c r="AY1449" s="16"/>
      <c r="AZ1449" s="16"/>
      <c r="BA1449" s="16"/>
      <c r="BB1449" s="16"/>
      <c r="BC1449" s="16"/>
      <c r="BD1449" s="16"/>
      <c r="BE1449" s="16"/>
      <c r="BF1449" s="16"/>
      <c r="BG1449" s="16"/>
      <c r="BH1449" s="16"/>
      <c r="BI1449" s="16"/>
      <c r="BJ1449" s="16"/>
      <c r="BK1449" s="16"/>
      <c r="BL1449" s="16"/>
      <c r="BM1449" s="16"/>
      <c r="BN1449" s="16"/>
      <c r="BO1449" s="16"/>
      <c r="BP1449" s="16"/>
      <c r="BQ1449" s="16"/>
      <c r="BR1449" s="16"/>
      <c r="BS1449" s="16"/>
      <c r="BT1449" s="17"/>
      <c r="BU1449" s="16"/>
      <c r="BV1449" s="16"/>
      <c r="BW1449" s="16"/>
    </row>
    <row r="1450" spans="1:75" x14ac:dyDescent="0.2">
      <c r="A1450" s="16"/>
      <c r="B1450" s="20"/>
      <c r="C1450" s="16"/>
      <c r="D1450" s="16"/>
      <c r="E1450" s="16"/>
      <c r="F1450" s="16"/>
      <c r="G1450" s="16"/>
      <c r="H1450" s="16"/>
      <c r="I1450" s="16"/>
      <c r="J1450" s="21"/>
      <c r="K1450" s="21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  <c r="AA1450" s="16"/>
      <c r="AB1450" s="16"/>
      <c r="AC1450" s="16"/>
      <c r="AD1450" s="16"/>
      <c r="AE1450" s="16"/>
      <c r="AF1450" s="16"/>
      <c r="AG1450" s="16"/>
      <c r="AH1450" s="16"/>
      <c r="AI1450" s="16"/>
      <c r="AJ1450" s="16"/>
      <c r="AK1450" s="18"/>
      <c r="AL1450" s="16"/>
      <c r="AM1450" s="16"/>
      <c r="AN1450" s="16"/>
      <c r="AO1450" s="16"/>
      <c r="AP1450" s="16"/>
      <c r="AQ1450" s="16"/>
      <c r="AR1450" s="16"/>
      <c r="AS1450" s="16"/>
      <c r="AT1450" s="16"/>
      <c r="AU1450" s="16"/>
      <c r="AV1450" s="16"/>
      <c r="AW1450" s="16"/>
      <c r="AX1450" s="16"/>
      <c r="AY1450" s="16"/>
      <c r="AZ1450" s="16"/>
      <c r="BA1450" s="16"/>
      <c r="BB1450" s="16"/>
      <c r="BC1450" s="16"/>
      <c r="BD1450" s="16"/>
      <c r="BE1450" s="16"/>
      <c r="BF1450" s="16"/>
      <c r="BG1450" s="16"/>
      <c r="BH1450" s="16"/>
      <c r="BI1450" s="16"/>
      <c r="BJ1450" s="16"/>
      <c r="BK1450" s="16"/>
      <c r="BL1450" s="16"/>
      <c r="BM1450" s="16"/>
      <c r="BN1450" s="16"/>
      <c r="BO1450" s="16"/>
      <c r="BP1450" s="16"/>
      <c r="BQ1450" s="16"/>
      <c r="BR1450" s="16"/>
      <c r="BS1450" s="16"/>
      <c r="BT1450" s="17"/>
      <c r="BU1450" s="16"/>
      <c r="BV1450" s="16"/>
      <c r="BW1450" s="16"/>
    </row>
    <row r="1451" spans="1:75" x14ac:dyDescent="0.2">
      <c r="A1451" s="16"/>
      <c r="B1451" s="20"/>
      <c r="C1451" s="16"/>
      <c r="D1451" s="16"/>
      <c r="E1451" s="16"/>
      <c r="F1451" s="16"/>
      <c r="G1451" s="16"/>
      <c r="H1451" s="16"/>
      <c r="I1451" s="16"/>
      <c r="J1451" s="21"/>
      <c r="K1451" s="21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  <c r="AA1451" s="16"/>
      <c r="AB1451" s="16"/>
      <c r="AC1451" s="16"/>
      <c r="AD1451" s="16"/>
      <c r="AE1451" s="16"/>
      <c r="AF1451" s="16"/>
      <c r="AG1451" s="16"/>
      <c r="AH1451" s="16"/>
      <c r="AI1451" s="16"/>
      <c r="AJ1451" s="16"/>
      <c r="AK1451" s="18"/>
      <c r="AL1451" s="16"/>
      <c r="AM1451" s="16"/>
      <c r="AN1451" s="16"/>
      <c r="AO1451" s="16"/>
      <c r="AP1451" s="16"/>
      <c r="AQ1451" s="16"/>
      <c r="AR1451" s="16"/>
      <c r="AS1451" s="16"/>
      <c r="AT1451" s="16"/>
      <c r="AU1451" s="16"/>
      <c r="AV1451" s="16"/>
      <c r="AW1451" s="16"/>
      <c r="AX1451" s="16"/>
      <c r="AY1451" s="16"/>
      <c r="AZ1451" s="16"/>
      <c r="BA1451" s="16"/>
      <c r="BB1451" s="16"/>
      <c r="BC1451" s="16"/>
      <c r="BD1451" s="16"/>
      <c r="BE1451" s="16"/>
      <c r="BF1451" s="16"/>
      <c r="BG1451" s="16"/>
      <c r="BH1451" s="16"/>
      <c r="BI1451" s="16"/>
      <c r="BJ1451" s="16"/>
      <c r="BK1451" s="16"/>
      <c r="BL1451" s="16"/>
      <c r="BM1451" s="16"/>
      <c r="BN1451" s="16"/>
      <c r="BO1451" s="16"/>
      <c r="BP1451" s="16"/>
      <c r="BQ1451" s="16"/>
      <c r="BR1451" s="16"/>
      <c r="BS1451" s="16"/>
      <c r="BT1451" s="17"/>
      <c r="BU1451" s="16"/>
      <c r="BV1451" s="16"/>
      <c r="BW1451" s="16"/>
    </row>
    <row r="1452" spans="1:75" x14ac:dyDescent="0.2">
      <c r="A1452" s="16"/>
      <c r="B1452" s="20"/>
      <c r="C1452" s="16"/>
      <c r="D1452" s="16"/>
      <c r="E1452" s="16"/>
      <c r="F1452" s="16"/>
      <c r="G1452" s="16"/>
      <c r="H1452" s="16"/>
      <c r="I1452" s="16"/>
      <c r="J1452" s="21"/>
      <c r="K1452" s="21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  <c r="AA1452" s="16"/>
      <c r="AB1452" s="16"/>
      <c r="AC1452" s="16"/>
      <c r="AD1452" s="16"/>
      <c r="AE1452" s="16"/>
      <c r="AF1452" s="16"/>
      <c r="AG1452" s="16"/>
      <c r="AH1452" s="16"/>
      <c r="AI1452" s="16"/>
      <c r="AJ1452" s="16"/>
      <c r="AK1452" s="18"/>
      <c r="AL1452" s="16"/>
      <c r="AM1452" s="16"/>
      <c r="AN1452" s="16"/>
      <c r="AO1452" s="16"/>
      <c r="AP1452" s="16"/>
      <c r="AQ1452" s="16"/>
      <c r="AR1452" s="16"/>
      <c r="AS1452" s="16"/>
      <c r="AT1452" s="16"/>
      <c r="AU1452" s="16"/>
      <c r="AV1452" s="16"/>
      <c r="AW1452" s="16"/>
      <c r="AX1452" s="16"/>
      <c r="AY1452" s="16"/>
      <c r="AZ1452" s="16"/>
      <c r="BA1452" s="16"/>
      <c r="BB1452" s="16"/>
      <c r="BC1452" s="16"/>
      <c r="BD1452" s="16"/>
      <c r="BE1452" s="16"/>
      <c r="BF1452" s="16"/>
      <c r="BG1452" s="16"/>
      <c r="BH1452" s="16"/>
      <c r="BI1452" s="16"/>
      <c r="BJ1452" s="16"/>
      <c r="BK1452" s="16"/>
      <c r="BL1452" s="16"/>
      <c r="BM1452" s="16"/>
      <c r="BN1452" s="16"/>
      <c r="BO1452" s="16"/>
      <c r="BP1452" s="16"/>
      <c r="BQ1452" s="16"/>
      <c r="BR1452" s="16"/>
      <c r="BS1452" s="16"/>
      <c r="BT1452" s="17"/>
      <c r="BU1452" s="16"/>
      <c r="BV1452" s="16"/>
      <c r="BW1452" s="16"/>
    </row>
    <row r="1453" spans="1:75" x14ac:dyDescent="0.2">
      <c r="A1453" s="16"/>
      <c r="B1453" s="20"/>
      <c r="C1453" s="16"/>
      <c r="D1453" s="16"/>
      <c r="E1453" s="16"/>
      <c r="F1453" s="16"/>
      <c r="G1453" s="16"/>
      <c r="H1453" s="16"/>
      <c r="I1453" s="16"/>
      <c r="J1453" s="21"/>
      <c r="K1453" s="21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  <c r="AA1453" s="16"/>
      <c r="AB1453" s="16"/>
      <c r="AC1453" s="16"/>
      <c r="AD1453" s="16"/>
      <c r="AE1453" s="16"/>
      <c r="AF1453" s="16"/>
      <c r="AG1453" s="16"/>
      <c r="AH1453" s="16"/>
      <c r="AI1453" s="16"/>
      <c r="AJ1453" s="16"/>
      <c r="AK1453" s="18"/>
      <c r="AL1453" s="16"/>
      <c r="AM1453" s="16"/>
      <c r="AN1453" s="16"/>
      <c r="AO1453" s="16"/>
      <c r="AP1453" s="16"/>
      <c r="AQ1453" s="16"/>
      <c r="AR1453" s="16"/>
      <c r="AS1453" s="16"/>
      <c r="AT1453" s="16"/>
      <c r="AU1453" s="16"/>
      <c r="AV1453" s="16"/>
      <c r="AW1453" s="16"/>
      <c r="AX1453" s="16"/>
      <c r="AY1453" s="16"/>
      <c r="AZ1453" s="16"/>
      <c r="BA1453" s="16"/>
      <c r="BB1453" s="16"/>
      <c r="BC1453" s="16"/>
      <c r="BD1453" s="16"/>
      <c r="BE1453" s="16"/>
      <c r="BF1453" s="16"/>
      <c r="BG1453" s="16"/>
      <c r="BH1453" s="16"/>
      <c r="BI1453" s="16"/>
      <c r="BJ1453" s="16"/>
      <c r="BK1453" s="16"/>
      <c r="BL1453" s="16"/>
      <c r="BM1453" s="16"/>
      <c r="BN1453" s="16"/>
      <c r="BO1453" s="16"/>
      <c r="BP1453" s="16"/>
      <c r="BQ1453" s="16"/>
      <c r="BR1453" s="16"/>
      <c r="BS1453" s="16"/>
      <c r="BT1453" s="17"/>
      <c r="BU1453" s="16"/>
      <c r="BV1453" s="16"/>
      <c r="BW1453" s="16"/>
    </row>
    <row r="1454" spans="1:75" x14ac:dyDescent="0.2">
      <c r="A1454" s="16"/>
      <c r="B1454" s="20"/>
      <c r="C1454" s="16"/>
      <c r="D1454" s="16"/>
      <c r="E1454" s="16"/>
      <c r="F1454" s="16"/>
      <c r="G1454" s="16"/>
      <c r="H1454" s="16"/>
      <c r="I1454" s="16"/>
      <c r="J1454" s="21"/>
      <c r="K1454" s="21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  <c r="AA1454" s="16"/>
      <c r="AB1454" s="16"/>
      <c r="AC1454" s="16"/>
      <c r="AD1454" s="16"/>
      <c r="AE1454" s="16"/>
      <c r="AF1454" s="16"/>
      <c r="AG1454" s="16"/>
      <c r="AH1454" s="16"/>
      <c r="AI1454" s="16"/>
      <c r="AJ1454" s="16"/>
      <c r="AK1454" s="18"/>
      <c r="AL1454" s="16"/>
      <c r="AM1454" s="16"/>
      <c r="AN1454" s="16"/>
      <c r="AO1454" s="16"/>
      <c r="AP1454" s="16"/>
      <c r="AQ1454" s="16"/>
      <c r="AR1454" s="16"/>
      <c r="AS1454" s="16"/>
      <c r="AT1454" s="16"/>
      <c r="AU1454" s="16"/>
      <c r="AV1454" s="16"/>
      <c r="AW1454" s="16"/>
      <c r="AX1454" s="16"/>
      <c r="AY1454" s="16"/>
      <c r="AZ1454" s="16"/>
      <c r="BA1454" s="16"/>
      <c r="BB1454" s="16"/>
      <c r="BC1454" s="16"/>
      <c r="BD1454" s="16"/>
      <c r="BE1454" s="16"/>
      <c r="BF1454" s="16"/>
      <c r="BG1454" s="16"/>
      <c r="BH1454" s="16"/>
      <c r="BI1454" s="16"/>
      <c r="BJ1454" s="16"/>
      <c r="BK1454" s="16"/>
      <c r="BL1454" s="16"/>
      <c r="BM1454" s="16"/>
      <c r="BN1454" s="16"/>
      <c r="BO1454" s="16"/>
      <c r="BP1454" s="16"/>
      <c r="BQ1454" s="16"/>
      <c r="BR1454" s="16"/>
      <c r="BS1454" s="16"/>
      <c r="BT1454" s="17"/>
      <c r="BU1454" s="16"/>
      <c r="BV1454" s="16"/>
      <c r="BW1454" s="16"/>
    </row>
    <row r="1455" spans="1:75" x14ac:dyDescent="0.2">
      <c r="A1455" s="16"/>
      <c r="B1455" s="20"/>
      <c r="C1455" s="16"/>
      <c r="D1455" s="16"/>
      <c r="E1455" s="16"/>
      <c r="F1455" s="16"/>
      <c r="G1455" s="16"/>
      <c r="H1455" s="16"/>
      <c r="I1455" s="16"/>
      <c r="J1455" s="21"/>
      <c r="K1455" s="21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  <c r="AA1455" s="16"/>
      <c r="AB1455" s="16"/>
      <c r="AC1455" s="16"/>
      <c r="AD1455" s="16"/>
      <c r="AE1455" s="16"/>
      <c r="AF1455" s="16"/>
      <c r="AG1455" s="16"/>
      <c r="AH1455" s="16"/>
      <c r="AI1455" s="16"/>
      <c r="AJ1455" s="16"/>
      <c r="AK1455" s="18"/>
      <c r="AL1455" s="16"/>
      <c r="AM1455" s="16"/>
      <c r="AN1455" s="16"/>
      <c r="AO1455" s="16"/>
      <c r="AP1455" s="16"/>
      <c r="AQ1455" s="16"/>
      <c r="AR1455" s="16"/>
      <c r="AS1455" s="16"/>
      <c r="AT1455" s="16"/>
      <c r="AU1455" s="16"/>
      <c r="AV1455" s="16"/>
      <c r="AW1455" s="16"/>
      <c r="AX1455" s="16"/>
      <c r="AY1455" s="16"/>
      <c r="AZ1455" s="16"/>
      <c r="BA1455" s="16"/>
      <c r="BB1455" s="16"/>
      <c r="BC1455" s="16"/>
      <c r="BD1455" s="16"/>
      <c r="BE1455" s="16"/>
      <c r="BF1455" s="16"/>
      <c r="BG1455" s="16"/>
      <c r="BH1455" s="16"/>
      <c r="BI1455" s="16"/>
      <c r="BJ1455" s="16"/>
      <c r="BK1455" s="16"/>
      <c r="BL1455" s="16"/>
      <c r="BM1455" s="16"/>
      <c r="BN1455" s="16"/>
      <c r="BO1455" s="16"/>
      <c r="BP1455" s="16"/>
      <c r="BQ1455" s="16"/>
      <c r="BR1455" s="16"/>
      <c r="BS1455" s="16"/>
      <c r="BT1455" s="17"/>
      <c r="BU1455" s="16"/>
      <c r="BV1455" s="16"/>
      <c r="BW1455" s="16"/>
    </row>
    <row r="1456" spans="1:75" x14ac:dyDescent="0.2">
      <c r="A1456" s="16"/>
      <c r="B1456" s="20"/>
      <c r="C1456" s="16"/>
      <c r="D1456" s="16"/>
      <c r="E1456" s="16"/>
      <c r="F1456" s="16"/>
      <c r="G1456" s="16"/>
      <c r="H1456" s="16"/>
      <c r="I1456" s="16"/>
      <c r="J1456" s="21"/>
      <c r="K1456" s="21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  <c r="AA1456" s="16"/>
      <c r="AB1456" s="16"/>
      <c r="AC1456" s="16"/>
      <c r="AD1456" s="16"/>
      <c r="AE1456" s="16"/>
      <c r="AF1456" s="16"/>
      <c r="AG1456" s="16"/>
      <c r="AH1456" s="16"/>
      <c r="AI1456" s="16"/>
      <c r="AJ1456" s="16"/>
      <c r="AK1456" s="18"/>
      <c r="AL1456" s="16"/>
      <c r="AM1456" s="16"/>
      <c r="AN1456" s="16"/>
      <c r="AO1456" s="16"/>
      <c r="AP1456" s="16"/>
      <c r="AQ1456" s="16"/>
      <c r="AR1456" s="16"/>
      <c r="AS1456" s="16"/>
      <c r="AT1456" s="16"/>
      <c r="AU1456" s="16"/>
      <c r="AV1456" s="16"/>
      <c r="AW1456" s="16"/>
      <c r="AX1456" s="16"/>
      <c r="AY1456" s="16"/>
      <c r="AZ1456" s="16"/>
      <c r="BA1456" s="16"/>
      <c r="BB1456" s="16"/>
      <c r="BC1456" s="16"/>
      <c r="BD1456" s="16"/>
      <c r="BE1456" s="16"/>
      <c r="BF1456" s="16"/>
      <c r="BG1456" s="16"/>
      <c r="BH1456" s="16"/>
      <c r="BI1456" s="16"/>
      <c r="BJ1456" s="16"/>
      <c r="BK1456" s="16"/>
      <c r="BL1456" s="16"/>
      <c r="BM1456" s="16"/>
      <c r="BN1456" s="16"/>
      <c r="BO1456" s="16"/>
      <c r="BP1456" s="16"/>
      <c r="BQ1456" s="16"/>
      <c r="BR1456" s="16"/>
      <c r="BS1456" s="16"/>
      <c r="BT1456" s="17"/>
      <c r="BU1456" s="16"/>
      <c r="BV1456" s="16"/>
      <c r="BW1456" s="16"/>
    </row>
    <row r="1457" spans="1:75" ht="18" x14ac:dyDescent="0.25">
      <c r="A1457" s="1" t="s">
        <v>66</v>
      </c>
      <c r="B1457" s="16"/>
      <c r="C1457" s="16"/>
      <c r="D1457" s="16"/>
      <c r="E1457" s="17"/>
      <c r="F1457" s="16"/>
      <c r="G1457" s="16"/>
      <c r="H1457" s="16"/>
      <c r="I1457" s="16"/>
      <c r="J1457" s="16"/>
      <c r="K1457" s="4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  <c r="AA1457" s="16"/>
      <c r="AB1457" s="16"/>
      <c r="AC1457" s="16"/>
      <c r="AD1457" s="16"/>
      <c r="AE1457" s="16"/>
      <c r="AF1457" s="16"/>
      <c r="AG1457" s="16"/>
      <c r="AH1457" s="16"/>
      <c r="AI1457" s="16"/>
      <c r="AJ1457" s="16"/>
      <c r="AK1457" s="18"/>
      <c r="AL1457" s="16"/>
      <c r="AM1457" s="16"/>
      <c r="AN1457" s="16"/>
      <c r="AO1457" s="16"/>
      <c r="AP1457" s="16"/>
      <c r="AQ1457" s="16"/>
      <c r="AR1457" s="16"/>
      <c r="AS1457" s="16"/>
      <c r="AT1457" s="16"/>
      <c r="AU1457" s="16"/>
      <c r="AV1457" s="16"/>
      <c r="AW1457" s="16"/>
      <c r="AX1457" s="16"/>
      <c r="AY1457" s="16"/>
      <c r="AZ1457" s="16"/>
      <c r="BA1457" s="16"/>
      <c r="BB1457" s="16"/>
      <c r="BC1457" s="16"/>
      <c r="BD1457" s="16"/>
      <c r="BE1457" s="16"/>
      <c r="BF1457" s="16"/>
      <c r="BG1457" s="16"/>
      <c r="BH1457" s="16"/>
      <c r="BI1457" s="16"/>
      <c r="BJ1457" s="16"/>
      <c r="BK1457" s="16"/>
      <c r="BL1457" s="16"/>
      <c r="BM1457" s="16"/>
      <c r="BN1457" s="16"/>
      <c r="BO1457" s="16"/>
      <c r="BP1457" s="16"/>
      <c r="BQ1457" s="16"/>
      <c r="BR1457" s="16"/>
      <c r="BS1457" s="16"/>
      <c r="BT1457" s="17"/>
      <c r="BU1457" s="16"/>
      <c r="BV1457" s="16"/>
      <c r="BW1457" s="16"/>
    </row>
    <row r="1458" spans="1:75" customFormat="1" ht="15" x14ac:dyDescent="0.25">
      <c r="A1458" s="5" t="s">
        <v>5</v>
      </c>
      <c r="B1458" s="5" t="s">
        <v>6</v>
      </c>
      <c r="C1458" s="5" t="s">
        <v>7</v>
      </c>
      <c r="D1458" s="5" t="s">
        <v>8</v>
      </c>
      <c r="E1458" s="5" t="s">
        <v>9</v>
      </c>
      <c r="F1458" s="5" t="s">
        <v>10</v>
      </c>
      <c r="G1458" s="5" t="s">
        <v>11</v>
      </c>
      <c r="H1458" s="5" t="s">
        <v>12</v>
      </c>
      <c r="I1458" s="5" t="s">
        <v>13</v>
      </c>
      <c r="J1458" s="5" t="s">
        <v>14</v>
      </c>
      <c r="K1458" s="5" t="s">
        <v>15</v>
      </c>
      <c r="L1458" s="5" t="s">
        <v>16</v>
      </c>
      <c r="M1458" s="5" t="s">
        <v>17</v>
      </c>
      <c r="N1458" s="5" t="s">
        <v>18</v>
      </c>
      <c r="O1458" s="5" t="s">
        <v>19</v>
      </c>
      <c r="P1458" s="5" t="s">
        <v>20</v>
      </c>
      <c r="Q1458" s="5" t="s">
        <v>21</v>
      </c>
      <c r="R1458" s="5" t="s">
        <v>22</v>
      </c>
      <c r="S1458" s="5" t="s">
        <v>23</v>
      </c>
      <c r="T1458" s="5" t="s">
        <v>24</v>
      </c>
      <c r="U1458" s="5" t="s">
        <v>25</v>
      </c>
      <c r="V1458" s="5" t="s">
        <v>26</v>
      </c>
      <c r="W1458" s="5" t="s">
        <v>27</v>
      </c>
      <c r="X1458" s="5" t="s">
        <v>28</v>
      </c>
      <c r="Y1458" s="5" t="s">
        <v>29</v>
      </c>
      <c r="Z1458" s="5" t="s">
        <v>30</v>
      </c>
      <c r="AA1458" s="5" t="s">
        <v>31</v>
      </c>
      <c r="AB1458" s="5" t="s">
        <v>32</v>
      </c>
      <c r="AC1458" s="5" t="s">
        <v>33</v>
      </c>
      <c r="AD1458" s="5" t="s">
        <v>34</v>
      </c>
      <c r="AE1458" s="5" t="s">
        <v>35</v>
      </c>
      <c r="AF1458" s="5" t="s">
        <v>36</v>
      </c>
      <c r="AG1458" s="5" t="s">
        <v>37</v>
      </c>
      <c r="AH1458" s="5" t="s">
        <v>38</v>
      </c>
      <c r="AI1458" s="5" t="s">
        <v>39</v>
      </c>
      <c r="AJ1458" s="5" t="s">
        <v>40</v>
      </c>
      <c r="AK1458" s="6" t="s">
        <v>41</v>
      </c>
      <c r="AL1458" s="5" t="s">
        <v>30</v>
      </c>
      <c r="AM1458" s="5" t="s">
        <v>24</v>
      </c>
      <c r="AN1458" s="5" t="s">
        <v>25</v>
      </c>
      <c r="AO1458" s="5" t="s">
        <v>29</v>
      </c>
      <c r="AP1458" s="5" t="s">
        <v>42</v>
      </c>
      <c r="AQ1458" s="5" t="s">
        <v>34</v>
      </c>
      <c r="AR1458" s="5" t="s">
        <v>34</v>
      </c>
      <c r="AS1458" s="5" t="s">
        <v>27</v>
      </c>
      <c r="AT1458" s="5" t="s">
        <v>23</v>
      </c>
      <c r="AU1458" s="5" t="s">
        <v>26</v>
      </c>
      <c r="AV1458" s="5" t="s">
        <v>40</v>
      </c>
      <c r="AW1458" s="5" t="s">
        <v>43</v>
      </c>
      <c r="AX1458" s="5" t="s">
        <v>43</v>
      </c>
      <c r="AY1458" s="5" t="s">
        <v>44</v>
      </c>
      <c r="AZ1458" s="5" t="s">
        <v>44</v>
      </c>
      <c r="BA1458" s="5" t="s">
        <v>22</v>
      </c>
      <c r="BB1458" s="5" t="s">
        <v>22</v>
      </c>
      <c r="BC1458" s="5" t="s">
        <v>32</v>
      </c>
      <c r="BD1458" s="5" t="s">
        <v>32</v>
      </c>
      <c r="BE1458" s="5" t="s">
        <v>19</v>
      </c>
      <c r="BF1458" s="5" t="s">
        <v>19</v>
      </c>
      <c r="BG1458" s="5" t="s">
        <v>45</v>
      </c>
      <c r="BH1458" s="5" t="s">
        <v>45</v>
      </c>
      <c r="BI1458" s="5" t="s">
        <v>46</v>
      </c>
      <c r="BJ1458" s="5" t="s">
        <v>46</v>
      </c>
      <c r="BK1458" s="5" t="s">
        <v>47</v>
      </c>
      <c r="BL1458" s="5" t="s">
        <v>48</v>
      </c>
      <c r="BM1458" s="5" t="s">
        <v>28</v>
      </c>
      <c r="BN1458" s="5" t="s">
        <v>33</v>
      </c>
      <c r="BO1458" s="5" t="s">
        <v>35</v>
      </c>
      <c r="BP1458" s="5" t="s">
        <v>49</v>
      </c>
      <c r="BQ1458" s="5" t="s">
        <v>42</v>
      </c>
      <c r="BR1458" s="5" t="s">
        <v>39</v>
      </c>
      <c r="BS1458" s="5" t="s">
        <v>50</v>
      </c>
      <c r="BT1458" s="5" t="s">
        <v>51</v>
      </c>
      <c r="BU1458" s="5" t="s">
        <v>38</v>
      </c>
      <c r="BV1458" s="5" t="s">
        <v>52</v>
      </c>
      <c r="BW1458" s="5" t="s">
        <v>53</v>
      </c>
    </row>
    <row r="1459" spans="1:75" x14ac:dyDescent="0.2">
      <c r="A1459" s="16">
        <v>57</v>
      </c>
      <c r="B1459" s="20">
        <v>43470</v>
      </c>
      <c r="C1459" s="16">
        <v>2</v>
      </c>
      <c r="D1459" s="16">
        <v>319</v>
      </c>
      <c r="E1459" s="16">
        <v>3</v>
      </c>
      <c r="F1459" s="16">
        <v>1</v>
      </c>
      <c r="G1459" s="16">
        <v>10</v>
      </c>
      <c r="H1459" s="16">
        <v>3</v>
      </c>
      <c r="I1459" s="16">
        <v>1</v>
      </c>
      <c r="J1459" s="21">
        <v>6.5</v>
      </c>
      <c r="K1459" s="21">
        <v>12.5</v>
      </c>
      <c r="L1459" s="16">
        <f t="shared" ref="L1459:L1490" si="61">(K1459-J1459)</f>
        <v>6</v>
      </c>
      <c r="M1459" s="16">
        <f t="shared" ref="M1459:M1490" si="62">(G1459*L1459)</f>
        <v>60</v>
      </c>
      <c r="N1459" s="16">
        <v>3</v>
      </c>
      <c r="O1459" s="16"/>
      <c r="P1459" s="16"/>
      <c r="Q1459" s="16"/>
      <c r="R1459" s="16"/>
      <c r="S1459" s="16"/>
      <c r="T1459" s="16"/>
      <c r="U1459" s="16">
        <v>1</v>
      </c>
      <c r="V1459" s="16"/>
      <c r="W1459" s="16">
        <v>1</v>
      </c>
      <c r="X1459" s="16"/>
      <c r="Y1459" s="16"/>
      <c r="Z1459" s="16">
        <v>1</v>
      </c>
      <c r="AA1459" s="16"/>
      <c r="AB1459" s="16"/>
      <c r="AC1459" s="16"/>
      <c r="AD1459" s="16"/>
      <c r="AE1459" s="16"/>
      <c r="AF1459" s="16"/>
      <c r="AG1459" s="16"/>
      <c r="AH1459" s="16"/>
      <c r="AI1459" s="16"/>
      <c r="AJ1459" s="16"/>
      <c r="AK1459" s="18"/>
      <c r="AL1459" s="16"/>
      <c r="AM1459" s="16"/>
      <c r="AN1459" s="16"/>
      <c r="AO1459" s="16"/>
      <c r="AP1459" s="16"/>
      <c r="AQ1459" s="16"/>
      <c r="AR1459" s="16"/>
      <c r="AS1459" s="16"/>
      <c r="AT1459" s="16"/>
      <c r="AU1459" s="16"/>
      <c r="AV1459" s="16"/>
      <c r="AW1459" s="16"/>
      <c r="AX1459" s="16"/>
      <c r="AY1459" s="16"/>
      <c r="AZ1459" s="16"/>
      <c r="BA1459" s="16"/>
      <c r="BB1459" s="16"/>
      <c r="BC1459" s="16"/>
      <c r="BD1459" s="16"/>
      <c r="BE1459" s="16"/>
      <c r="BF1459" s="16"/>
      <c r="BG1459" s="16"/>
      <c r="BH1459" s="16"/>
      <c r="BI1459" s="16"/>
      <c r="BJ1459" s="16"/>
      <c r="BK1459" s="16"/>
      <c r="BL1459" s="16"/>
      <c r="BM1459" s="16"/>
      <c r="BN1459" s="16"/>
      <c r="BO1459" s="16"/>
      <c r="BP1459" s="16"/>
      <c r="BQ1459" s="16"/>
      <c r="BR1459" s="16"/>
      <c r="BS1459" s="16"/>
      <c r="BT1459" s="17"/>
      <c r="BU1459" s="16"/>
      <c r="BV1459" s="16"/>
      <c r="BW1459" s="16"/>
    </row>
    <row r="1460" spans="1:75" x14ac:dyDescent="0.2">
      <c r="A1460" s="16">
        <v>58</v>
      </c>
      <c r="B1460" s="20">
        <v>43470</v>
      </c>
      <c r="C1460" s="16">
        <v>2</v>
      </c>
      <c r="D1460" s="16">
        <v>319</v>
      </c>
      <c r="E1460" s="16">
        <v>3</v>
      </c>
      <c r="F1460" s="16">
        <v>1</v>
      </c>
      <c r="G1460" s="16">
        <v>2</v>
      </c>
      <c r="H1460" s="16">
        <v>2</v>
      </c>
      <c r="I1460" s="16">
        <v>1</v>
      </c>
      <c r="J1460" s="21">
        <v>7</v>
      </c>
      <c r="K1460" s="21">
        <v>12.5</v>
      </c>
      <c r="L1460" s="16">
        <f t="shared" si="61"/>
        <v>5.5</v>
      </c>
      <c r="M1460" s="16">
        <f t="shared" si="62"/>
        <v>11</v>
      </c>
      <c r="N1460" s="16">
        <v>11</v>
      </c>
      <c r="O1460" s="16"/>
      <c r="P1460" s="16">
        <v>3</v>
      </c>
      <c r="Q1460" s="16">
        <v>7</v>
      </c>
      <c r="R1460" s="16"/>
      <c r="S1460" s="16"/>
      <c r="T1460" s="16"/>
      <c r="U1460" s="16"/>
      <c r="V1460" s="16"/>
      <c r="W1460" s="16"/>
      <c r="X1460" s="16"/>
      <c r="Y1460" s="16"/>
      <c r="Z1460" s="16">
        <v>1</v>
      </c>
      <c r="AA1460" s="16"/>
      <c r="AB1460" s="16"/>
      <c r="AC1460" s="16"/>
      <c r="AD1460" s="16"/>
      <c r="AE1460" s="16"/>
      <c r="AF1460" s="16"/>
      <c r="AG1460" s="16"/>
      <c r="AH1460" s="16"/>
      <c r="AI1460" s="16"/>
      <c r="AJ1460" s="16"/>
      <c r="AK1460" s="18">
        <v>4</v>
      </c>
      <c r="AL1460" s="16"/>
      <c r="AM1460" s="16"/>
      <c r="AN1460" s="16"/>
      <c r="AO1460" s="16"/>
      <c r="AP1460" s="16"/>
      <c r="AQ1460" s="16"/>
      <c r="AR1460" s="16"/>
      <c r="AS1460" s="16"/>
      <c r="AT1460" s="16"/>
      <c r="AU1460" s="16"/>
      <c r="AV1460" s="16"/>
      <c r="AW1460" s="16">
        <v>1</v>
      </c>
      <c r="AX1460" s="16">
        <v>1</v>
      </c>
      <c r="AY1460" s="16"/>
      <c r="AZ1460" s="16">
        <v>2</v>
      </c>
      <c r="BA1460" s="16"/>
      <c r="BB1460" s="16"/>
      <c r="BC1460" s="16"/>
      <c r="BD1460" s="16"/>
      <c r="BE1460" s="16"/>
      <c r="BF1460" s="16"/>
      <c r="BG1460" s="16"/>
      <c r="BH1460" s="16"/>
      <c r="BI1460" s="16"/>
      <c r="BJ1460" s="16"/>
      <c r="BK1460" s="16"/>
      <c r="BL1460" s="16"/>
      <c r="BM1460" s="16"/>
      <c r="BN1460" s="16"/>
      <c r="BO1460" s="16"/>
      <c r="BP1460" s="16"/>
      <c r="BQ1460" s="16"/>
      <c r="BR1460" s="16"/>
      <c r="BS1460" s="16"/>
      <c r="BT1460" s="17"/>
      <c r="BU1460" s="16"/>
      <c r="BV1460" s="16"/>
      <c r="BW1460" s="16"/>
    </row>
    <row r="1461" spans="1:75" x14ac:dyDescent="0.2">
      <c r="A1461" s="16">
        <v>59</v>
      </c>
      <c r="B1461" s="20">
        <v>43470</v>
      </c>
      <c r="C1461" s="16">
        <v>2</v>
      </c>
      <c r="D1461" s="16">
        <v>319</v>
      </c>
      <c r="E1461" s="16">
        <v>3</v>
      </c>
      <c r="F1461" s="16">
        <v>1</v>
      </c>
      <c r="G1461" s="16">
        <v>1</v>
      </c>
      <c r="H1461" s="16">
        <v>1</v>
      </c>
      <c r="I1461" s="16">
        <v>1</v>
      </c>
      <c r="J1461" s="21">
        <v>6.5</v>
      </c>
      <c r="K1461" s="21">
        <v>12.5</v>
      </c>
      <c r="L1461" s="16">
        <f t="shared" si="61"/>
        <v>6</v>
      </c>
      <c r="M1461" s="16">
        <f t="shared" si="62"/>
        <v>6</v>
      </c>
      <c r="N1461" s="16">
        <v>3</v>
      </c>
      <c r="O1461" s="16"/>
      <c r="P1461" s="16">
        <v>2</v>
      </c>
      <c r="Q1461" s="16">
        <v>1</v>
      </c>
      <c r="R1461" s="16"/>
      <c r="S1461" s="16"/>
      <c r="T1461" s="16"/>
      <c r="U1461" s="16"/>
      <c r="V1461" s="16"/>
      <c r="W1461" s="16"/>
      <c r="X1461" s="16"/>
      <c r="Y1461" s="16"/>
      <c r="Z1461" s="16"/>
      <c r="AA1461" s="16"/>
      <c r="AB1461" s="16"/>
      <c r="AC1461" s="16"/>
      <c r="AD1461" s="16"/>
      <c r="AE1461" s="16"/>
      <c r="AF1461" s="16"/>
      <c r="AG1461" s="16"/>
      <c r="AH1461" s="16"/>
      <c r="AI1461" s="16"/>
      <c r="AJ1461" s="16"/>
      <c r="AK1461" s="18"/>
      <c r="AL1461" s="16"/>
      <c r="AM1461" s="16"/>
      <c r="AN1461" s="16"/>
      <c r="AO1461" s="16"/>
      <c r="AP1461" s="16"/>
      <c r="AQ1461" s="16"/>
      <c r="AR1461" s="16"/>
      <c r="AS1461" s="16"/>
      <c r="AT1461" s="16"/>
      <c r="AU1461" s="16"/>
      <c r="AV1461" s="16"/>
      <c r="AW1461" s="16"/>
      <c r="AX1461" s="16"/>
      <c r="AY1461" s="16"/>
      <c r="AZ1461" s="16"/>
      <c r="BA1461" s="16"/>
      <c r="BB1461" s="16"/>
      <c r="BC1461" s="16"/>
      <c r="BD1461" s="16"/>
      <c r="BE1461" s="16"/>
      <c r="BF1461" s="16"/>
      <c r="BG1461" s="16"/>
      <c r="BH1461" s="16"/>
      <c r="BI1461" s="16"/>
      <c r="BJ1461" s="16"/>
      <c r="BK1461" s="16"/>
      <c r="BL1461" s="16"/>
      <c r="BM1461" s="16"/>
      <c r="BN1461" s="16"/>
      <c r="BO1461" s="16"/>
      <c r="BP1461" s="16"/>
      <c r="BQ1461" s="16"/>
      <c r="BR1461" s="16"/>
      <c r="BS1461" s="16"/>
      <c r="BT1461" s="17"/>
      <c r="BU1461" s="16"/>
      <c r="BV1461" s="16"/>
      <c r="BW1461" s="16"/>
    </row>
    <row r="1462" spans="1:75" x14ac:dyDescent="0.2">
      <c r="A1462" s="16">
        <v>60</v>
      </c>
      <c r="B1462" s="20">
        <v>43470</v>
      </c>
      <c r="C1462" s="16">
        <v>2</v>
      </c>
      <c r="D1462" s="16">
        <v>305</v>
      </c>
      <c r="E1462" s="16">
        <v>3</v>
      </c>
      <c r="F1462" s="16">
        <v>1</v>
      </c>
      <c r="G1462" s="16">
        <v>2</v>
      </c>
      <c r="H1462" s="16">
        <v>1</v>
      </c>
      <c r="I1462" s="16">
        <v>1</v>
      </c>
      <c r="J1462" s="21">
        <v>6.5</v>
      </c>
      <c r="K1462" s="21">
        <v>12.5</v>
      </c>
      <c r="L1462" s="16">
        <f t="shared" si="61"/>
        <v>6</v>
      </c>
      <c r="M1462" s="16">
        <f t="shared" si="62"/>
        <v>12</v>
      </c>
      <c r="N1462" s="16">
        <v>1</v>
      </c>
      <c r="O1462" s="16"/>
      <c r="P1462" s="16"/>
      <c r="Q1462" s="16">
        <v>1</v>
      </c>
      <c r="R1462" s="16"/>
      <c r="S1462" s="16"/>
      <c r="T1462" s="16"/>
      <c r="U1462" s="16"/>
      <c r="V1462" s="16"/>
      <c r="W1462" s="16"/>
      <c r="X1462" s="16"/>
      <c r="Y1462" s="16"/>
      <c r="Z1462" s="16"/>
      <c r="AA1462" s="16"/>
      <c r="AB1462" s="16"/>
      <c r="AC1462" s="16"/>
      <c r="AD1462" s="16"/>
      <c r="AE1462" s="16"/>
      <c r="AF1462" s="16"/>
      <c r="AG1462" s="16"/>
      <c r="AH1462" s="16"/>
      <c r="AI1462" s="16"/>
      <c r="AJ1462" s="16"/>
      <c r="AK1462" s="18"/>
      <c r="AL1462" s="16"/>
      <c r="AM1462" s="16"/>
      <c r="AN1462" s="16"/>
      <c r="AO1462" s="16"/>
      <c r="AP1462" s="16"/>
      <c r="AQ1462" s="16"/>
      <c r="AR1462" s="16"/>
      <c r="AS1462" s="16"/>
      <c r="AT1462" s="16"/>
      <c r="AU1462" s="16"/>
      <c r="AV1462" s="16"/>
      <c r="AW1462" s="16"/>
      <c r="AX1462" s="16"/>
      <c r="AY1462" s="16"/>
      <c r="AZ1462" s="16"/>
      <c r="BA1462" s="16"/>
      <c r="BB1462" s="16"/>
      <c r="BC1462" s="16"/>
      <c r="BD1462" s="16"/>
      <c r="BE1462" s="16"/>
      <c r="BF1462" s="16"/>
      <c r="BG1462" s="16"/>
      <c r="BH1462" s="16"/>
      <c r="BI1462" s="16"/>
      <c r="BJ1462" s="16"/>
      <c r="BK1462" s="16"/>
      <c r="BL1462" s="16"/>
      <c r="BM1462" s="16"/>
      <c r="BN1462" s="16"/>
      <c r="BO1462" s="16"/>
      <c r="BP1462" s="16"/>
      <c r="BQ1462" s="16"/>
      <c r="BR1462" s="16"/>
      <c r="BS1462" s="16"/>
      <c r="BT1462" s="17"/>
      <c r="BU1462" s="16"/>
      <c r="BV1462" s="16"/>
      <c r="BW1462" s="16"/>
    </row>
    <row r="1463" spans="1:75" x14ac:dyDescent="0.2">
      <c r="A1463" s="16">
        <v>61</v>
      </c>
      <c r="B1463" s="20">
        <v>43471</v>
      </c>
      <c r="C1463" s="16">
        <v>2</v>
      </c>
      <c r="D1463" s="16">
        <v>319</v>
      </c>
      <c r="E1463" s="16">
        <v>3</v>
      </c>
      <c r="F1463" s="16">
        <v>1</v>
      </c>
      <c r="G1463" s="16">
        <v>3</v>
      </c>
      <c r="H1463" s="16">
        <v>2</v>
      </c>
      <c r="I1463" s="16">
        <v>1</v>
      </c>
      <c r="J1463" s="21">
        <v>8</v>
      </c>
      <c r="K1463" s="21">
        <v>14.5</v>
      </c>
      <c r="L1463" s="16">
        <f t="shared" si="61"/>
        <v>6.5</v>
      </c>
      <c r="M1463" s="16">
        <f t="shared" si="62"/>
        <v>19.5</v>
      </c>
      <c r="N1463" s="16">
        <v>2</v>
      </c>
      <c r="O1463" s="16"/>
      <c r="P1463" s="16"/>
      <c r="Q1463" s="16">
        <v>1</v>
      </c>
      <c r="R1463" s="16"/>
      <c r="S1463" s="16"/>
      <c r="T1463" s="16"/>
      <c r="U1463" s="16">
        <v>1</v>
      </c>
      <c r="V1463" s="16"/>
      <c r="W1463" s="16"/>
      <c r="X1463" s="16"/>
      <c r="Y1463" s="16"/>
      <c r="Z1463" s="16"/>
      <c r="AA1463" s="16"/>
      <c r="AB1463" s="16"/>
      <c r="AC1463" s="16"/>
      <c r="AD1463" s="16"/>
      <c r="AE1463" s="16"/>
      <c r="AF1463" s="16"/>
      <c r="AG1463" s="16"/>
      <c r="AH1463" s="16"/>
      <c r="AI1463" s="16"/>
      <c r="AJ1463" s="16"/>
      <c r="AK1463" s="18">
        <v>6</v>
      </c>
      <c r="AL1463" s="16"/>
      <c r="AM1463" s="16"/>
      <c r="AN1463" s="16"/>
      <c r="AO1463" s="16"/>
      <c r="AP1463" s="16"/>
      <c r="AQ1463" s="16"/>
      <c r="AR1463" s="16"/>
      <c r="AS1463" s="16"/>
      <c r="AT1463" s="16"/>
      <c r="AU1463" s="16"/>
      <c r="AV1463" s="16"/>
      <c r="AW1463" s="16"/>
      <c r="AX1463" s="16">
        <v>1</v>
      </c>
      <c r="AY1463" s="16">
        <v>1</v>
      </c>
      <c r="AZ1463" s="16">
        <v>4</v>
      </c>
      <c r="BA1463" s="16"/>
      <c r="BB1463" s="16"/>
      <c r="BC1463" s="16"/>
      <c r="BD1463" s="16"/>
      <c r="BE1463" s="16"/>
      <c r="BF1463" s="16"/>
      <c r="BG1463" s="16"/>
      <c r="BH1463" s="16"/>
      <c r="BI1463" s="16"/>
      <c r="BJ1463" s="16"/>
      <c r="BK1463" s="16"/>
      <c r="BL1463" s="16"/>
      <c r="BM1463" s="16"/>
      <c r="BN1463" s="16"/>
      <c r="BO1463" s="16"/>
      <c r="BP1463" s="16"/>
      <c r="BQ1463" s="16"/>
      <c r="BR1463" s="16"/>
      <c r="BS1463" s="16"/>
      <c r="BT1463" s="17"/>
      <c r="BU1463" s="16"/>
      <c r="BV1463" s="16"/>
      <c r="BW1463" s="16"/>
    </row>
    <row r="1464" spans="1:75" x14ac:dyDescent="0.2">
      <c r="A1464" s="16">
        <v>62</v>
      </c>
      <c r="B1464" s="20">
        <v>43471</v>
      </c>
      <c r="C1464" s="16">
        <v>2</v>
      </c>
      <c r="D1464" s="16">
        <v>305</v>
      </c>
      <c r="E1464" s="16">
        <v>3</v>
      </c>
      <c r="F1464" s="16">
        <v>1</v>
      </c>
      <c r="G1464" s="16">
        <v>1</v>
      </c>
      <c r="H1464" s="16">
        <v>0</v>
      </c>
      <c r="I1464" s="16">
        <v>1</v>
      </c>
      <c r="J1464" s="21">
        <v>7.5</v>
      </c>
      <c r="K1464" s="21">
        <v>11.75</v>
      </c>
      <c r="L1464" s="16">
        <f t="shared" si="61"/>
        <v>4.25</v>
      </c>
      <c r="M1464" s="16">
        <f t="shared" si="62"/>
        <v>4.25</v>
      </c>
      <c r="N1464" s="16">
        <v>0</v>
      </c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  <c r="AA1464" s="16"/>
      <c r="AB1464" s="16"/>
      <c r="AC1464" s="16"/>
      <c r="AD1464" s="16"/>
      <c r="AE1464" s="16"/>
      <c r="AF1464" s="16"/>
      <c r="AG1464" s="16"/>
      <c r="AH1464" s="16"/>
      <c r="AI1464" s="16"/>
      <c r="AJ1464" s="16"/>
      <c r="AK1464" s="18"/>
      <c r="AL1464" s="16"/>
      <c r="AM1464" s="16"/>
      <c r="AN1464" s="16"/>
      <c r="AO1464" s="16"/>
      <c r="AP1464" s="16"/>
      <c r="AQ1464" s="16"/>
      <c r="AR1464" s="16"/>
      <c r="AS1464" s="16"/>
      <c r="AT1464" s="16"/>
      <c r="AU1464" s="16"/>
      <c r="AV1464" s="16"/>
      <c r="AW1464" s="16"/>
      <c r="AX1464" s="16"/>
      <c r="AY1464" s="16"/>
      <c r="AZ1464" s="16"/>
      <c r="BA1464" s="16"/>
      <c r="BB1464" s="16"/>
      <c r="BC1464" s="16"/>
      <c r="BD1464" s="16"/>
      <c r="BE1464" s="16"/>
      <c r="BF1464" s="16"/>
      <c r="BG1464" s="16"/>
      <c r="BH1464" s="16"/>
      <c r="BI1464" s="16"/>
      <c r="BJ1464" s="16"/>
      <c r="BK1464" s="16"/>
      <c r="BL1464" s="16"/>
      <c r="BM1464" s="16"/>
      <c r="BN1464" s="16"/>
      <c r="BO1464" s="16"/>
      <c r="BP1464" s="16"/>
      <c r="BQ1464" s="16"/>
      <c r="BR1464" s="16"/>
      <c r="BS1464" s="16"/>
      <c r="BT1464" s="17"/>
      <c r="BU1464" s="16"/>
      <c r="BV1464" s="16"/>
      <c r="BW1464" s="16"/>
    </row>
    <row r="1465" spans="1:75" x14ac:dyDescent="0.2">
      <c r="A1465" s="16">
        <v>63</v>
      </c>
      <c r="B1465" s="20">
        <v>43471</v>
      </c>
      <c r="C1465" s="16">
        <v>2</v>
      </c>
      <c r="D1465" s="16">
        <v>305</v>
      </c>
      <c r="E1465" s="16">
        <v>3</v>
      </c>
      <c r="F1465" s="16">
        <v>1</v>
      </c>
      <c r="G1465" s="16">
        <v>1</v>
      </c>
      <c r="H1465" s="16">
        <v>0</v>
      </c>
      <c r="I1465" s="16">
        <v>1</v>
      </c>
      <c r="J1465" s="21">
        <v>7.5</v>
      </c>
      <c r="K1465" s="21">
        <v>11.75</v>
      </c>
      <c r="L1465" s="16">
        <f t="shared" si="61"/>
        <v>4.25</v>
      </c>
      <c r="M1465" s="16">
        <f t="shared" si="62"/>
        <v>4.25</v>
      </c>
      <c r="N1465" s="16">
        <v>0</v>
      </c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16"/>
      <c r="Z1465" s="16"/>
      <c r="AA1465" s="16"/>
      <c r="AB1465" s="16"/>
      <c r="AC1465" s="16"/>
      <c r="AD1465" s="16"/>
      <c r="AE1465" s="16"/>
      <c r="AF1465" s="16"/>
      <c r="AG1465" s="16"/>
      <c r="AH1465" s="16"/>
      <c r="AI1465" s="16"/>
      <c r="AJ1465" s="16"/>
      <c r="AK1465" s="18"/>
      <c r="AL1465" s="16"/>
      <c r="AM1465" s="16"/>
      <c r="AN1465" s="16"/>
      <c r="AO1465" s="16"/>
      <c r="AP1465" s="16"/>
      <c r="AQ1465" s="16"/>
      <c r="AR1465" s="16"/>
      <c r="AS1465" s="16"/>
      <c r="AT1465" s="16"/>
      <c r="AU1465" s="16"/>
      <c r="AV1465" s="16"/>
      <c r="AW1465" s="16"/>
      <c r="AX1465" s="16"/>
      <c r="AY1465" s="16"/>
      <c r="AZ1465" s="16"/>
      <c r="BA1465" s="16"/>
      <c r="BB1465" s="16"/>
      <c r="BC1465" s="16"/>
      <c r="BD1465" s="16"/>
      <c r="BE1465" s="16"/>
      <c r="BF1465" s="16"/>
      <c r="BG1465" s="16"/>
      <c r="BH1465" s="16"/>
      <c r="BI1465" s="16"/>
      <c r="BJ1465" s="16"/>
      <c r="BK1465" s="16"/>
      <c r="BL1465" s="16"/>
      <c r="BM1465" s="16"/>
      <c r="BN1465" s="16"/>
      <c r="BO1465" s="16"/>
      <c r="BP1465" s="16"/>
      <c r="BQ1465" s="16"/>
      <c r="BR1465" s="16"/>
      <c r="BS1465" s="16"/>
      <c r="BT1465" s="17"/>
      <c r="BU1465" s="16"/>
      <c r="BV1465" s="16"/>
      <c r="BW1465" s="16"/>
    </row>
    <row r="1466" spans="1:75" x14ac:dyDescent="0.2">
      <c r="A1466" s="16">
        <v>64</v>
      </c>
      <c r="B1466" s="20">
        <v>43471</v>
      </c>
      <c r="C1466" s="16">
        <v>2</v>
      </c>
      <c r="D1466" s="16">
        <v>305</v>
      </c>
      <c r="E1466" s="16">
        <v>3</v>
      </c>
      <c r="F1466" s="16">
        <v>1</v>
      </c>
      <c r="G1466" s="16">
        <v>1</v>
      </c>
      <c r="H1466" s="16">
        <v>1</v>
      </c>
      <c r="I1466" s="16">
        <v>1</v>
      </c>
      <c r="J1466" s="21">
        <v>7.5</v>
      </c>
      <c r="K1466" s="21">
        <v>11.75</v>
      </c>
      <c r="L1466" s="16">
        <f t="shared" si="61"/>
        <v>4.25</v>
      </c>
      <c r="M1466" s="16">
        <f t="shared" si="62"/>
        <v>4.25</v>
      </c>
      <c r="N1466" s="16">
        <v>1</v>
      </c>
      <c r="O1466" s="16"/>
      <c r="P1466" s="16">
        <v>1</v>
      </c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  <c r="AA1466" s="16"/>
      <c r="AB1466" s="16"/>
      <c r="AC1466" s="16"/>
      <c r="AD1466" s="16"/>
      <c r="AE1466" s="16"/>
      <c r="AF1466" s="16"/>
      <c r="AG1466" s="16"/>
      <c r="AH1466" s="16"/>
      <c r="AI1466" s="16"/>
      <c r="AJ1466" s="16"/>
      <c r="AK1466" s="18"/>
      <c r="AL1466" s="16"/>
      <c r="AM1466" s="16"/>
      <c r="AN1466" s="16"/>
      <c r="AO1466" s="16"/>
      <c r="AP1466" s="16"/>
      <c r="AQ1466" s="16"/>
      <c r="AR1466" s="16"/>
      <c r="AS1466" s="16"/>
      <c r="AT1466" s="16"/>
      <c r="AU1466" s="16"/>
      <c r="AV1466" s="16"/>
      <c r="AW1466" s="16"/>
      <c r="AX1466" s="16"/>
      <c r="AY1466" s="16"/>
      <c r="AZ1466" s="16"/>
      <c r="BA1466" s="16"/>
      <c r="BB1466" s="16"/>
      <c r="BC1466" s="16"/>
      <c r="BD1466" s="16"/>
      <c r="BE1466" s="16"/>
      <c r="BF1466" s="16"/>
      <c r="BG1466" s="16"/>
      <c r="BH1466" s="16"/>
      <c r="BI1466" s="16"/>
      <c r="BJ1466" s="16"/>
      <c r="BK1466" s="16"/>
      <c r="BL1466" s="16"/>
      <c r="BM1466" s="16"/>
      <c r="BN1466" s="16"/>
      <c r="BO1466" s="16"/>
      <c r="BP1466" s="16"/>
      <c r="BQ1466" s="16"/>
      <c r="BR1466" s="16"/>
      <c r="BS1466" s="16"/>
      <c r="BT1466" s="17"/>
      <c r="BU1466" s="16"/>
      <c r="BV1466" s="16"/>
      <c r="BW1466" s="16"/>
    </row>
    <row r="1467" spans="1:75" x14ac:dyDescent="0.2">
      <c r="A1467" s="16">
        <v>65</v>
      </c>
      <c r="B1467" s="20">
        <v>43471</v>
      </c>
      <c r="C1467" s="16">
        <v>2</v>
      </c>
      <c r="D1467" s="16">
        <v>305</v>
      </c>
      <c r="E1467" s="16">
        <v>3</v>
      </c>
      <c r="F1467" s="16">
        <v>1</v>
      </c>
      <c r="G1467" s="16">
        <v>1</v>
      </c>
      <c r="H1467" s="16">
        <v>1</v>
      </c>
      <c r="I1467" s="16">
        <v>1</v>
      </c>
      <c r="J1467" s="21">
        <v>7</v>
      </c>
      <c r="K1467" s="21">
        <v>11.75</v>
      </c>
      <c r="L1467" s="16">
        <f t="shared" si="61"/>
        <v>4.75</v>
      </c>
      <c r="M1467" s="16">
        <f t="shared" si="62"/>
        <v>4.75</v>
      </c>
      <c r="N1467" s="16">
        <v>1</v>
      </c>
      <c r="O1467" s="16"/>
      <c r="P1467" s="16">
        <v>1</v>
      </c>
      <c r="Q1467" s="16"/>
      <c r="R1467" s="16"/>
      <c r="S1467" s="16"/>
      <c r="T1467" s="16"/>
      <c r="U1467" s="16"/>
      <c r="V1467" s="16"/>
      <c r="W1467" s="16"/>
      <c r="X1467" s="16"/>
      <c r="Y1467" s="16"/>
      <c r="Z1467" s="16"/>
      <c r="AA1467" s="16"/>
      <c r="AB1467" s="16"/>
      <c r="AC1467" s="16"/>
      <c r="AD1467" s="16"/>
      <c r="AE1467" s="16"/>
      <c r="AF1467" s="16"/>
      <c r="AG1467" s="16"/>
      <c r="AH1467" s="16"/>
      <c r="AI1467" s="16"/>
      <c r="AJ1467" s="16"/>
      <c r="AK1467" s="18"/>
      <c r="AL1467" s="16"/>
      <c r="AM1467" s="16"/>
      <c r="AN1467" s="16"/>
      <c r="AO1467" s="16"/>
      <c r="AP1467" s="16"/>
      <c r="AQ1467" s="16"/>
      <c r="AR1467" s="16"/>
      <c r="AS1467" s="16"/>
      <c r="AT1467" s="16"/>
      <c r="AU1467" s="16"/>
      <c r="AV1467" s="16"/>
      <c r="AW1467" s="16"/>
      <c r="AX1467" s="16"/>
      <c r="AY1467" s="16"/>
      <c r="AZ1467" s="16"/>
      <c r="BA1467" s="16"/>
      <c r="BB1467" s="16"/>
      <c r="BC1467" s="16"/>
      <c r="BD1467" s="16"/>
      <c r="BE1467" s="16"/>
      <c r="BF1467" s="16"/>
      <c r="BG1467" s="16"/>
      <c r="BH1467" s="16"/>
      <c r="BI1467" s="16"/>
      <c r="BJ1467" s="16"/>
      <c r="BK1467" s="16"/>
      <c r="BL1467" s="16"/>
      <c r="BM1467" s="16"/>
      <c r="BN1467" s="16"/>
      <c r="BO1467" s="16"/>
      <c r="BP1467" s="16"/>
      <c r="BQ1467" s="16"/>
      <c r="BR1467" s="16"/>
      <c r="BS1467" s="16"/>
      <c r="BT1467" s="17"/>
      <c r="BU1467" s="16"/>
      <c r="BV1467" s="16"/>
      <c r="BW1467" s="16"/>
    </row>
    <row r="1468" spans="1:75" x14ac:dyDescent="0.2">
      <c r="A1468" s="16">
        <v>66</v>
      </c>
      <c r="B1468" s="20">
        <v>43471</v>
      </c>
      <c r="C1468" s="16">
        <v>2</v>
      </c>
      <c r="D1468" s="16">
        <v>305</v>
      </c>
      <c r="E1468" s="16">
        <v>3</v>
      </c>
      <c r="F1468" s="16">
        <v>1</v>
      </c>
      <c r="G1468" s="16">
        <v>2</v>
      </c>
      <c r="H1468" s="16">
        <v>1</v>
      </c>
      <c r="I1468" s="16">
        <v>1</v>
      </c>
      <c r="J1468" s="21">
        <v>8</v>
      </c>
      <c r="K1468" s="21">
        <v>12</v>
      </c>
      <c r="L1468" s="16">
        <f t="shared" si="61"/>
        <v>4</v>
      </c>
      <c r="M1468" s="16">
        <f t="shared" si="62"/>
        <v>8</v>
      </c>
      <c r="N1468" s="16">
        <v>1</v>
      </c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  <c r="AA1468" s="16"/>
      <c r="AB1468" s="16">
        <v>1</v>
      </c>
      <c r="AC1468" s="16"/>
      <c r="AD1468" s="16"/>
      <c r="AE1468" s="16"/>
      <c r="AF1468" s="16"/>
      <c r="AG1468" s="16"/>
      <c r="AH1468" s="16"/>
      <c r="AI1468" s="16"/>
      <c r="AJ1468" s="16"/>
      <c r="AK1468" s="18"/>
      <c r="AL1468" s="16"/>
      <c r="AM1468" s="16"/>
      <c r="AN1468" s="16"/>
      <c r="AO1468" s="16"/>
      <c r="AP1468" s="16"/>
      <c r="AQ1468" s="16"/>
      <c r="AR1468" s="16"/>
      <c r="AS1468" s="16"/>
      <c r="AT1468" s="16"/>
      <c r="AU1468" s="16"/>
      <c r="AV1468" s="16"/>
      <c r="AW1468" s="16"/>
      <c r="AX1468" s="16"/>
      <c r="AY1468" s="16"/>
      <c r="AZ1468" s="16"/>
      <c r="BA1468" s="16"/>
      <c r="BB1468" s="16"/>
      <c r="BC1468" s="16"/>
      <c r="BD1468" s="16"/>
      <c r="BE1468" s="16"/>
      <c r="BF1468" s="16"/>
      <c r="BG1468" s="16"/>
      <c r="BH1468" s="16"/>
      <c r="BI1468" s="16"/>
      <c r="BJ1468" s="16"/>
      <c r="BK1468" s="16"/>
      <c r="BL1468" s="16"/>
      <c r="BM1468" s="16"/>
      <c r="BN1468" s="16"/>
      <c r="BO1468" s="16"/>
      <c r="BP1468" s="16"/>
      <c r="BQ1468" s="16"/>
      <c r="BR1468" s="16"/>
      <c r="BS1468" s="16"/>
      <c r="BT1468" s="17"/>
      <c r="BU1468" s="16"/>
      <c r="BV1468" s="16"/>
      <c r="BW1468" s="16"/>
    </row>
    <row r="1469" spans="1:75" x14ac:dyDescent="0.2">
      <c r="A1469" s="16">
        <v>67</v>
      </c>
      <c r="B1469" s="20">
        <v>43471</v>
      </c>
      <c r="C1469" s="16">
        <v>2</v>
      </c>
      <c r="D1469" s="16">
        <v>305</v>
      </c>
      <c r="E1469" s="16">
        <v>3</v>
      </c>
      <c r="F1469" s="16">
        <v>1</v>
      </c>
      <c r="G1469" s="16">
        <v>1</v>
      </c>
      <c r="H1469" s="16">
        <v>0</v>
      </c>
      <c r="I1469" s="16">
        <v>1</v>
      </c>
      <c r="J1469" s="21">
        <v>9.5</v>
      </c>
      <c r="K1469" s="21">
        <v>12.5</v>
      </c>
      <c r="L1469" s="16">
        <f t="shared" si="61"/>
        <v>3</v>
      </c>
      <c r="M1469" s="16">
        <f t="shared" si="62"/>
        <v>3</v>
      </c>
      <c r="N1469" s="16">
        <v>0</v>
      </c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  <c r="AA1469" s="16"/>
      <c r="AB1469" s="16"/>
      <c r="AC1469" s="16"/>
      <c r="AD1469" s="16"/>
      <c r="AE1469" s="16"/>
      <c r="AF1469" s="16"/>
      <c r="AG1469" s="16"/>
      <c r="AH1469" s="16"/>
      <c r="AI1469" s="16"/>
      <c r="AJ1469" s="16"/>
      <c r="AK1469" s="18"/>
      <c r="AL1469" s="16"/>
      <c r="AM1469" s="16"/>
      <c r="AN1469" s="16"/>
      <c r="AO1469" s="16"/>
      <c r="AP1469" s="16"/>
      <c r="AQ1469" s="16"/>
      <c r="AR1469" s="16"/>
      <c r="AS1469" s="16"/>
      <c r="AT1469" s="16"/>
      <c r="AU1469" s="16"/>
      <c r="AV1469" s="16"/>
      <c r="AW1469" s="16"/>
      <c r="AX1469" s="16"/>
      <c r="AY1469" s="16"/>
      <c r="AZ1469" s="16"/>
      <c r="BA1469" s="16"/>
      <c r="BB1469" s="16"/>
      <c r="BC1469" s="16"/>
      <c r="BD1469" s="16"/>
      <c r="BE1469" s="16"/>
      <c r="BF1469" s="16"/>
      <c r="BG1469" s="16"/>
      <c r="BH1469" s="16"/>
      <c r="BI1469" s="16"/>
      <c r="BJ1469" s="16"/>
      <c r="BK1469" s="16"/>
      <c r="BL1469" s="16"/>
      <c r="BM1469" s="16"/>
      <c r="BN1469" s="16"/>
      <c r="BO1469" s="16"/>
      <c r="BP1469" s="16"/>
      <c r="BQ1469" s="16"/>
      <c r="BR1469" s="16"/>
      <c r="BS1469" s="16"/>
      <c r="BT1469" s="17"/>
      <c r="BU1469" s="16"/>
      <c r="BV1469" s="16"/>
      <c r="BW1469" s="16"/>
    </row>
    <row r="1470" spans="1:75" x14ac:dyDescent="0.2">
      <c r="A1470" s="16">
        <v>68</v>
      </c>
      <c r="B1470" s="20">
        <v>43471</v>
      </c>
      <c r="C1470" s="16">
        <v>2</v>
      </c>
      <c r="D1470" s="16">
        <v>305</v>
      </c>
      <c r="E1470" s="16">
        <v>3</v>
      </c>
      <c r="F1470" s="16">
        <v>1</v>
      </c>
      <c r="G1470" s="16">
        <v>1</v>
      </c>
      <c r="H1470" s="16">
        <v>0</v>
      </c>
      <c r="I1470" s="16">
        <v>1</v>
      </c>
      <c r="J1470" s="21">
        <v>9.5</v>
      </c>
      <c r="K1470" s="21">
        <v>12.5</v>
      </c>
      <c r="L1470" s="16">
        <f t="shared" si="61"/>
        <v>3</v>
      </c>
      <c r="M1470" s="16">
        <f t="shared" si="62"/>
        <v>3</v>
      </c>
      <c r="N1470" s="16">
        <v>0</v>
      </c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  <c r="AA1470" s="16"/>
      <c r="AB1470" s="16"/>
      <c r="AC1470" s="16"/>
      <c r="AD1470" s="16"/>
      <c r="AE1470" s="16"/>
      <c r="AF1470" s="16"/>
      <c r="AG1470" s="16"/>
      <c r="AH1470" s="16"/>
      <c r="AI1470" s="16"/>
      <c r="AJ1470" s="16"/>
      <c r="AK1470" s="18"/>
      <c r="AL1470" s="16"/>
      <c r="AM1470" s="16"/>
      <c r="AN1470" s="16"/>
      <c r="AO1470" s="16"/>
      <c r="AP1470" s="16"/>
      <c r="AQ1470" s="16"/>
      <c r="AR1470" s="16"/>
      <c r="AS1470" s="16"/>
      <c r="AT1470" s="16"/>
      <c r="AU1470" s="16"/>
      <c r="AV1470" s="16"/>
      <c r="AW1470" s="16"/>
      <c r="AX1470" s="16"/>
      <c r="AY1470" s="16"/>
      <c r="AZ1470" s="16"/>
      <c r="BA1470" s="16"/>
      <c r="BB1470" s="16"/>
      <c r="BC1470" s="16"/>
      <c r="BD1470" s="16"/>
      <c r="BE1470" s="16"/>
      <c r="BF1470" s="16"/>
      <c r="BG1470" s="16"/>
      <c r="BH1470" s="16"/>
      <c r="BI1470" s="16"/>
      <c r="BJ1470" s="16"/>
      <c r="BK1470" s="16"/>
      <c r="BL1470" s="16"/>
      <c r="BM1470" s="16"/>
      <c r="BN1470" s="16"/>
      <c r="BO1470" s="16"/>
      <c r="BP1470" s="16"/>
      <c r="BQ1470" s="16"/>
      <c r="BR1470" s="16"/>
      <c r="BS1470" s="16"/>
      <c r="BT1470" s="17"/>
      <c r="BU1470" s="16"/>
      <c r="BV1470" s="16"/>
      <c r="BW1470" s="16"/>
    </row>
    <row r="1471" spans="1:75" x14ac:dyDescent="0.2">
      <c r="A1471" s="16">
        <v>69</v>
      </c>
      <c r="B1471" s="20">
        <v>43471</v>
      </c>
      <c r="C1471" s="16">
        <v>2</v>
      </c>
      <c r="D1471" s="16">
        <v>311</v>
      </c>
      <c r="E1471" s="16">
        <v>3</v>
      </c>
      <c r="F1471" s="16">
        <v>1</v>
      </c>
      <c r="G1471" s="16">
        <v>3</v>
      </c>
      <c r="H1471" s="16">
        <v>0</v>
      </c>
      <c r="I1471" s="16">
        <v>1</v>
      </c>
      <c r="J1471" s="21">
        <v>7.5</v>
      </c>
      <c r="K1471" s="21">
        <v>12.5</v>
      </c>
      <c r="L1471" s="16">
        <f t="shared" si="61"/>
        <v>5</v>
      </c>
      <c r="M1471" s="16">
        <f t="shared" si="62"/>
        <v>15</v>
      </c>
      <c r="N1471" s="16">
        <v>0</v>
      </c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  <c r="AA1471" s="16"/>
      <c r="AB1471" s="16"/>
      <c r="AC1471" s="16"/>
      <c r="AD1471" s="16"/>
      <c r="AE1471" s="16"/>
      <c r="AF1471" s="16"/>
      <c r="AG1471" s="16"/>
      <c r="AH1471" s="16"/>
      <c r="AI1471" s="16"/>
      <c r="AJ1471" s="16"/>
      <c r="AK1471" s="18">
        <v>2</v>
      </c>
      <c r="AL1471" s="16"/>
      <c r="AM1471" s="16"/>
      <c r="AN1471" s="16"/>
      <c r="AO1471" s="16"/>
      <c r="AP1471" s="16"/>
      <c r="AQ1471" s="16"/>
      <c r="AR1471" s="16"/>
      <c r="AS1471" s="16"/>
      <c r="AT1471" s="16"/>
      <c r="AU1471" s="16"/>
      <c r="AV1471" s="16"/>
      <c r="AW1471" s="16"/>
      <c r="AX1471" s="16"/>
      <c r="AY1471" s="16"/>
      <c r="AZ1471" s="16"/>
      <c r="BA1471" s="16"/>
      <c r="BB1471" s="16"/>
      <c r="BC1471" s="16">
        <v>2</v>
      </c>
      <c r="BD1471" s="16"/>
      <c r="BE1471" s="16"/>
      <c r="BF1471" s="16"/>
      <c r="BG1471" s="16"/>
      <c r="BH1471" s="16"/>
      <c r="BI1471" s="16"/>
      <c r="BJ1471" s="16"/>
      <c r="BK1471" s="16"/>
      <c r="BL1471" s="16"/>
      <c r="BM1471" s="16"/>
      <c r="BN1471" s="16"/>
      <c r="BO1471" s="16"/>
      <c r="BP1471" s="16"/>
      <c r="BQ1471" s="16"/>
      <c r="BR1471" s="16"/>
      <c r="BS1471" s="16"/>
      <c r="BT1471" s="17"/>
      <c r="BU1471" s="16"/>
      <c r="BV1471" s="16"/>
      <c r="BW1471" s="16"/>
    </row>
    <row r="1472" spans="1:75" x14ac:dyDescent="0.2">
      <c r="A1472" s="16">
        <v>70</v>
      </c>
      <c r="B1472" s="20">
        <v>43471</v>
      </c>
      <c r="C1472" s="16">
        <v>2</v>
      </c>
      <c r="D1472" s="16">
        <v>319</v>
      </c>
      <c r="E1472" s="16">
        <v>3</v>
      </c>
      <c r="F1472" s="16">
        <v>1</v>
      </c>
      <c r="G1472" s="16">
        <v>2</v>
      </c>
      <c r="H1472" s="16">
        <v>2</v>
      </c>
      <c r="I1472" s="16">
        <v>1</v>
      </c>
      <c r="J1472" s="21">
        <v>7</v>
      </c>
      <c r="K1472" s="21">
        <v>12.75</v>
      </c>
      <c r="L1472" s="16">
        <f t="shared" si="61"/>
        <v>5.75</v>
      </c>
      <c r="M1472" s="16">
        <f t="shared" si="62"/>
        <v>11.5</v>
      </c>
      <c r="N1472" s="16">
        <v>2</v>
      </c>
      <c r="O1472" s="16"/>
      <c r="P1472" s="16">
        <v>1</v>
      </c>
      <c r="Q1472" s="16"/>
      <c r="R1472" s="16"/>
      <c r="S1472" s="16"/>
      <c r="T1472" s="16">
        <v>1</v>
      </c>
      <c r="U1472" s="16"/>
      <c r="V1472" s="16"/>
      <c r="W1472" s="16"/>
      <c r="X1472" s="16"/>
      <c r="Y1472" s="16"/>
      <c r="Z1472" s="16"/>
      <c r="AA1472" s="16"/>
      <c r="AB1472" s="16"/>
      <c r="AC1472" s="16"/>
      <c r="AD1472" s="16"/>
      <c r="AE1472" s="16"/>
      <c r="AF1472" s="16"/>
      <c r="AG1472" s="16"/>
      <c r="AH1472" s="16"/>
      <c r="AI1472" s="16"/>
      <c r="AJ1472" s="16"/>
      <c r="AK1472" s="18">
        <v>1</v>
      </c>
      <c r="AL1472" s="16"/>
      <c r="AM1472" s="16"/>
      <c r="AN1472" s="16"/>
      <c r="AO1472" s="16"/>
      <c r="AP1472" s="16"/>
      <c r="AQ1472" s="16"/>
      <c r="AR1472" s="16"/>
      <c r="AS1472" s="16"/>
      <c r="AT1472" s="16"/>
      <c r="AU1472" s="16"/>
      <c r="AV1472" s="16"/>
      <c r="AW1472" s="16"/>
      <c r="AX1472" s="16"/>
      <c r="AY1472" s="16">
        <v>1</v>
      </c>
      <c r="AZ1472" s="16"/>
      <c r="BA1472" s="16"/>
      <c r="BB1472" s="16"/>
      <c r="BC1472" s="16"/>
      <c r="BD1472" s="16"/>
      <c r="BE1472" s="16"/>
      <c r="BF1472" s="16"/>
      <c r="BG1472" s="16"/>
      <c r="BH1472" s="16"/>
      <c r="BI1472" s="16"/>
      <c r="BJ1472" s="16"/>
      <c r="BK1472" s="16"/>
      <c r="BL1472" s="16"/>
      <c r="BM1472" s="16"/>
      <c r="BN1472" s="16"/>
      <c r="BO1472" s="16"/>
      <c r="BP1472" s="16"/>
      <c r="BQ1472" s="16"/>
      <c r="BR1472" s="16"/>
      <c r="BS1472" s="16"/>
      <c r="BT1472" s="17"/>
      <c r="BU1472" s="16"/>
      <c r="BV1472" s="16"/>
      <c r="BW1472" s="16"/>
    </row>
    <row r="1473" spans="1:75" x14ac:dyDescent="0.2">
      <c r="A1473" s="16">
        <v>71</v>
      </c>
      <c r="B1473" s="20">
        <v>43471</v>
      </c>
      <c r="C1473" s="16">
        <v>2</v>
      </c>
      <c r="D1473" s="16">
        <v>319</v>
      </c>
      <c r="E1473" s="16">
        <v>3</v>
      </c>
      <c r="F1473" s="16">
        <v>1</v>
      </c>
      <c r="G1473" s="16">
        <v>3</v>
      </c>
      <c r="H1473" s="16">
        <v>3</v>
      </c>
      <c r="I1473" s="16">
        <v>1</v>
      </c>
      <c r="J1473" s="21">
        <v>7.5</v>
      </c>
      <c r="K1473" s="21">
        <v>12.75</v>
      </c>
      <c r="L1473" s="16">
        <f t="shared" si="61"/>
        <v>5.25</v>
      </c>
      <c r="M1473" s="16">
        <f t="shared" si="62"/>
        <v>15.75</v>
      </c>
      <c r="N1473" s="16">
        <v>18</v>
      </c>
      <c r="O1473" s="16">
        <v>1</v>
      </c>
      <c r="P1473" s="16">
        <v>4</v>
      </c>
      <c r="Q1473" s="16">
        <v>9</v>
      </c>
      <c r="R1473" s="16"/>
      <c r="S1473" s="16"/>
      <c r="T1473" s="16">
        <v>3</v>
      </c>
      <c r="U1473" s="16"/>
      <c r="V1473" s="16"/>
      <c r="W1473" s="16">
        <v>1</v>
      </c>
      <c r="X1473" s="16"/>
      <c r="Y1473" s="16"/>
      <c r="Z1473" s="16"/>
      <c r="AA1473" s="16"/>
      <c r="AB1473" s="16"/>
      <c r="AC1473" s="16"/>
      <c r="AD1473" s="16"/>
      <c r="AE1473" s="16"/>
      <c r="AF1473" s="16"/>
      <c r="AG1473" s="16"/>
      <c r="AH1473" s="16"/>
      <c r="AI1473" s="16"/>
      <c r="AJ1473" s="16"/>
      <c r="AK1473" s="18"/>
      <c r="AL1473" s="16"/>
      <c r="AM1473" s="16"/>
      <c r="AN1473" s="16"/>
      <c r="AO1473" s="16"/>
      <c r="AP1473" s="16"/>
      <c r="AQ1473" s="16"/>
      <c r="AR1473" s="16"/>
      <c r="AS1473" s="16"/>
      <c r="AT1473" s="16"/>
      <c r="AU1473" s="16"/>
      <c r="AV1473" s="16"/>
      <c r="AW1473" s="16"/>
      <c r="AX1473" s="16"/>
      <c r="AY1473" s="16"/>
      <c r="AZ1473" s="16"/>
      <c r="BA1473" s="16"/>
      <c r="BB1473" s="16"/>
      <c r="BC1473" s="16"/>
      <c r="BD1473" s="16"/>
      <c r="BE1473" s="16"/>
      <c r="BF1473" s="16"/>
      <c r="BG1473" s="16"/>
      <c r="BH1473" s="16"/>
      <c r="BI1473" s="16"/>
      <c r="BJ1473" s="16"/>
      <c r="BK1473" s="16"/>
      <c r="BL1473" s="16"/>
      <c r="BM1473" s="16"/>
      <c r="BN1473" s="16"/>
      <c r="BO1473" s="16"/>
      <c r="BP1473" s="16"/>
      <c r="BQ1473" s="16"/>
      <c r="BR1473" s="16"/>
      <c r="BS1473" s="16"/>
      <c r="BT1473" s="17"/>
      <c r="BU1473" s="16"/>
      <c r="BV1473" s="16"/>
      <c r="BW1473" s="16"/>
    </row>
    <row r="1474" spans="1:75" x14ac:dyDescent="0.2">
      <c r="A1474" s="16">
        <v>72</v>
      </c>
      <c r="B1474" s="20">
        <v>43471</v>
      </c>
      <c r="C1474" s="16">
        <v>2</v>
      </c>
      <c r="D1474" s="16">
        <v>319</v>
      </c>
      <c r="E1474" s="16">
        <v>3</v>
      </c>
      <c r="F1474" s="16">
        <v>1</v>
      </c>
      <c r="G1474" s="16">
        <v>1</v>
      </c>
      <c r="H1474" s="16">
        <v>0</v>
      </c>
      <c r="I1474" s="16">
        <v>1</v>
      </c>
      <c r="J1474" s="21">
        <v>7</v>
      </c>
      <c r="K1474" s="21">
        <v>13</v>
      </c>
      <c r="L1474" s="16">
        <f t="shared" si="61"/>
        <v>6</v>
      </c>
      <c r="M1474" s="16">
        <f t="shared" si="62"/>
        <v>6</v>
      </c>
      <c r="N1474" s="16">
        <v>0</v>
      </c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  <c r="AA1474" s="16"/>
      <c r="AB1474" s="16"/>
      <c r="AC1474" s="16"/>
      <c r="AD1474" s="16"/>
      <c r="AE1474" s="16"/>
      <c r="AF1474" s="16"/>
      <c r="AG1474" s="16"/>
      <c r="AH1474" s="16"/>
      <c r="AI1474" s="16"/>
      <c r="AJ1474" s="16"/>
      <c r="AK1474" s="18">
        <v>2</v>
      </c>
      <c r="AL1474" s="16"/>
      <c r="AM1474" s="16"/>
      <c r="AN1474" s="16"/>
      <c r="AO1474" s="16"/>
      <c r="AP1474" s="16"/>
      <c r="AQ1474" s="16"/>
      <c r="AR1474" s="16"/>
      <c r="AS1474" s="16"/>
      <c r="AT1474" s="16"/>
      <c r="AU1474" s="16"/>
      <c r="AV1474" s="16"/>
      <c r="AW1474" s="16">
        <v>2</v>
      </c>
      <c r="AX1474" s="16"/>
      <c r="AY1474" s="16"/>
      <c r="AZ1474" s="16"/>
      <c r="BA1474" s="16"/>
      <c r="BB1474" s="16"/>
      <c r="BC1474" s="16"/>
      <c r="BD1474" s="16"/>
      <c r="BE1474" s="16"/>
      <c r="BF1474" s="16"/>
      <c r="BG1474" s="16"/>
      <c r="BH1474" s="16"/>
      <c r="BI1474" s="16"/>
      <c r="BJ1474" s="16"/>
      <c r="BK1474" s="16"/>
      <c r="BL1474" s="16"/>
      <c r="BM1474" s="16"/>
      <c r="BN1474" s="16"/>
      <c r="BO1474" s="16"/>
      <c r="BP1474" s="16"/>
      <c r="BQ1474" s="16"/>
      <c r="BR1474" s="16"/>
      <c r="BS1474" s="16"/>
      <c r="BT1474" s="17"/>
      <c r="BU1474" s="16"/>
      <c r="BV1474" s="16"/>
      <c r="BW1474" s="16"/>
    </row>
    <row r="1475" spans="1:75" x14ac:dyDescent="0.2">
      <c r="A1475" s="16">
        <v>73</v>
      </c>
      <c r="B1475" s="20">
        <v>43471</v>
      </c>
      <c r="C1475" s="16">
        <v>2</v>
      </c>
      <c r="D1475" s="16">
        <v>319</v>
      </c>
      <c r="E1475" s="16">
        <v>3</v>
      </c>
      <c r="F1475" s="16">
        <v>1</v>
      </c>
      <c r="G1475" s="16">
        <v>2</v>
      </c>
      <c r="H1475" s="16">
        <v>0</v>
      </c>
      <c r="I1475" s="16">
        <v>1</v>
      </c>
      <c r="J1475" s="21">
        <v>7</v>
      </c>
      <c r="K1475" s="21">
        <v>13</v>
      </c>
      <c r="L1475" s="16">
        <f t="shared" si="61"/>
        <v>6</v>
      </c>
      <c r="M1475" s="16">
        <f t="shared" si="62"/>
        <v>12</v>
      </c>
      <c r="N1475" s="16">
        <v>0</v>
      </c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  <c r="AA1475" s="16"/>
      <c r="AB1475" s="16"/>
      <c r="AC1475" s="16"/>
      <c r="AD1475" s="16"/>
      <c r="AE1475" s="16"/>
      <c r="AF1475" s="16"/>
      <c r="AG1475" s="16"/>
      <c r="AH1475" s="16"/>
      <c r="AI1475" s="16"/>
      <c r="AJ1475" s="16"/>
      <c r="AK1475" s="18">
        <v>1</v>
      </c>
      <c r="AL1475" s="16"/>
      <c r="AM1475" s="16"/>
      <c r="AN1475" s="16"/>
      <c r="AO1475" s="16"/>
      <c r="AP1475" s="16"/>
      <c r="AQ1475" s="16"/>
      <c r="AR1475" s="16"/>
      <c r="AS1475" s="16"/>
      <c r="AT1475" s="16"/>
      <c r="AU1475" s="16"/>
      <c r="AV1475" s="16"/>
      <c r="AW1475" s="16"/>
      <c r="AX1475" s="16"/>
      <c r="AY1475" s="16">
        <v>1</v>
      </c>
      <c r="AZ1475" s="16"/>
      <c r="BA1475" s="16"/>
      <c r="BB1475" s="16"/>
      <c r="BC1475" s="16"/>
      <c r="BD1475" s="16"/>
      <c r="BE1475" s="16"/>
      <c r="BF1475" s="16"/>
      <c r="BG1475" s="16"/>
      <c r="BH1475" s="16"/>
      <c r="BI1475" s="16"/>
      <c r="BJ1475" s="16"/>
      <c r="BK1475" s="16"/>
      <c r="BL1475" s="16"/>
      <c r="BM1475" s="16"/>
      <c r="BN1475" s="16"/>
      <c r="BO1475" s="16"/>
      <c r="BP1475" s="16"/>
      <c r="BQ1475" s="16"/>
      <c r="BR1475" s="16"/>
      <c r="BS1475" s="16"/>
      <c r="BT1475" s="17"/>
      <c r="BU1475" s="16"/>
      <c r="BV1475" s="16"/>
      <c r="BW1475" s="16"/>
    </row>
    <row r="1476" spans="1:75" x14ac:dyDescent="0.2">
      <c r="A1476" s="16">
        <v>74</v>
      </c>
      <c r="B1476" s="20">
        <v>43471</v>
      </c>
      <c r="C1476" s="16">
        <v>2</v>
      </c>
      <c r="D1476" s="16">
        <v>319</v>
      </c>
      <c r="E1476" s="16">
        <v>3</v>
      </c>
      <c r="F1476" s="16">
        <v>1</v>
      </c>
      <c r="G1476" s="16">
        <v>1</v>
      </c>
      <c r="H1476" s="16">
        <v>0</v>
      </c>
      <c r="I1476" s="16">
        <v>1</v>
      </c>
      <c r="J1476" s="21">
        <v>7</v>
      </c>
      <c r="K1476" s="21">
        <v>13</v>
      </c>
      <c r="L1476" s="16">
        <f t="shared" si="61"/>
        <v>6</v>
      </c>
      <c r="M1476" s="16">
        <f t="shared" si="62"/>
        <v>6</v>
      </c>
      <c r="N1476" s="16">
        <v>0</v>
      </c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  <c r="AA1476" s="16"/>
      <c r="AB1476" s="16"/>
      <c r="AC1476" s="16"/>
      <c r="AD1476" s="16"/>
      <c r="AE1476" s="16"/>
      <c r="AF1476" s="16"/>
      <c r="AG1476" s="16"/>
      <c r="AH1476" s="16"/>
      <c r="AI1476" s="16"/>
      <c r="AJ1476" s="16"/>
      <c r="AK1476" s="18">
        <v>2</v>
      </c>
      <c r="AL1476" s="16">
        <v>2</v>
      </c>
      <c r="AM1476" s="16"/>
      <c r="AN1476" s="16"/>
      <c r="AO1476" s="16"/>
      <c r="AP1476" s="16"/>
      <c r="AQ1476" s="16"/>
      <c r="AR1476" s="16"/>
      <c r="AS1476" s="16"/>
      <c r="AT1476" s="16"/>
      <c r="AU1476" s="16"/>
      <c r="AV1476" s="16"/>
      <c r="AW1476" s="16"/>
      <c r="AX1476" s="16"/>
      <c r="AY1476" s="16"/>
      <c r="AZ1476" s="16"/>
      <c r="BA1476" s="16"/>
      <c r="BB1476" s="16"/>
      <c r="BC1476" s="16"/>
      <c r="BD1476" s="16"/>
      <c r="BE1476" s="16"/>
      <c r="BF1476" s="16"/>
      <c r="BG1476" s="16"/>
      <c r="BH1476" s="16"/>
      <c r="BI1476" s="16"/>
      <c r="BJ1476" s="16"/>
      <c r="BK1476" s="16"/>
      <c r="BL1476" s="16"/>
      <c r="BM1476" s="16"/>
      <c r="BN1476" s="16"/>
      <c r="BO1476" s="16"/>
      <c r="BP1476" s="16"/>
      <c r="BQ1476" s="16"/>
      <c r="BR1476" s="16"/>
      <c r="BS1476" s="16"/>
      <c r="BT1476" s="17"/>
      <c r="BU1476" s="16"/>
      <c r="BV1476" s="16"/>
      <c r="BW1476" s="16"/>
    </row>
    <row r="1477" spans="1:75" x14ac:dyDescent="0.2">
      <c r="A1477" s="16">
        <v>75</v>
      </c>
      <c r="B1477" s="20">
        <v>43471</v>
      </c>
      <c r="C1477" s="16">
        <v>2</v>
      </c>
      <c r="D1477" s="16">
        <v>319</v>
      </c>
      <c r="E1477" s="16">
        <v>3</v>
      </c>
      <c r="F1477" s="16">
        <v>1</v>
      </c>
      <c r="G1477" s="16">
        <v>2</v>
      </c>
      <c r="H1477" s="16">
        <v>1</v>
      </c>
      <c r="I1477" s="16">
        <v>1</v>
      </c>
      <c r="J1477" s="21">
        <v>7.5</v>
      </c>
      <c r="K1477" s="21">
        <v>13.25</v>
      </c>
      <c r="L1477" s="16">
        <f t="shared" si="61"/>
        <v>5.75</v>
      </c>
      <c r="M1477" s="16">
        <f t="shared" si="62"/>
        <v>11.5</v>
      </c>
      <c r="N1477" s="16">
        <v>1</v>
      </c>
      <c r="O1477" s="16"/>
      <c r="P1477" s="16"/>
      <c r="Q1477" s="16">
        <v>1</v>
      </c>
      <c r="R1477" s="16"/>
      <c r="S1477" s="16"/>
      <c r="T1477" s="16"/>
      <c r="U1477" s="16"/>
      <c r="V1477" s="16"/>
      <c r="W1477" s="16"/>
      <c r="X1477" s="16"/>
      <c r="Y1477" s="16"/>
      <c r="Z1477" s="16"/>
      <c r="AA1477" s="16"/>
      <c r="AB1477" s="16"/>
      <c r="AC1477" s="16"/>
      <c r="AD1477" s="16"/>
      <c r="AE1477" s="16"/>
      <c r="AF1477" s="16"/>
      <c r="AG1477" s="16"/>
      <c r="AH1477" s="16"/>
      <c r="AI1477" s="16"/>
      <c r="AJ1477" s="16"/>
      <c r="AK1477" s="18">
        <v>1</v>
      </c>
      <c r="AL1477" s="16"/>
      <c r="AM1477" s="16"/>
      <c r="AN1477" s="16"/>
      <c r="AO1477" s="16"/>
      <c r="AP1477" s="16"/>
      <c r="AQ1477" s="16"/>
      <c r="AR1477" s="16"/>
      <c r="AS1477" s="16"/>
      <c r="AT1477" s="16"/>
      <c r="AU1477" s="16"/>
      <c r="AV1477" s="16"/>
      <c r="AW1477" s="16"/>
      <c r="AX1477" s="16"/>
      <c r="AY1477" s="16"/>
      <c r="AZ1477" s="16"/>
      <c r="BA1477" s="16"/>
      <c r="BB1477" s="16"/>
      <c r="BC1477" s="16"/>
      <c r="BD1477" s="16">
        <v>1</v>
      </c>
      <c r="BE1477" s="16"/>
      <c r="BF1477" s="16"/>
      <c r="BG1477" s="16"/>
      <c r="BH1477" s="16"/>
      <c r="BI1477" s="16"/>
      <c r="BJ1477" s="16"/>
      <c r="BK1477" s="16"/>
      <c r="BL1477" s="16"/>
      <c r="BM1477" s="16"/>
      <c r="BN1477" s="16"/>
      <c r="BO1477" s="16"/>
      <c r="BP1477" s="16"/>
      <c r="BQ1477" s="16"/>
      <c r="BR1477" s="16"/>
      <c r="BS1477" s="16"/>
      <c r="BT1477" s="17"/>
      <c r="BU1477" s="16"/>
      <c r="BV1477" s="16"/>
      <c r="BW1477" s="16"/>
    </row>
    <row r="1478" spans="1:75" x14ac:dyDescent="0.2">
      <c r="A1478" s="16">
        <v>136</v>
      </c>
      <c r="B1478" s="20">
        <v>43477</v>
      </c>
      <c r="C1478" s="16">
        <v>2</v>
      </c>
      <c r="D1478" s="16">
        <v>305</v>
      </c>
      <c r="E1478" s="16">
        <v>3</v>
      </c>
      <c r="F1478" s="16">
        <v>1</v>
      </c>
      <c r="G1478" s="16">
        <v>3</v>
      </c>
      <c r="H1478" s="16">
        <v>0</v>
      </c>
      <c r="I1478" s="16">
        <v>1</v>
      </c>
      <c r="J1478" s="21">
        <v>14</v>
      </c>
      <c r="K1478" s="21">
        <v>16.5</v>
      </c>
      <c r="L1478" s="16">
        <f t="shared" si="61"/>
        <v>2.5</v>
      </c>
      <c r="M1478" s="16">
        <f t="shared" si="62"/>
        <v>7.5</v>
      </c>
      <c r="N1478" s="16">
        <v>0</v>
      </c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  <c r="AA1478" s="16"/>
      <c r="AB1478" s="16"/>
      <c r="AC1478" s="16"/>
      <c r="AD1478" s="16"/>
      <c r="AE1478" s="16"/>
      <c r="AF1478" s="16"/>
      <c r="AG1478" s="16"/>
      <c r="AH1478" s="16"/>
      <c r="AI1478" s="16"/>
      <c r="AJ1478" s="16"/>
      <c r="AK1478" s="18"/>
      <c r="AL1478" s="16"/>
      <c r="AM1478" s="16"/>
      <c r="AN1478" s="16"/>
      <c r="AO1478" s="16"/>
      <c r="AP1478" s="16"/>
      <c r="AQ1478" s="16"/>
      <c r="AR1478" s="16"/>
      <c r="AS1478" s="16"/>
      <c r="AT1478" s="16"/>
      <c r="AU1478" s="16"/>
      <c r="AV1478" s="16"/>
      <c r="AW1478" s="16"/>
      <c r="AX1478" s="16"/>
      <c r="AY1478" s="16"/>
      <c r="AZ1478" s="16"/>
      <c r="BA1478" s="16"/>
      <c r="BB1478" s="16"/>
      <c r="BC1478" s="16"/>
      <c r="BD1478" s="16"/>
      <c r="BE1478" s="16"/>
      <c r="BF1478" s="16"/>
      <c r="BG1478" s="16"/>
      <c r="BH1478" s="16"/>
      <c r="BI1478" s="16"/>
      <c r="BJ1478" s="16"/>
      <c r="BK1478" s="16"/>
      <c r="BL1478" s="16"/>
      <c r="BM1478" s="16"/>
      <c r="BN1478" s="16"/>
      <c r="BO1478" s="16"/>
      <c r="BP1478" s="16"/>
      <c r="BQ1478" s="16"/>
      <c r="BR1478" s="16"/>
      <c r="BS1478" s="16"/>
      <c r="BT1478" s="17"/>
      <c r="BU1478" s="16"/>
      <c r="BV1478" s="16"/>
      <c r="BW1478" s="16"/>
    </row>
    <row r="1479" spans="1:75" x14ac:dyDescent="0.2">
      <c r="A1479" s="16">
        <v>137</v>
      </c>
      <c r="B1479" s="20">
        <v>43477</v>
      </c>
      <c r="C1479" s="16">
        <v>2</v>
      </c>
      <c r="D1479" s="16">
        <v>305</v>
      </c>
      <c r="E1479" s="16">
        <v>3</v>
      </c>
      <c r="F1479" s="16">
        <v>1</v>
      </c>
      <c r="G1479" s="16">
        <v>1</v>
      </c>
      <c r="H1479" s="16">
        <v>0</v>
      </c>
      <c r="I1479" s="16">
        <v>1</v>
      </c>
      <c r="J1479" s="21">
        <v>9.5</v>
      </c>
      <c r="K1479" s="21">
        <v>16.75</v>
      </c>
      <c r="L1479" s="16">
        <f t="shared" si="61"/>
        <v>7.25</v>
      </c>
      <c r="M1479" s="16">
        <f t="shared" si="62"/>
        <v>7.25</v>
      </c>
      <c r="N1479" s="16">
        <v>0</v>
      </c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  <c r="AA1479" s="16"/>
      <c r="AB1479" s="16"/>
      <c r="AC1479" s="16"/>
      <c r="AD1479" s="16"/>
      <c r="AE1479" s="16"/>
      <c r="AF1479" s="16"/>
      <c r="AG1479" s="16"/>
      <c r="AH1479" s="16"/>
      <c r="AI1479" s="16"/>
      <c r="AJ1479" s="16"/>
      <c r="AK1479" s="18"/>
      <c r="AL1479" s="16"/>
      <c r="AM1479" s="16"/>
      <c r="AN1479" s="16"/>
      <c r="AO1479" s="16"/>
      <c r="AP1479" s="16"/>
      <c r="AQ1479" s="16"/>
      <c r="AR1479" s="16"/>
      <c r="AS1479" s="16"/>
      <c r="AT1479" s="16"/>
      <c r="AU1479" s="16"/>
      <c r="AV1479" s="16"/>
      <c r="AW1479" s="16"/>
      <c r="AX1479" s="16"/>
      <c r="AY1479" s="16"/>
      <c r="AZ1479" s="16"/>
      <c r="BA1479" s="16"/>
      <c r="BB1479" s="16"/>
      <c r="BC1479" s="16"/>
      <c r="BD1479" s="16"/>
      <c r="BE1479" s="16"/>
      <c r="BF1479" s="16"/>
      <c r="BG1479" s="16"/>
      <c r="BH1479" s="16"/>
      <c r="BI1479" s="16"/>
      <c r="BJ1479" s="16"/>
      <c r="BK1479" s="16"/>
      <c r="BL1479" s="16"/>
      <c r="BM1479" s="16"/>
      <c r="BN1479" s="16"/>
      <c r="BO1479" s="16"/>
      <c r="BP1479" s="16"/>
      <c r="BQ1479" s="16"/>
      <c r="BR1479" s="16"/>
      <c r="BS1479" s="16"/>
      <c r="BT1479" s="17"/>
      <c r="BU1479" s="16"/>
      <c r="BV1479" s="16"/>
      <c r="BW1479" s="16"/>
    </row>
    <row r="1480" spans="1:75" x14ac:dyDescent="0.2">
      <c r="A1480" s="16">
        <v>138</v>
      </c>
      <c r="B1480" s="20">
        <v>43477</v>
      </c>
      <c r="C1480" s="16">
        <v>2</v>
      </c>
      <c r="D1480" s="16">
        <v>305</v>
      </c>
      <c r="E1480" s="16">
        <v>4</v>
      </c>
      <c r="F1480" s="16">
        <v>1</v>
      </c>
      <c r="G1480" s="16">
        <v>2</v>
      </c>
      <c r="H1480" s="16">
        <v>2</v>
      </c>
      <c r="I1480" s="16">
        <v>1</v>
      </c>
      <c r="J1480" s="21">
        <v>8.5</v>
      </c>
      <c r="K1480" s="21">
        <v>16.5</v>
      </c>
      <c r="L1480" s="16">
        <f t="shared" si="61"/>
        <v>8</v>
      </c>
      <c r="M1480" s="16">
        <f t="shared" si="62"/>
        <v>16</v>
      </c>
      <c r="N1480" s="16">
        <v>2</v>
      </c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>
        <v>2</v>
      </c>
      <c r="AA1480" s="16"/>
      <c r="AB1480" s="16"/>
      <c r="AC1480" s="16"/>
      <c r="AD1480" s="16"/>
      <c r="AE1480" s="16"/>
      <c r="AF1480" s="16"/>
      <c r="AG1480" s="16"/>
      <c r="AH1480" s="16"/>
      <c r="AI1480" s="16"/>
      <c r="AJ1480" s="16"/>
      <c r="AK1480" s="18"/>
      <c r="AL1480" s="16"/>
      <c r="AM1480" s="16"/>
      <c r="AN1480" s="16"/>
      <c r="AO1480" s="16"/>
      <c r="AP1480" s="16"/>
      <c r="AQ1480" s="16"/>
      <c r="AR1480" s="16"/>
      <c r="AS1480" s="16"/>
      <c r="AT1480" s="16"/>
      <c r="AU1480" s="16"/>
      <c r="AV1480" s="16"/>
      <c r="AW1480" s="16"/>
      <c r="AX1480" s="16"/>
      <c r="AY1480" s="16"/>
      <c r="AZ1480" s="16"/>
      <c r="BA1480" s="16"/>
      <c r="BB1480" s="16"/>
      <c r="BC1480" s="16"/>
      <c r="BD1480" s="16"/>
      <c r="BE1480" s="16"/>
      <c r="BF1480" s="16"/>
      <c r="BG1480" s="16"/>
      <c r="BH1480" s="16"/>
      <c r="BI1480" s="16"/>
      <c r="BJ1480" s="16"/>
      <c r="BK1480" s="16"/>
      <c r="BL1480" s="16"/>
      <c r="BM1480" s="16"/>
      <c r="BN1480" s="16"/>
      <c r="BO1480" s="16"/>
      <c r="BP1480" s="16"/>
      <c r="BQ1480" s="16"/>
      <c r="BR1480" s="16"/>
      <c r="BS1480" s="16"/>
      <c r="BT1480" s="17"/>
      <c r="BU1480" s="16"/>
      <c r="BV1480" s="16"/>
      <c r="BW1480" s="16"/>
    </row>
    <row r="1481" spans="1:75" x14ac:dyDescent="0.2">
      <c r="A1481" s="16">
        <v>139</v>
      </c>
      <c r="B1481" s="20">
        <v>43477</v>
      </c>
      <c r="C1481" s="16">
        <v>2</v>
      </c>
      <c r="D1481" s="16">
        <v>305</v>
      </c>
      <c r="E1481" s="16">
        <v>3</v>
      </c>
      <c r="F1481" s="16">
        <v>1</v>
      </c>
      <c r="G1481" s="16">
        <v>1</v>
      </c>
      <c r="H1481" s="16">
        <v>1</v>
      </c>
      <c r="I1481" s="16">
        <v>1</v>
      </c>
      <c r="J1481" s="21">
        <v>7.5</v>
      </c>
      <c r="K1481" s="21">
        <v>16.5</v>
      </c>
      <c r="L1481" s="16">
        <f t="shared" si="61"/>
        <v>9</v>
      </c>
      <c r="M1481" s="16">
        <f t="shared" si="62"/>
        <v>9</v>
      </c>
      <c r="N1481" s="16">
        <v>4</v>
      </c>
      <c r="O1481" s="16"/>
      <c r="P1481" s="16"/>
      <c r="Q1481" s="16">
        <v>2</v>
      </c>
      <c r="R1481" s="16"/>
      <c r="S1481" s="16"/>
      <c r="T1481" s="16">
        <v>1</v>
      </c>
      <c r="U1481" s="16"/>
      <c r="V1481" s="16"/>
      <c r="W1481" s="16"/>
      <c r="X1481" s="16"/>
      <c r="Y1481" s="16"/>
      <c r="Z1481" s="16">
        <v>1</v>
      </c>
      <c r="AA1481" s="16"/>
      <c r="AB1481" s="16"/>
      <c r="AC1481" s="16"/>
      <c r="AD1481" s="16"/>
      <c r="AE1481" s="16"/>
      <c r="AF1481" s="16"/>
      <c r="AG1481" s="16"/>
      <c r="AH1481" s="16"/>
      <c r="AI1481" s="16"/>
      <c r="AJ1481" s="16"/>
      <c r="AK1481" s="18"/>
      <c r="AL1481" s="16"/>
      <c r="AM1481" s="16"/>
      <c r="AN1481" s="16"/>
      <c r="AO1481" s="16"/>
      <c r="AP1481" s="16"/>
      <c r="AQ1481" s="16"/>
      <c r="AR1481" s="16"/>
      <c r="AS1481" s="16"/>
      <c r="AT1481" s="16"/>
      <c r="AU1481" s="16"/>
      <c r="AV1481" s="16"/>
      <c r="AW1481" s="16"/>
      <c r="AX1481" s="16"/>
      <c r="AY1481" s="16"/>
      <c r="AZ1481" s="16"/>
      <c r="BA1481" s="16"/>
      <c r="BB1481" s="16"/>
      <c r="BC1481" s="16"/>
      <c r="BD1481" s="16"/>
      <c r="BE1481" s="16"/>
      <c r="BF1481" s="16"/>
      <c r="BG1481" s="16"/>
      <c r="BH1481" s="16"/>
      <c r="BI1481" s="16"/>
      <c r="BJ1481" s="16"/>
      <c r="BK1481" s="16"/>
      <c r="BL1481" s="16"/>
      <c r="BM1481" s="16"/>
      <c r="BN1481" s="16"/>
      <c r="BO1481" s="16"/>
      <c r="BP1481" s="16"/>
      <c r="BQ1481" s="16"/>
      <c r="BR1481" s="16"/>
      <c r="BS1481" s="16"/>
      <c r="BT1481" s="17"/>
      <c r="BU1481" s="16"/>
      <c r="BV1481" s="16"/>
      <c r="BW1481" s="16"/>
    </row>
    <row r="1482" spans="1:75" x14ac:dyDescent="0.2">
      <c r="A1482" s="16">
        <v>140</v>
      </c>
      <c r="B1482" s="20">
        <v>43477</v>
      </c>
      <c r="C1482" s="16">
        <v>2</v>
      </c>
      <c r="D1482" s="16">
        <v>305</v>
      </c>
      <c r="E1482" s="16">
        <v>3</v>
      </c>
      <c r="F1482" s="16">
        <v>1</v>
      </c>
      <c r="G1482" s="16">
        <v>2</v>
      </c>
      <c r="H1482" s="16">
        <v>0</v>
      </c>
      <c r="I1482" s="16">
        <v>1</v>
      </c>
      <c r="J1482" s="21">
        <v>8</v>
      </c>
      <c r="K1482" s="21">
        <v>16.5</v>
      </c>
      <c r="L1482" s="16">
        <f t="shared" si="61"/>
        <v>8.5</v>
      </c>
      <c r="M1482" s="16">
        <f t="shared" si="62"/>
        <v>17</v>
      </c>
      <c r="N1482" s="16">
        <v>0</v>
      </c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  <c r="AA1482" s="16"/>
      <c r="AB1482" s="16"/>
      <c r="AC1482" s="16"/>
      <c r="AD1482" s="16"/>
      <c r="AE1482" s="16"/>
      <c r="AF1482" s="16"/>
      <c r="AG1482" s="16"/>
      <c r="AH1482" s="16"/>
      <c r="AI1482" s="16"/>
      <c r="AJ1482" s="16"/>
      <c r="AK1482" s="18">
        <v>1</v>
      </c>
      <c r="AL1482" s="16"/>
      <c r="AM1482" s="16"/>
      <c r="AN1482" s="16"/>
      <c r="AO1482" s="16"/>
      <c r="AP1482" s="16"/>
      <c r="AQ1482" s="16"/>
      <c r="AR1482" s="16"/>
      <c r="AS1482" s="16">
        <v>1</v>
      </c>
      <c r="AT1482" s="16"/>
      <c r="AU1482" s="16"/>
      <c r="AV1482" s="16"/>
      <c r="AW1482" s="16"/>
      <c r="AX1482" s="16"/>
      <c r="AY1482" s="16"/>
      <c r="AZ1482" s="16"/>
      <c r="BA1482" s="16"/>
      <c r="BB1482" s="16"/>
      <c r="BC1482" s="16"/>
      <c r="BD1482" s="16"/>
      <c r="BE1482" s="16"/>
      <c r="BF1482" s="16"/>
      <c r="BG1482" s="16"/>
      <c r="BH1482" s="16"/>
      <c r="BI1482" s="16"/>
      <c r="BJ1482" s="16"/>
      <c r="BK1482" s="16"/>
      <c r="BL1482" s="16"/>
      <c r="BM1482" s="16"/>
      <c r="BN1482" s="16"/>
      <c r="BO1482" s="16"/>
      <c r="BP1482" s="16"/>
      <c r="BQ1482" s="16"/>
      <c r="BR1482" s="16"/>
      <c r="BS1482" s="16"/>
      <c r="BT1482" s="17"/>
      <c r="BU1482" s="16"/>
      <c r="BV1482" s="16"/>
      <c r="BW1482" s="16"/>
    </row>
    <row r="1483" spans="1:75" x14ac:dyDescent="0.2">
      <c r="A1483" s="16">
        <v>141</v>
      </c>
      <c r="B1483" s="20">
        <v>43477</v>
      </c>
      <c r="C1483" s="16">
        <v>2</v>
      </c>
      <c r="D1483" s="16">
        <v>305</v>
      </c>
      <c r="E1483" s="16">
        <v>3</v>
      </c>
      <c r="F1483" s="16">
        <v>1</v>
      </c>
      <c r="G1483" s="16">
        <v>1</v>
      </c>
      <c r="H1483" s="16">
        <v>0</v>
      </c>
      <c r="I1483" s="16">
        <v>1</v>
      </c>
      <c r="J1483" s="21">
        <v>8</v>
      </c>
      <c r="K1483" s="21">
        <v>16.5</v>
      </c>
      <c r="L1483" s="16">
        <f t="shared" si="61"/>
        <v>8.5</v>
      </c>
      <c r="M1483" s="16">
        <f t="shared" si="62"/>
        <v>8.5</v>
      </c>
      <c r="N1483" s="16">
        <v>0</v>
      </c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  <c r="AA1483" s="16"/>
      <c r="AB1483" s="16"/>
      <c r="AC1483" s="16"/>
      <c r="AD1483" s="16"/>
      <c r="AE1483" s="16"/>
      <c r="AF1483" s="16"/>
      <c r="AG1483" s="16"/>
      <c r="AH1483" s="16"/>
      <c r="AI1483" s="16"/>
      <c r="AJ1483" s="16"/>
      <c r="AK1483" s="18"/>
      <c r="AL1483" s="16"/>
      <c r="AM1483" s="16"/>
      <c r="AN1483" s="16"/>
      <c r="AO1483" s="16"/>
      <c r="AP1483" s="16"/>
      <c r="AQ1483" s="16"/>
      <c r="AR1483" s="16"/>
      <c r="AS1483" s="16"/>
      <c r="AT1483" s="16"/>
      <c r="AU1483" s="16"/>
      <c r="AV1483" s="16"/>
      <c r="AW1483" s="16"/>
      <c r="AX1483" s="16"/>
      <c r="AY1483" s="16"/>
      <c r="AZ1483" s="16"/>
      <c r="BA1483" s="16"/>
      <c r="BB1483" s="16"/>
      <c r="BC1483" s="16"/>
      <c r="BD1483" s="16"/>
      <c r="BE1483" s="16"/>
      <c r="BF1483" s="16"/>
      <c r="BG1483" s="16"/>
      <c r="BH1483" s="16"/>
      <c r="BI1483" s="16"/>
      <c r="BJ1483" s="16"/>
      <c r="BK1483" s="16"/>
      <c r="BL1483" s="16"/>
      <c r="BM1483" s="16"/>
      <c r="BN1483" s="16"/>
      <c r="BO1483" s="16"/>
      <c r="BP1483" s="16"/>
      <c r="BQ1483" s="16"/>
      <c r="BR1483" s="16"/>
      <c r="BS1483" s="16"/>
      <c r="BT1483" s="17"/>
      <c r="BU1483" s="16"/>
      <c r="BV1483" s="16"/>
      <c r="BW1483" s="16"/>
    </row>
    <row r="1484" spans="1:75" x14ac:dyDescent="0.2">
      <c r="A1484" s="16">
        <v>142</v>
      </c>
      <c r="B1484" s="20">
        <v>43477</v>
      </c>
      <c r="C1484" s="16">
        <v>2</v>
      </c>
      <c r="D1484" s="16">
        <v>305</v>
      </c>
      <c r="E1484" s="16">
        <v>3</v>
      </c>
      <c r="F1484" s="16">
        <v>1</v>
      </c>
      <c r="G1484" s="16">
        <v>2</v>
      </c>
      <c r="H1484" s="16">
        <v>0</v>
      </c>
      <c r="I1484" s="16">
        <v>1</v>
      </c>
      <c r="J1484" s="21">
        <v>8.5</v>
      </c>
      <c r="K1484" s="21">
        <v>16</v>
      </c>
      <c r="L1484" s="16">
        <f t="shared" si="61"/>
        <v>7.5</v>
      </c>
      <c r="M1484" s="16">
        <f t="shared" si="62"/>
        <v>15</v>
      </c>
      <c r="N1484" s="16">
        <v>0</v>
      </c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  <c r="AA1484" s="16"/>
      <c r="AB1484" s="16"/>
      <c r="AC1484" s="16"/>
      <c r="AD1484" s="16"/>
      <c r="AE1484" s="16"/>
      <c r="AF1484" s="16"/>
      <c r="AG1484" s="16"/>
      <c r="AH1484" s="16"/>
      <c r="AI1484" s="16"/>
      <c r="AJ1484" s="16"/>
      <c r="AK1484" s="18">
        <v>8</v>
      </c>
      <c r="AL1484" s="16">
        <v>5</v>
      </c>
      <c r="AM1484" s="16">
        <v>1</v>
      </c>
      <c r="AN1484" s="16"/>
      <c r="AO1484" s="16"/>
      <c r="AP1484" s="16"/>
      <c r="AQ1484" s="16"/>
      <c r="AR1484" s="16"/>
      <c r="AS1484" s="16"/>
      <c r="AT1484" s="16"/>
      <c r="AU1484" s="16"/>
      <c r="AV1484" s="16"/>
      <c r="AW1484" s="16"/>
      <c r="AX1484" s="16">
        <v>1</v>
      </c>
      <c r="AY1484" s="16">
        <v>1</v>
      </c>
      <c r="AZ1484" s="16"/>
      <c r="BA1484" s="16"/>
      <c r="BB1484" s="16"/>
      <c r="BC1484" s="16"/>
      <c r="BD1484" s="16"/>
      <c r="BE1484" s="16"/>
      <c r="BF1484" s="16"/>
      <c r="BG1484" s="16"/>
      <c r="BH1484" s="16"/>
      <c r="BI1484" s="16"/>
      <c r="BJ1484" s="16"/>
      <c r="BK1484" s="16"/>
      <c r="BL1484" s="16"/>
      <c r="BM1484" s="16"/>
      <c r="BN1484" s="16"/>
      <c r="BO1484" s="16"/>
      <c r="BP1484" s="16"/>
      <c r="BQ1484" s="16"/>
      <c r="BR1484" s="16"/>
      <c r="BS1484" s="16"/>
      <c r="BT1484" s="17"/>
      <c r="BU1484" s="16"/>
      <c r="BV1484" s="16"/>
      <c r="BW1484" s="16"/>
    </row>
    <row r="1485" spans="1:75" x14ac:dyDescent="0.2">
      <c r="A1485" s="16">
        <v>143</v>
      </c>
      <c r="B1485" s="20">
        <v>43477</v>
      </c>
      <c r="C1485" s="16">
        <v>2</v>
      </c>
      <c r="D1485" s="16">
        <v>305</v>
      </c>
      <c r="E1485" s="16">
        <v>3</v>
      </c>
      <c r="F1485" s="16">
        <v>1</v>
      </c>
      <c r="G1485" s="16">
        <v>2</v>
      </c>
      <c r="H1485" s="16">
        <v>2</v>
      </c>
      <c r="I1485" s="16">
        <v>1</v>
      </c>
      <c r="J1485" s="21">
        <v>7</v>
      </c>
      <c r="K1485" s="21">
        <v>16</v>
      </c>
      <c r="L1485" s="16">
        <f t="shared" si="61"/>
        <v>9</v>
      </c>
      <c r="M1485" s="16">
        <f t="shared" si="62"/>
        <v>18</v>
      </c>
      <c r="N1485" s="16">
        <v>4</v>
      </c>
      <c r="O1485" s="16"/>
      <c r="P1485" s="16">
        <v>3</v>
      </c>
      <c r="Q1485" s="16">
        <v>1</v>
      </c>
      <c r="R1485" s="16"/>
      <c r="S1485" s="16"/>
      <c r="T1485" s="16"/>
      <c r="U1485" s="16"/>
      <c r="V1485" s="16"/>
      <c r="W1485" s="16"/>
      <c r="X1485" s="16"/>
      <c r="Y1485" s="16"/>
      <c r="Z1485" s="16"/>
      <c r="AA1485" s="16"/>
      <c r="AB1485" s="16"/>
      <c r="AC1485" s="16"/>
      <c r="AD1485" s="16"/>
      <c r="AE1485" s="16"/>
      <c r="AF1485" s="16"/>
      <c r="AG1485" s="16"/>
      <c r="AH1485" s="16"/>
      <c r="AI1485" s="16"/>
      <c r="AJ1485" s="16"/>
      <c r="AK1485" s="18">
        <v>2</v>
      </c>
      <c r="AL1485" s="16"/>
      <c r="AM1485" s="16"/>
      <c r="AN1485" s="16"/>
      <c r="AO1485" s="16"/>
      <c r="AP1485" s="16"/>
      <c r="AQ1485" s="16"/>
      <c r="AR1485" s="16"/>
      <c r="AS1485" s="16"/>
      <c r="AT1485" s="16"/>
      <c r="AU1485" s="16"/>
      <c r="AV1485" s="16"/>
      <c r="AW1485" s="16"/>
      <c r="AX1485" s="16"/>
      <c r="AY1485" s="16">
        <v>2</v>
      </c>
      <c r="AZ1485" s="16"/>
      <c r="BA1485" s="16"/>
      <c r="BB1485" s="16"/>
      <c r="BC1485" s="16"/>
      <c r="BD1485" s="16"/>
      <c r="BE1485" s="16"/>
      <c r="BF1485" s="16"/>
      <c r="BG1485" s="16"/>
      <c r="BH1485" s="16"/>
      <c r="BI1485" s="16"/>
      <c r="BJ1485" s="16"/>
      <c r="BK1485" s="16"/>
      <c r="BL1485" s="16"/>
      <c r="BM1485" s="16"/>
      <c r="BN1485" s="16"/>
      <c r="BO1485" s="16"/>
      <c r="BP1485" s="16"/>
      <c r="BQ1485" s="16"/>
      <c r="BR1485" s="16"/>
      <c r="BS1485" s="16"/>
      <c r="BT1485" s="17"/>
      <c r="BU1485" s="16"/>
      <c r="BV1485" s="16"/>
      <c r="BW1485" s="16"/>
    </row>
    <row r="1486" spans="1:75" x14ac:dyDescent="0.2">
      <c r="A1486" s="16">
        <v>144</v>
      </c>
      <c r="B1486" s="20">
        <v>43477</v>
      </c>
      <c r="C1486" s="16">
        <v>2</v>
      </c>
      <c r="D1486" s="16">
        <v>305</v>
      </c>
      <c r="E1486" s="16">
        <v>3</v>
      </c>
      <c r="F1486" s="16">
        <v>1</v>
      </c>
      <c r="G1486" s="16">
        <v>2</v>
      </c>
      <c r="H1486" s="16">
        <v>2</v>
      </c>
      <c r="I1486" s="16">
        <v>1</v>
      </c>
      <c r="J1486" s="21">
        <v>7</v>
      </c>
      <c r="K1486" s="21">
        <v>16.25</v>
      </c>
      <c r="L1486" s="16">
        <f t="shared" si="61"/>
        <v>9.25</v>
      </c>
      <c r="M1486" s="16">
        <f t="shared" si="62"/>
        <v>18.5</v>
      </c>
      <c r="N1486" s="16">
        <v>5</v>
      </c>
      <c r="O1486" s="16"/>
      <c r="P1486" s="16">
        <v>1</v>
      </c>
      <c r="Q1486" s="16"/>
      <c r="R1486" s="16"/>
      <c r="S1486" s="16"/>
      <c r="T1486" s="16">
        <v>1</v>
      </c>
      <c r="U1486" s="16"/>
      <c r="V1486" s="16"/>
      <c r="W1486" s="16"/>
      <c r="X1486" s="16"/>
      <c r="Y1486" s="16"/>
      <c r="Z1486" s="16">
        <v>3</v>
      </c>
      <c r="AA1486" s="16"/>
      <c r="AB1486" s="16"/>
      <c r="AC1486" s="16"/>
      <c r="AD1486" s="16"/>
      <c r="AE1486" s="16"/>
      <c r="AF1486" s="16"/>
      <c r="AG1486" s="16"/>
      <c r="AH1486" s="16"/>
      <c r="AI1486" s="16"/>
      <c r="AJ1486" s="16"/>
      <c r="AK1486" s="18"/>
      <c r="AL1486" s="16"/>
      <c r="AM1486" s="16"/>
      <c r="AN1486" s="16"/>
      <c r="AO1486" s="16"/>
      <c r="AP1486" s="16"/>
      <c r="AQ1486" s="16"/>
      <c r="AR1486" s="16"/>
      <c r="AS1486" s="16"/>
      <c r="AT1486" s="16"/>
      <c r="AU1486" s="16"/>
      <c r="AV1486" s="16"/>
      <c r="AW1486" s="16"/>
      <c r="AX1486" s="16"/>
      <c r="AY1486" s="16"/>
      <c r="AZ1486" s="16"/>
      <c r="BA1486" s="16"/>
      <c r="BB1486" s="16"/>
      <c r="BC1486" s="16"/>
      <c r="BD1486" s="16"/>
      <c r="BE1486" s="16"/>
      <c r="BF1486" s="16"/>
      <c r="BG1486" s="16"/>
      <c r="BH1486" s="16"/>
      <c r="BI1486" s="16"/>
      <c r="BJ1486" s="16"/>
      <c r="BK1486" s="16"/>
      <c r="BL1486" s="16"/>
      <c r="BM1486" s="16"/>
      <c r="BN1486" s="16"/>
      <c r="BO1486" s="16"/>
      <c r="BP1486" s="16"/>
      <c r="BQ1486" s="16"/>
      <c r="BR1486" s="16"/>
      <c r="BS1486" s="16"/>
      <c r="BT1486" s="17"/>
      <c r="BU1486" s="16"/>
      <c r="BV1486" s="16"/>
      <c r="BW1486" s="16"/>
    </row>
    <row r="1487" spans="1:75" x14ac:dyDescent="0.2">
      <c r="A1487" s="16">
        <v>145</v>
      </c>
      <c r="B1487" s="20">
        <v>43477</v>
      </c>
      <c r="C1487" s="16">
        <v>2</v>
      </c>
      <c r="D1487" s="16">
        <v>305</v>
      </c>
      <c r="E1487" s="16">
        <v>3</v>
      </c>
      <c r="F1487" s="16">
        <v>1</v>
      </c>
      <c r="G1487" s="16">
        <v>1</v>
      </c>
      <c r="H1487" s="16">
        <v>1</v>
      </c>
      <c r="I1487" s="16">
        <v>1</v>
      </c>
      <c r="J1487" s="21">
        <v>7</v>
      </c>
      <c r="K1487" s="21">
        <v>16.25</v>
      </c>
      <c r="L1487" s="16">
        <f t="shared" si="61"/>
        <v>9.25</v>
      </c>
      <c r="M1487" s="16">
        <f t="shared" si="62"/>
        <v>9.25</v>
      </c>
      <c r="N1487" s="16">
        <v>2</v>
      </c>
      <c r="O1487" s="16"/>
      <c r="P1487" s="16"/>
      <c r="Q1487" s="16"/>
      <c r="R1487" s="16"/>
      <c r="S1487" s="16"/>
      <c r="T1487" s="16"/>
      <c r="U1487" s="16"/>
      <c r="V1487" s="16"/>
      <c r="W1487" s="16">
        <v>1</v>
      </c>
      <c r="X1487" s="16"/>
      <c r="Y1487" s="16"/>
      <c r="Z1487" s="16">
        <v>1</v>
      </c>
      <c r="AA1487" s="16"/>
      <c r="AB1487" s="16"/>
      <c r="AC1487" s="16"/>
      <c r="AD1487" s="16"/>
      <c r="AE1487" s="16"/>
      <c r="AF1487" s="16"/>
      <c r="AG1487" s="16"/>
      <c r="AH1487" s="16"/>
      <c r="AI1487" s="16"/>
      <c r="AJ1487" s="16"/>
      <c r="AK1487" s="18">
        <v>3</v>
      </c>
      <c r="AL1487" s="16">
        <v>3</v>
      </c>
      <c r="AM1487" s="16"/>
      <c r="AN1487" s="16"/>
      <c r="AO1487" s="16"/>
      <c r="AP1487" s="16"/>
      <c r="AQ1487" s="16"/>
      <c r="AR1487" s="16"/>
      <c r="AS1487" s="16"/>
      <c r="AT1487" s="16"/>
      <c r="AU1487" s="16"/>
      <c r="AV1487" s="16"/>
      <c r="AW1487" s="16"/>
      <c r="AX1487" s="16"/>
      <c r="AY1487" s="16"/>
      <c r="AZ1487" s="16"/>
      <c r="BA1487" s="16"/>
      <c r="BB1487" s="16"/>
      <c r="BC1487" s="16"/>
      <c r="BD1487" s="16"/>
      <c r="BE1487" s="16"/>
      <c r="BF1487" s="16"/>
      <c r="BG1487" s="16"/>
      <c r="BH1487" s="16"/>
      <c r="BI1487" s="16"/>
      <c r="BJ1487" s="16"/>
      <c r="BK1487" s="16"/>
      <c r="BL1487" s="16"/>
      <c r="BM1487" s="16"/>
      <c r="BN1487" s="16"/>
      <c r="BO1487" s="16"/>
      <c r="BP1487" s="16"/>
      <c r="BQ1487" s="16"/>
      <c r="BR1487" s="16"/>
      <c r="BS1487" s="16"/>
      <c r="BT1487" s="17"/>
      <c r="BU1487" s="16"/>
      <c r="BV1487" s="16"/>
      <c r="BW1487" s="16"/>
    </row>
    <row r="1488" spans="1:75" x14ac:dyDescent="0.2">
      <c r="A1488" s="16">
        <v>146</v>
      </c>
      <c r="B1488" s="20">
        <v>43477</v>
      </c>
      <c r="C1488" s="16">
        <v>2</v>
      </c>
      <c r="D1488" s="16">
        <v>305</v>
      </c>
      <c r="E1488" s="16">
        <v>3</v>
      </c>
      <c r="F1488" s="16">
        <v>1</v>
      </c>
      <c r="G1488" s="16">
        <v>2</v>
      </c>
      <c r="H1488" s="16">
        <v>2</v>
      </c>
      <c r="I1488" s="16">
        <v>2</v>
      </c>
      <c r="J1488" s="21">
        <v>7</v>
      </c>
      <c r="K1488" s="21">
        <v>16.25</v>
      </c>
      <c r="L1488" s="16">
        <f t="shared" si="61"/>
        <v>9.25</v>
      </c>
      <c r="M1488" s="16">
        <f t="shared" si="62"/>
        <v>18.5</v>
      </c>
      <c r="N1488" s="16">
        <v>3</v>
      </c>
      <c r="O1488" s="16"/>
      <c r="P1488" s="16"/>
      <c r="Q1488" s="16">
        <v>1</v>
      </c>
      <c r="R1488" s="16"/>
      <c r="S1488" s="16"/>
      <c r="T1488" s="16"/>
      <c r="U1488" s="16"/>
      <c r="V1488" s="16"/>
      <c r="W1488" s="16"/>
      <c r="X1488" s="16"/>
      <c r="Y1488" s="16"/>
      <c r="Z1488" s="16">
        <v>2</v>
      </c>
      <c r="AA1488" s="16"/>
      <c r="AB1488" s="16"/>
      <c r="AC1488" s="16"/>
      <c r="AD1488" s="16"/>
      <c r="AE1488" s="16"/>
      <c r="AF1488" s="16"/>
      <c r="AG1488" s="16"/>
      <c r="AH1488" s="16"/>
      <c r="AI1488" s="16"/>
      <c r="AJ1488" s="16"/>
      <c r="AK1488" s="18">
        <v>8</v>
      </c>
      <c r="AL1488" s="16">
        <v>8</v>
      </c>
      <c r="AM1488" s="16"/>
      <c r="AN1488" s="16"/>
      <c r="AO1488" s="16"/>
      <c r="AP1488" s="16"/>
      <c r="AQ1488" s="16"/>
      <c r="AR1488" s="16"/>
      <c r="AS1488" s="16"/>
      <c r="AT1488" s="16"/>
      <c r="AU1488" s="16"/>
      <c r="AV1488" s="16"/>
      <c r="AW1488" s="16"/>
      <c r="AX1488" s="16"/>
      <c r="AY1488" s="16"/>
      <c r="AZ1488" s="16"/>
      <c r="BA1488" s="16"/>
      <c r="BB1488" s="16"/>
      <c r="BC1488" s="16"/>
      <c r="BD1488" s="16"/>
      <c r="BE1488" s="16"/>
      <c r="BF1488" s="16"/>
      <c r="BG1488" s="16"/>
      <c r="BH1488" s="16"/>
      <c r="BI1488" s="16"/>
      <c r="BJ1488" s="16"/>
      <c r="BK1488" s="16"/>
      <c r="BL1488" s="16"/>
      <c r="BM1488" s="16"/>
      <c r="BN1488" s="16"/>
      <c r="BO1488" s="16"/>
      <c r="BP1488" s="16"/>
      <c r="BQ1488" s="16"/>
      <c r="BR1488" s="16"/>
      <c r="BS1488" s="16"/>
      <c r="BT1488" s="17"/>
      <c r="BU1488" s="16"/>
      <c r="BV1488" s="16"/>
      <c r="BW1488" s="16"/>
    </row>
    <row r="1489" spans="1:75" x14ac:dyDescent="0.2">
      <c r="A1489" s="16">
        <v>147</v>
      </c>
      <c r="B1489" s="20">
        <v>43477</v>
      </c>
      <c r="C1489" s="16">
        <v>2</v>
      </c>
      <c r="D1489" s="16">
        <v>305</v>
      </c>
      <c r="E1489" s="16">
        <v>3</v>
      </c>
      <c r="F1489" s="16">
        <v>1</v>
      </c>
      <c r="G1489" s="16">
        <v>3</v>
      </c>
      <c r="H1489" s="16">
        <v>3</v>
      </c>
      <c r="I1489" s="16">
        <v>1</v>
      </c>
      <c r="J1489" s="21">
        <v>6</v>
      </c>
      <c r="K1489" s="21">
        <v>16.25</v>
      </c>
      <c r="L1489" s="16">
        <f t="shared" si="61"/>
        <v>10.25</v>
      </c>
      <c r="M1489" s="16">
        <f t="shared" si="62"/>
        <v>30.75</v>
      </c>
      <c r="N1489" s="16">
        <v>3</v>
      </c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>
        <v>3</v>
      </c>
      <c r="AA1489" s="16"/>
      <c r="AB1489" s="16"/>
      <c r="AC1489" s="16"/>
      <c r="AD1489" s="16"/>
      <c r="AE1489" s="16"/>
      <c r="AF1489" s="16"/>
      <c r="AG1489" s="16"/>
      <c r="AH1489" s="16"/>
      <c r="AI1489" s="16"/>
      <c r="AJ1489" s="16"/>
      <c r="AK1489" s="18">
        <v>2</v>
      </c>
      <c r="AL1489" s="16"/>
      <c r="AM1489" s="16"/>
      <c r="AN1489" s="16"/>
      <c r="AO1489" s="16"/>
      <c r="AP1489" s="16"/>
      <c r="AQ1489" s="16"/>
      <c r="AR1489" s="16"/>
      <c r="AS1489" s="16"/>
      <c r="AT1489" s="16"/>
      <c r="AU1489" s="16"/>
      <c r="AV1489" s="16"/>
      <c r="AW1489" s="16">
        <v>1</v>
      </c>
      <c r="AX1489" s="16"/>
      <c r="AY1489" s="16"/>
      <c r="AZ1489" s="16"/>
      <c r="BA1489" s="16"/>
      <c r="BB1489" s="16"/>
      <c r="BC1489" s="16">
        <v>1</v>
      </c>
      <c r="BD1489" s="16"/>
      <c r="BE1489" s="16"/>
      <c r="BF1489" s="16"/>
      <c r="BG1489" s="16"/>
      <c r="BH1489" s="16"/>
      <c r="BI1489" s="16"/>
      <c r="BJ1489" s="16"/>
      <c r="BK1489" s="16"/>
      <c r="BL1489" s="16"/>
      <c r="BM1489" s="16"/>
      <c r="BN1489" s="16"/>
      <c r="BO1489" s="16"/>
      <c r="BP1489" s="16"/>
      <c r="BQ1489" s="16"/>
      <c r="BR1489" s="16"/>
      <c r="BS1489" s="16"/>
      <c r="BT1489" s="17"/>
      <c r="BU1489" s="16"/>
      <c r="BV1489" s="16"/>
      <c r="BW1489" s="16"/>
    </row>
    <row r="1490" spans="1:75" x14ac:dyDescent="0.2">
      <c r="A1490" s="16">
        <v>148</v>
      </c>
      <c r="B1490" s="20">
        <v>43477</v>
      </c>
      <c r="C1490" s="16">
        <v>2</v>
      </c>
      <c r="D1490" s="16">
        <v>305</v>
      </c>
      <c r="E1490" s="16">
        <v>3</v>
      </c>
      <c r="F1490" s="16">
        <v>1</v>
      </c>
      <c r="G1490" s="16">
        <v>2</v>
      </c>
      <c r="H1490" s="16">
        <v>2</v>
      </c>
      <c r="I1490" s="16">
        <v>1</v>
      </c>
      <c r="J1490" s="21">
        <v>7.5</v>
      </c>
      <c r="K1490" s="21">
        <v>15.25</v>
      </c>
      <c r="L1490" s="16">
        <f t="shared" si="61"/>
        <v>7.75</v>
      </c>
      <c r="M1490" s="16">
        <f t="shared" si="62"/>
        <v>15.5</v>
      </c>
      <c r="N1490" s="16">
        <v>2</v>
      </c>
      <c r="O1490" s="16"/>
      <c r="P1490" s="16">
        <v>1</v>
      </c>
      <c r="Q1490" s="16"/>
      <c r="R1490" s="16"/>
      <c r="S1490" s="16"/>
      <c r="T1490" s="16"/>
      <c r="U1490" s="16"/>
      <c r="V1490" s="16"/>
      <c r="W1490" s="16"/>
      <c r="X1490" s="16"/>
      <c r="Y1490" s="16"/>
      <c r="Z1490" s="16">
        <v>1</v>
      </c>
      <c r="AA1490" s="16"/>
      <c r="AB1490" s="16"/>
      <c r="AC1490" s="16"/>
      <c r="AD1490" s="16"/>
      <c r="AE1490" s="16"/>
      <c r="AF1490" s="16"/>
      <c r="AG1490" s="16"/>
      <c r="AH1490" s="16"/>
      <c r="AI1490" s="16"/>
      <c r="AJ1490" s="16"/>
      <c r="AK1490" s="18"/>
      <c r="AL1490" s="16"/>
      <c r="AM1490" s="16"/>
      <c r="AN1490" s="16"/>
      <c r="AO1490" s="16"/>
      <c r="AP1490" s="16"/>
      <c r="AQ1490" s="16"/>
      <c r="AR1490" s="16"/>
      <c r="AS1490" s="16"/>
      <c r="AT1490" s="16"/>
      <c r="AU1490" s="16"/>
      <c r="AV1490" s="16"/>
      <c r="AW1490" s="16"/>
      <c r="AX1490" s="16"/>
      <c r="AY1490" s="16"/>
      <c r="AZ1490" s="16"/>
      <c r="BA1490" s="16"/>
      <c r="BB1490" s="16"/>
      <c r="BC1490" s="16"/>
      <c r="BD1490" s="16"/>
      <c r="BE1490" s="16"/>
      <c r="BF1490" s="16"/>
      <c r="BG1490" s="16"/>
      <c r="BH1490" s="16"/>
      <c r="BI1490" s="16"/>
      <c r="BJ1490" s="16"/>
      <c r="BK1490" s="16"/>
      <c r="BL1490" s="16"/>
      <c r="BM1490" s="16"/>
      <c r="BN1490" s="16"/>
      <c r="BO1490" s="16"/>
      <c r="BP1490" s="16"/>
      <c r="BQ1490" s="16"/>
      <c r="BR1490" s="16"/>
      <c r="BS1490" s="16"/>
      <c r="BT1490" s="17"/>
      <c r="BU1490" s="16"/>
      <c r="BV1490" s="16"/>
      <c r="BW1490" s="16"/>
    </row>
    <row r="1491" spans="1:75" x14ac:dyDescent="0.2">
      <c r="A1491" s="16">
        <v>149</v>
      </c>
      <c r="B1491" s="20">
        <v>43477</v>
      </c>
      <c r="C1491" s="16">
        <v>2</v>
      </c>
      <c r="D1491" s="16">
        <v>311</v>
      </c>
      <c r="E1491" s="16">
        <v>3</v>
      </c>
      <c r="F1491" s="16">
        <v>1</v>
      </c>
      <c r="G1491" s="16">
        <v>1</v>
      </c>
      <c r="H1491" s="16">
        <v>0</v>
      </c>
      <c r="I1491" s="16">
        <v>1</v>
      </c>
      <c r="J1491" s="21">
        <v>8.5</v>
      </c>
      <c r="K1491" s="21">
        <v>10.5</v>
      </c>
      <c r="L1491" s="16">
        <f t="shared" ref="L1491:L1522" si="63">(K1491-J1491)</f>
        <v>2</v>
      </c>
      <c r="M1491" s="16">
        <f t="shared" ref="M1491:M1522" si="64">(G1491*L1491)</f>
        <v>2</v>
      </c>
      <c r="N1491" s="16">
        <v>0</v>
      </c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  <c r="AA1491" s="16"/>
      <c r="AB1491" s="16"/>
      <c r="AC1491" s="16"/>
      <c r="AD1491" s="16"/>
      <c r="AE1491" s="16"/>
      <c r="AF1491" s="16"/>
      <c r="AG1491" s="16"/>
      <c r="AH1491" s="16"/>
      <c r="AI1491" s="16"/>
      <c r="AJ1491" s="16"/>
      <c r="AK1491" s="18"/>
      <c r="AL1491" s="16"/>
      <c r="AM1491" s="16"/>
      <c r="AN1491" s="16"/>
      <c r="AO1491" s="16"/>
      <c r="AP1491" s="16"/>
      <c r="AQ1491" s="16"/>
      <c r="AR1491" s="16"/>
      <c r="AS1491" s="16"/>
      <c r="AT1491" s="16"/>
      <c r="AU1491" s="16"/>
      <c r="AV1491" s="16"/>
      <c r="AW1491" s="16"/>
      <c r="AX1491" s="16"/>
      <c r="AY1491" s="16"/>
      <c r="AZ1491" s="16"/>
      <c r="BA1491" s="16"/>
      <c r="BB1491" s="16"/>
      <c r="BC1491" s="16"/>
      <c r="BD1491" s="16"/>
      <c r="BE1491" s="16"/>
      <c r="BF1491" s="16"/>
      <c r="BG1491" s="16"/>
      <c r="BH1491" s="16"/>
      <c r="BI1491" s="16"/>
      <c r="BJ1491" s="16"/>
      <c r="BK1491" s="16"/>
      <c r="BL1491" s="16"/>
      <c r="BM1491" s="16"/>
      <c r="BN1491" s="16"/>
      <c r="BO1491" s="16"/>
      <c r="BP1491" s="16"/>
      <c r="BQ1491" s="16"/>
      <c r="BR1491" s="16"/>
      <c r="BS1491" s="16"/>
      <c r="BT1491" s="17"/>
      <c r="BU1491" s="16"/>
      <c r="BV1491" s="16"/>
      <c r="BW1491" s="16"/>
    </row>
    <row r="1492" spans="1:75" x14ac:dyDescent="0.2">
      <c r="A1492" s="16">
        <v>150</v>
      </c>
      <c r="B1492" s="20">
        <v>43477</v>
      </c>
      <c r="C1492" s="16">
        <v>2</v>
      </c>
      <c r="D1492" s="16">
        <v>305</v>
      </c>
      <c r="E1492" s="16">
        <v>3</v>
      </c>
      <c r="F1492" s="16">
        <v>1</v>
      </c>
      <c r="G1492" s="16">
        <v>1</v>
      </c>
      <c r="H1492" s="16">
        <v>0</v>
      </c>
      <c r="I1492" s="16">
        <v>1</v>
      </c>
      <c r="J1492" s="21">
        <v>7.5</v>
      </c>
      <c r="K1492" s="21">
        <v>14.75</v>
      </c>
      <c r="L1492" s="16">
        <f t="shared" si="63"/>
        <v>7.25</v>
      </c>
      <c r="M1492" s="16">
        <f t="shared" si="64"/>
        <v>7.25</v>
      </c>
      <c r="N1492" s="16">
        <v>0</v>
      </c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  <c r="AA1492" s="16"/>
      <c r="AB1492" s="16"/>
      <c r="AC1492" s="16"/>
      <c r="AD1492" s="16"/>
      <c r="AE1492" s="16"/>
      <c r="AF1492" s="16"/>
      <c r="AG1492" s="16"/>
      <c r="AH1492" s="16"/>
      <c r="AI1492" s="16"/>
      <c r="AJ1492" s="16"/>
      <c r="AK1492" s="18">
        <v>14</v>
      </c>
      <c r="AL1492" s="16">
        <v>14</v>
      </c>
      <c r="AM1492" s="16"/>
      <c r="AN1492" s="16"/>
      <c r="AO1492" s="16"/>
      <c r="AP1492" s="16"/>
      <c r="AQ1492" s="16"/>
      <c r="AR1492" s="16"/>
      <c r="AS1492" s="16"/>
      <c r="AT1492" s="16"/>
      <c r="AU1492" s="16"/>
      <c r="AV1492" s="16"/>
      <c r="AW1492" s="16"/>
      <c r="AX1492" s="16"/>
      <c r="AY1492" s="16"/>
      <c r="AZ1492" s="16"/>
      <c r="BA1492" s="16"/>
      <c r="BB1492" s="16"/>
      <c r="BC1492" s="16"/>
      <c r="BD1492" s="16"/>
      <c r="BE1492" s="16"/>
      <c r="BF1492" s="16"/>
      <c r="BG1492" s="16"/>
      <c r="BH1492" s="16"/>
      <c r="BI1492" s="16"/>
      <c r="BJ1492" s="16"/>
      <c r="BK1492" s="16"/>
      <c r="BL1492" s="16"/>
      <c r="BM1492" s="16"/>
      <c r="BN1492" s="16"/>
      <c r="BO1492" s="16"/>
      <c r="BP1492" s="16"/>
      <c r="BQ1492" s="16"/>
      <c r="BR1492" s="16"/>
      <c r="BS1492" s="16"/>
      <c r="BT1492" s="17"/>
      <c r="BU1492" s="16"/>
      <c r="BV1492" s="16"/>
      <c r="BW1492" s="16"/>
    </row>
    <row r="1493" spans="1:75" x14ac:dyDescent="0.2">
      <c r="A1493" s="16">
        <v>151</v>
      </c>
      <c r="B1493" s="20">
        <v>43477</v>
      </c>
      <c r="C1493" s="16">
        <v>2</v>
      </c>
      <c r="D1493" s="16">
        <v>305</v>
      </c>
      <c r="E1493" s="16">
        <v>3</v>
      </c>
      <c r="F1493" s="16">
        <v>1</v>
      </c>
      <c r="G1493" s="16">
        <v>2</v>
      </c>
      <c r="H1493" s="16">
        <v>2</v>
      </c>
      <c r="I1493" s="16">
        <v>1</v>
      </c>
      <c r="J1493" s="21">
        <v>8</v>
      </c>
      <c r="K1493" s="21">
        <v>15.25</v>
      </c>
      <c r="L1493" s="16">
        <f t="shared" si="63"/>
        <v>7.25</v>
      </c>
      <c r="M1493" s="16">
        <f t="shared" si="64"/>
        <v>14.5</v>
      </c>
      <c r="N1493" s="16">
        <v>5</v>
      </c>
      <c r="O1493" s="16"/>
      <c r="P1493" s="16"/>
      <c r="Q1493" s="16"/>
      <c r="R1493" s="16"/>
      <c r="S1493" s="16"/>
      <c r="T1493" s="16">
        <v>2</v>
      </c>
      <c r="U1493" s="16">
        <v>1</v>
      </c>
      <c r="V1493" s="16"/>
      <c r="W1493" s="16"/>
      <c r="X1493" s="16"/>
      <c r="Y1493" s="16"/>
      <c r="Z1493" s="16">
        <v>2</v>
      </c>
      <c r="AA1493" s="16"/>
      <c r="AB1493" s="16"/>
      <c r="AC1493" s="16"/>
      <c r="AD1493" s="16"/>
      <c r="AE1493" s="16"/>
      <c r="AF1493" s="16"/>
      <c r="AG1493" s="16"/>
      <c r="AH1493" s="16"/>
      <c r="AI1493" s="16"/>
      <c r="AJ1493" s="16"/>
      <c r="AK1493" s="18"/>
      <c r="AL1493" s="16"/>
      <c r="AM1493" s="16"/>
      <c r="AN1493" s="16"/>
      <c r="AO1493" s="16"/>
      <c r="AP1493" s="16"/>
      <c r="AQ1493" s="16"/>
      <c r="AR1493" s="16"/>
      <c r="AS1493" s="16"/>
      <c r="AT1493" s="16"/>
      <c r="AU1493" s="16"/>
      <c r="AV1493" s="16"/>
      <c r="AW1493" s="16"/>
      <c r="AX1493" s="16"/>
      <c r="AY1493" s="16"/>
      <c r="AZ1493" s="16"/>
      <c r="BA1493" s="16"/>
      <c r="BB1493" s="16"/>
      <c r="BC1493" s="16"/>
      <c r="BD1493" s="16"/>
      <c r="BE1493" s="16"/>
      <c r="BF1493" s="16"/>
      <c r="BG1493" s="16"/>
      <c r="BH1493" s="16"/>
      <c r="BI1493" s="16"/>
      <c r="BJ1493" s="16"/>
      <c r="BK1493" s="16"/>
      <c r="BL1493" s="16"/>
      <c r="BM1493" s="16"/>
      <c r="BN1493" s="16"/>
      <c r="BO1493" s="16"/>
      <c r="BP1493" s="16"/>
      <c r="BQ1493" s="16"/>
      <c r="BR1493" s="16"/>
      <c r="BS1493" s="16"/>
      <c r="BT1493" s="17"/>
      <c r="BU1493" s="16"/>
      <c r="BV1493" s="16"/>
      <c r="BW1493" s="16"/>
    </row>
    <row r="1494" spans="1:75" x14ac:dyDescent="0.2">
      <c r="A1494" s="16">
        <v>152</v>
      </c>
      <c r="B1494" s="20">
        <v>43477</v>
      </c>
      <c r="C1494" s="16">
        <v>2</v>
      </c>
      <c r="D1494" s="16">
        <v>305</v>
      </c>
      <c r="E1494" s="16">
        <v>3</v>
      </c>
      <c r="F1494" s="16">
        <v>1</v>
      </c>
      <c r="G1494" s="16">
        <v>2</v>
      </c>
      <c r="H1494" s="16">
        <v>2</v>
      </c>
      <c r="I1494" s="16">
        <v>1</v>
      </c>
      <c r="J1494" s="21">
        <v>7</v>
      </c>
      <c r="K1494" s="21">
        <v>14.5</v>
      </c>
      <c r="L1494" s="16">
        <f t="shared" si="63"/>
        <v>7.5</v>
      </c>
      <c r="M1494" s="16">
        <f t="shared" si="64"/>
        <v>15</v>
      </c>
      <c r="N1494" s="16">
        <v>2</v>
      </c>
      <c r="O1494" s="16"/>
      <c r="P1494" s="16">
        <v>1</v>
      </c>
      <c r="Q1494" s="16">
        <v>1</v>
      </c>
      <c r="R1494" s="16"/>
      <c r="S1494" s="16"/>
      <c r="T1494" s="16"/>
      <c r="U1494" s="16"/>
      <c r="V1494" s="16"/>
      <c r="W1494" s="16"/>
      <c r="X1494" s="16"/>
      <c r="Y1494" s="16"/>
      <c r="Z1494" s="16"/>
      <c r="AA1494" s="16"/>
      <c r="AB1494" s="16"/>
      <c r="AC1494" s="16"/>
      <c r="AD1494" s="16"/>
      <c r="AE1494" s="16"/>
      <c r="AF1494" s="16"/>
      <c r="AG1494" s="16"/>
      <c r="AH1494" s="16"/>
      <c r="AI1494" s="16"/>
      <c r="AJ1494" s="16"/>
      <c r="AK1494" s="18">
        <v>1</v>
      </c>
      <c r="AL1494" s="16"/>
      <c r="AM1494" s="16"/>
      <c r="AN1494" s="16"/>
      <c r="AO1494" s="16"/>
      <c r="AP1494" s="16"/>
      <c r="AQ1494" s="16"/>
      <c r="AR1494" s="16"/>
      <c r="AS1494" s="16"/>
      <c r="AT1494" s="16"/>
      <c r="AU1494" s="16"/>
      <c r="AV1494" s="16"/>
      <c r="AW1494" s="16"/>
      <c r="AX1494" s="16">
        <v>1</v>
      </c>
      <c r="AY1494" s="16"/>
      <c r="AZ1494" s="16"/>
      <c r="BA1494" s="16"/>
      <c r="BB1494" s="16"/>
      <c r="BC1494" s="16"/>
      <c r="BD1494" s="16"/>
      <c r="BE1494" s="16"/>
      <c r="BF1494" s="16"/>
      <c r="BG1494" s="16"/>
      <c r="BH1494" s="16"/>
      <c r="BI1494" s="16"/>
      <c r="BJ1494" s="16"/>
      <c r="BK1494" s="16"/>
      <c r="BL1494" s="16"/>
      <c r="BM1494" s="16"/>
      <c r="BN1494" s="16"/>
      <c r="BO1494" s="16"/>
      <c r="BP1494" s="16"/>
      <c r="BQ1494" s="16"/>
      <c r="BR1494" s="16"/>
      <c r="BS1494" s="16"/>
      <c r="BT1494" s="17"/>
      <c r="BU1494" s="16"/>
      <c r="BV1494" s="16"/>
      <c r="BW1494" s="16"/>
    </row>
    <row r="1495" spans="1:75" x14ac:dyDescent="0.2">
      <c r="A1495" s="16">
        <v>153</v>
      </c>
      <c r="B1495" s="20">
        <v>43477</v>
      </c>
      <c r="C1495" s="16">
        <v>2</v>
      </c>
      <c r="D1495" s="16">
        <v>305</v>
      </c>
      <c r="E1495" s="16">
        <v>3</v>
      </c>
      <c r="F1495" s="16">
        <v>1</v>
      </c>
      <c r="G1495" s="16">
        <v>1</v>
      </c>
      <c r="H1495" s="16">
        <v>1</v>
      </c>
      <c r="I1495" s="16">
        <v>1</v>
      </c>
      <c r="J1495" s="21">
        <v>9.5</v>
      </c>
      <c r="K1495" s="21">
        <v>14.5</v>
      </c>
      <c r="L1495" s="16">
        <f t="shared" si="63"/>
        <v>5</v>
      </c>
      <c r="M1495" s="16">
        <f t="shared" si="64"/>
        <v>5</v>
      </c>
      <c r="N1495" s="16">
        <v>1</v>
      </c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>
        <v>1</v>
      </c>
      <c r="AA1495" s="16"/>
      <c r="AB1495" s="16"/>
      <c r="AC1495" s="16"/>
      <c r="AD1495" s="16"/>
      <c r="AE1495" s="16"/>
      <c r="AF1495" s="16"/>
      <c r="AG1495" s="16"/>
      <c r="AH1495" s="16"/>
      <c r="AI1495" s="16"/>
      <c r="AJ1495" s="16"/>
      <c r="AK1495" s="18"/>
      <c r="AL1495" s="16"/>
      <c r="AM1495" s="16"/>
      <c r="AN1495" s="16"/>
      <c r="AO1495" s="16"/>
      <c r="AP1495" s="16"/>
      <c r="AQ1495" s="16"/>
      <c r="AR1495" s="16"/>
      <c r="AS1495" s="16"/>
      <c r="AT1495" s="16"/>
      <c r="AU1495" s="16"/>
      <c r="AV1495" s="16"/>
      <c r="AW1495" s="16"/>
      <c r="AX1495" s="16"/>
      <c r="AY1495" s="16"/>
      <c r="AZ1495" s="16"/>
      <c r="BA1495" s="16"/>
      <c r="BB1495" s="16"/>
      <c r="BC1495" s="16"/>
      <c r="BD1495" s="16"/>
      <c r="BE1495" s="16"/>
      <c r="BF1495" s="16"/>
      <c r="BG1495" s="16"/>
      <c r="BH1495" s="16"/>
      <c r="BI1495" s="16"/>
      <c r="BJ1495" s="16"/>
      <c r="BK1495" s="16"/>
      <c r="BL1495" s="16"/>
      <c r="BM1495" s="16"/>
      <c r="BN1495" s="16"/>
      <c r="BO1495" s="16"/>
      <c r="BP1495" s="16"/>
      <c r="BQ1495" s="16"/>
      <c r="BR1495" s="16"/>
      <c r="BS1495" s="16"/>
      <c r="BT1495" s="17"/>
      <c r="BU1495" s="16"/>
      <c r="BV1495" s="16"/>
      <c r="BW1495" s="16"/>
    </row>
    <row r="1496" spans="1:75" x14ac:dyDescent="0.2">
      <c r="A1496" s="16">
        <v>154</v>
      </c>
      <c r="B1496" s="20">
        <v>43477</v>
      </c>
      <c r="C1496" s="16">
        <v>2</v>
      </c>
      <c r="D1496" s="16">
        <v>305</v>
      </c>
      <c r="E1496" s="16">
        <v>3</v>
      </c>
      <c r="F1496" s="16">
        <v>1</v>
      </c>
      <c r="G1496" s="16">
        <v>2</v>
      </c>
      <c r="H1496" s="16">
        <v>1</v>
      </c>
      <c r="I1496" s="16">
        <v>1</v>
      </c>
      <c r="J1496" s="21">
        <v>10.5</v>
      </c>
      <c r="K1496" s="21">
        <v>14.5</v>
      </c>
      <c r="L1496" s="16">
        <f t="shared" si="63"/>
        <v>4</v>
      </c>
      <c r="M1496" s="16">
        <f t="shared" si="64"/>
        <v>8</v>
      </c>
      <c r="N1496" s="16">
        <v>1</v>
      </c>
      <c r="O1496" s="16"/>
      <c r="P1496" s="16"/>
      <c r="Q1496" s="16"/>
      <c r="R1496" s="16"/>
      <c r="S1496" s="16"/>
      <c r="T1496" s="16"/>
      <c r="U1496" s="16">
        <v>1</v>
      </c>
      <c r="V1496" s="16"/>
      <c r="W1496" s="16"/>
      <c r="X1496" s="16"/>
      <c r="Y1496" s="16"/>
      <c r="Z1496" s="16"/>
      <c r="AA1496" s="16"/>
      <c r="AB1496" s="16"/>
      <c r="AC1496" s="16"/>
      <c r="AD1496" s="16"/>
      <c r="AE1496" s="16"/>
      <c r="AF1496" s="16"/>
      <c r="AG1496" s="16"/>
      <c r="AH1496" s="16"/>
      <c r="AI1496" s="16"/>
      <c r="AJ1496" s="16"/>
      <c r="AK1496" s="18"/>
      <c r="AL1496" s="16"/>
      <c r="AM1496" s="16"/>
      <c r="AN1496" s="16"/>
      <c r="AO1496" s="16"/>
      <c r="AP1496" s="16"/>
      <c r="AQ1496" s="16"/>
      <c r="AR1496" s="16"/>
      <c r="AS1496" s="16"/>
      <c r="AT1496" s="16"/>
      <c r="AU1496" s="16"/>
      <c r="AV1496" s="16"/>
      <c r="AW1496" s="16"/>
      <c r="AX1496" s="16"/>
      <c r="AY1496" s="16"/>
      <c r="AZ1496" s="16"/>
      <c r="BA1496" s="16"/>
      <c r="BB1496" s="16"/>
      <c r="BC1496" s="16"/>
      <c r="BD1496" s="16"/>
      <c r="BE1496" s="16"/>
      <c r="BF1496" s="16"/>
      <c r="BG1496" s="16"/>
      <c r="BH1496" s="16"/>
      <c r="BI1496" s="16"/>
      <c r="BJ1496" s="16"/>
      <c r="BK1496" s="16"/>
      <c r="BL1496" s="16"/>
      <c r="BM1496" s="16"/>
      <c r="BN1496" s="16"/>
      <c r="BO1496" s="16"/>
      <c r="BP1496" s="16"/>
      <c r="BQ1496" s="16"/>
      <c r="BR1496" s="16"/>
      <c r="BS1496" s="16"/>
      <c r="BT1496" s="17"/>
      <c r="BU1496" s="16"/>
      <c r="BV1496" s="16"/>
      <c r="BW1496" s="16"/>
    </row>
    <row r="1497" spans="1:75" x14ac:dyDescent="0.2">
      <c r="A1497" s="16">
        <v>155</v>
      </c>
      <c r="B1497" s="20">
        <v>43477</v>
      </c>
      <c r="C1497" s="16">
        <v>2</v>
      </c>
      <c r="D1497" s="16">
        <v>305</v>
      </c>
      <c r="E1497" s="16">
        <v>3</v>
      </c>
      <c r="F1497" s="16">
        <v>1</v>
      </c>
      <c r="G1497" s="16">
        <v>2</v>
      </c>
      <c r="H1497" s="16">
        <v>2</v>
      </c>
      <c r="I1497" s="16">
        <v>2</v>
      </c>
      <c r="J1497" s="21">
        <v>8</v>
      </c>
      <c r="K1497" s="21">
        <v>14.5</v>
      </c>
      <c r="L1497" s="16">
        <f t="shared" si="63"/>
        <v>6.5</v>
      </c>
      <c r="M1497" s="16">
        <f t="shared" si="64"/>
        <v>13</v>
      </c>
      <c r="N1497" s="16">
        <v>5</v>
      </c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>
        <v>5</v>
      </c>
      <c r="AA1497" s="16"/>
      <c r="AB1497" s="16"/>
      <c r="AC1497" s="16"/>
      <c r="AD1497" s="16"/>
      <c r="AE1497" s="16"/>
      <c r="AF1497" s="16"/>
      <c r="AG1497" s="16"/>
      <c r="AH1497" s="16"/>
      <c r="AI1497" s="16"/>
      <c r="AJ1497" s="16"/>
      <c r="AK1497" s="18">
        <v>2</v>
      </c>
      <c r="AL1497" s="16">
        <v>1</v>
      </c>
      <c r="AM1497" s="16"/>
      <c r="AN1497" s="16"/>
      <c r="AO1497" s="16"/>
      <c r="AP1497" s="16"/>
      <c r="AQ1497" s="16"/>
      <c r="AR1497" s="16"/>
      <c r="AS1497" s="16"/>
      <c r="AT1497" s="16"/>
      <c r="AU1497" s="16"/>
      <c r="AV1497" s="16"/>
      <c r="AW1497" s="16">
        <v>1</v>
      </c>
      <c r="AX1497" s="16"/>
      <c r="AY1497" s="16"/>
      <c r="AZ1497" s="16"/>
      <c r="BA1497" s="16"/>
      <c r="BB1497" s="16"/>
      <c r="BC1497" s="16"/>
      <c r="BD1497" s="16"/>
      <c r="BE1497" s="16"/>
      <c r="BF1497" s="16"/>
      <c r="BG1497" s="16"/>
      <c r="BH1497" s="16"/>
      <c r="BI1497" s="16"/>
      <c r="BJ1497" s="16"/>
      <c r="BK1497" s="16"/>
      <c r="BL1497" s="16"/>
      <c r="BM1497" s="16"/>
      <c r="BN1497" s="16"/>
      <c r="BO1497" s="16"/>
      <c r="BP1497" s="16"/>
      <c r="BQ1497" s="16"/>
      <c r="BR1497" s="16"/>
      <c r="BS1497" s="16"/>
      <c r="BT1497" s="17"/>
      <c r="BU1497" s="16"/>
      <c r="BV1497" s="16"/>
      <c r="BW1497" s="16"/>
    </row>
    <row r="1498" spans="1:75" x14ac:dyDescent="0.2">
      <c r="A1498" s="16">
        <v>156</v>
      </c>
      <c r="B1498" s="20">
        <v>43477</v>
      </c>
      <c r="C1498" s="16">
        <v>2</v>
      </c>
      <c r="D1498" s="16">
        <v>305</v>
      </c>
      <c r="E1498" s="16">
        <v>3</v>
      </c>
      <c r="F1498" s="16">
        <v>1</v>
      </c>
      <c r="G1498" s="16">
        <v>1</v>
      </c>
      <c r="H1498" s="16">
        <v>0</v>
      </c>
      <c r="I1498" s="16">
        <v>1</v>
      </c>
      <c r="J1498" s="21">
        <v>9</v>
      </c>
      <c r="K1498" s="21">
        <v>14.25</v>
      </c>
      <c r="L1498" s="16">
        <f t="shared" si="63"/>
        <v>5.25</v>
      </c>
      <c r="M1498" s="16">
        <f t="shared" si="64"/>
        <v>5.25</v>
      </c>
      <c r="N1498" s="16">
        <v>0</v>
      </c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16"/>
      <c r="Z1498" s="16"/>
      <c r="AA1498" s="16"/>
      <c r="AB1498" s="16"/>
      <c r="AC1498" s="16"/>
      <c r="AD1498" s="16"/>
      <c r="AE1498" s="16"/>
      <c r="AF1498" s="16"/>
      <c r="AG1498" s="16"/>
      <c r="AH1498" s="16"/>
      <c r="AI1498" s="16"/>
      <c r="AJ1498" s="16"/>
      <c r="AK1498" s="18"/>
      <c r="AL1498" s="16"/>
      <c r="AM1498" s="16"/>
      <c r="AN1498" s="16"/>
      <c r="AO1498" s="16"/>
      <c r="AP1498" s="16"/>
      <c r="AQ1498" s="16"/>
      <c r="AR1498" s="16"/>
      <c r="AS1498" s="16"/>
      <c r="AT1498" s="16"/>
      <c r="AU1498" s="16"/>
      <c r="AV1498" s="16"/>
      <c r="AW1498" s="16"/>
      <c r="AX1498" s="16"/>
      <c r="AY1498" s="16"/>
      <c r="AZ1498" s="16"/>
      <c r="BA1498" s="16"/>
      <c r="BB1498" s="16"/>
      <c r="BC1498" s="16"/>
      <c r="BD1498" s="16"/>
      <c r="BE1498" s="16"/>
      <c r="BF1498" s="16"/>
      <c r="BG1498" s="16"/>
      <c r="BH1498" s="16"/>
      <c r="BI1498" s="16"/>
      <c r="BJ1498" s="16"/>
      <c r="BK1498" s="16"/>
      <c r="BL1498" s="16"/>
      <c r="BM1498" s="16"/>
      <c r="BN1498" s="16"/>
      <c r="BO1498" s="16"/>
      <c r="BP1498" s="16"/>
      <c r="BQ1498" s="16"/>
      <c r="BR1498" s="16"/>
      <c r="BS1498" s="16"/>
      <c r="BT1498" s="17"/>
      <c r="BU1498" s="16"/>
      <c r="BV1498" s="16"/>
      <c r="BW1498" s="16"/>
    </row>
    <row r="1499" spans="1:75" x14ac:dyDescent="0.2">
      <c r="A1499" s="16">
        <v>157</v>
      </c>
      <c r="B1499" s="20">
        <v>43477</v>
      </c>
      <c r="C1499" s="16">
        <v>2</v>
      </c>
      <c r="D1499" s="16">
        <v>305</v>
      </c>
      <c r="E1499" s="16">
        <v>3</v>
      </c>
      <c r="F1499" s="16">
        <v>1</v>
      </c>
      <c r="G1499" s="16">
        <v>1</v>
      </c>
      <c r="H1499" s="16">
        <v>0</v>
      </c>
      <c r="I1499" s="16">
        <v>2</v>
      </c>
      <c r="J1499" s="21">
        <v>8</v>
      </c>
      <c r="K1499" s="21">
        <v>14.25</v>
      </c>
      <c r="L1499" s="16">
        <f t="shared" si="63"/>
        <v>6.25</v>
      </c>
      <c r="M1499" s="16">
        <f t="shared" si="64"/>
        <v>6.25</v>
      </c>
      <c r="N1499" s="16">
        <v>0</v>
      </c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  <c r="AA1499" s="16"/>
      <c r="AB1499" s="16"/>
      <c r="AC1499" s="16"/>
      <c r="AD1499" s="16"/>
      <c r="AE1499" s="16"/>
      <c r="AF1499" s="16"/>
      <c r="AG1499" s="16"/>
      <c r="AH1499" s="16"/>
      <c r="AI1499" s="16"/>
      <c r="AJ1499" s="16"/>
      <c r="AK1499" s="18"/>
      <c r="AL1499" s="16"/>
      <c r="AM1499" s="16"/>
      <c r="AN1499" s="16"/>
      <c r="AO1499" s="16"/>
      <c r="AP1499" s="16"/>
      <c r="AQ1499" s="16"/>
      <c r="AR1499" s="16"/>
      <c r="AS1499" s="16"/>
      <c r="AT1499" s="16"/>
      <c r="AU1499" s="16"/>
      <c r="AV1499" s="16"/>
      <c r="AW1499" s="16"/>
      <c r="AX1499" s="16"/>
      <c r="AY1499" s="16"/>
      <c r="AZ1499" s="16"/>
      <c r="BA1499" s="16"/>
      <c r="BB1499" s="16"/>
      <c r="BC1499" s="16"/>
      <c r="BD1499" s="16"/>
      <c r="BE1499" s="16"/>
      <c r="BF1499" s="16"/>
      <c r="BG1499" s="16"/>
      <c r="BH1499" s="16"/>
      <c r="BI1499" s="16"/>
      <c r="BJ1499" s="16"/>
      <c r="BK1499" s="16"/>
      <c r="BL1499" s="16"/>
      <c r="BM1499" s="16"/>
      <c r="BN1499" s="16"/>
      <c r="BO1499" s="16"/>
      <c r="BP1499" s="16"/>
      <c r="BQ1499" s="16"/>
      <c r="BR1499" s="16"/>
      <c r="BS1499" s="16"/>
      <c r="BT1499" s="17"/>
      <c r="BU1499" s="16"/>
      <c r="BV1499" s="16"/>
      <c r="BW1499" s="16"/>
    </row>
    <row r="1500" spans="1:75" x14ac:dyDescent="0.2">
      <c r="A1500" s="16">
        <v>158</v>
      </c>
      <c r="B1500" s="20">
        <v>43477</v>
      </c>
      <c r="C1500" s="16">
        <v>2</v>
      </c>
      <c r="D1500" s="16">
        <v>305</v>
      </c>
      <c r="E1500" s="16">
        <v>3</v>
      </c>
      <c r="F1500" s="16">
        <v>1</v>
      </c>
      <c r="G1500" s="16">
        <v>3</v>
      </c>
      <c r="H1500" s="16">
        <v>0</v>
      </c>
      <c r="I1500" s="16">
        <v>2</v>
      </c>
      <c r="J1500" s="21">
        <v>8.5</v>
      </c>
      <c r="K1500" s="21">
        <v>14</v>
      </c>
      <c r="L1500" s="16">
        <f t="shared" si="63"/>
        <v>5.5</v>
      </c>
      <c r="M1500" s="16">
        <f t="shared" si="64"/>
        <v>16.5</v>
      </c>
      <c r="N1500" s="16">
        <v>0</v>
      </c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  <c r="AA1500" s="16"/>
      <c r="AB1500" s="16"/>
      <c r="AC1500" s="16"/>
      <c r="AD1500" s="16"/>
      <c r="AE1500" s="16"/>
      <c r="AF1500" s="16"/>
      <c r="AG1500" s="16"/>
      <c r="AH1500" s="16"/>
      <c r="AI1500" s="16"/>
      <c r="AJ1500" s="16"/>
      <c r="AK1500" s="18">
        <v>1</v>
      </c>
      <c r="AL1500" s="16"/>
      <c r="AM1500" s="16"/>
      <c r="AN1500" s="16"/>
      <c r="AO1500" s="16"/>
      <c r="AP1500" s="16"/>
      <c r="AQ1500" s="16"/>
      <c r="AR1500" s="16"/>
      <c r="AS1500" s="16"/>
      <c r="AT1500" s="16"/>
      <c r="AU1500" s="16"/>
      <c r="AV1500" s="16"/>
      <c r="AW1500" s="16"/>
      <c r="AX1500" s="16"/>
      <c r="AY1500" s="16">
        <v>1</v>
      </c>
      <c r="AZ1500" s="16"/>
      <c r="BA1500" s="16"/>
      <c r="BB1500" s="16"/>
      <c r="BC1500" s="16"/>
      <c r="BD1500" s="16"/>
      <c r="BE1500" s="16"/>
      <c r="BF1500" s="16"/>
      <c r="BG1500" s="16"/>
      <c r="BH1500" s="16"/>
      <c r="BI1500" s="16"/>
      <c r="BJ1500" s="16"/>
      <c r="BK1500" s="16"/>
      <c r="BL1500" s="16"/>
      <c r="BM1500" s="16"/>
      <c r="BN1500" s="16"/>
      <c r="BO1500" s="16"/>
      <c r="BP1500" s="16"/>
      <c r="BQ1500" s="16"/>
      <c r="BR1500" s="16"/>
      <c r="BS1500" s="16"/>
      <c r="BT1500" s="17"/>
      <c r="BU1500" s="16"/>
      <c r="BV1500" s="16"/>
      <c r="BW1500" s="16"/>
    </row>
    <row r="1501" spans="1:75" x14ac:dyDescent="0.2">
      <c r="A1501" s="16">
        <v>159</v>
      </c>
      <c r="B1501" s="20">
        <v>43477</v>
      </c>
      <c r="C1501" s="16">
        <v>2</v>
      </c>
      <c r="D1501" s="16">
        <v>305</v>
      </c>
      <c r="E1501" s="16">
        <v>3</v>
      </c>
      <c r="F1501" s="16">
        <v>1</v>
      </c>
      <c r="G1501" s="16">
        <v>3</v>
      </c>
      <c r="H1501" s="16">
        <v>0</v>
      </c>
      <c r="I1501" s="16">
        <v>2</v>
      </c>
      <c r="J1501" s="21">
        <v>8.5</v>
      </c>
      <c r="K1501" s="21">
        <v>14</v>
      </c>
      <c r="L1501" s="16">
        <f t="shared" si="63"/>
        <v>5.5</v>
      </c>
      <c r="M1501" s="16">
        <f t="shared" si="64"/>
        <v>16.5</v>
      </c>
      <c r="N1501" s="16">
        <v>0</v>
      </c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  <c r="AA1501" s="16"/>
      <c r="AB1501" s="16"/>
      <c r="AC1501" s="16"/>
      <c r="AD1501" s="16"/>
      <c r="AE1501" s="16"/>
      <c r="AF1501" s="16"/>
      <c r="AG1501" s="16"/>
      <c r="AH1501" s="16"/>
      <c r="AI1501" s="16"/>
      <c r="AJ1501" s="16"/>
      <c r="AK1501" s="18"/>
      <c r="AL1501" s="16"/>
      <c r="AM1501" s="16"/>
      <c r="AN1501" s="16"/>
      <c r="AO1501" s="16"/>
      <c r="AP1501" s="16"/>
      <c r="AQ1501" s="16"/>
      <c r="AR1501" s="16"/>
      <c r="AS1501" s="16"/>
      <c r="AT1501" s="16"/>
      <c r="AU1501" s="16"/>
      <c r="AV1501" s="16"/>
      <c r="AW1501" s="16"/>
      <c r="AX1501" s="16"/>
      <c r="AY1501" s="16"/>
      <c r="AZ1501" s="16"/>
      <c r="BA1501" s="16"/>
      <c r="BB1501" s="16"/>
      <c r="BC1501" s="16"/>
      <c r="BD1501" s="16"/>
      <c r="BE1501" s="16"/>
      <c r="BF1501" s="16"/>
      <c r="BG1501" s="16"/>
      <c r="BH1501" s="16"/>
      <c r="BI1501" s="16"/>
      <c r="BJ1501" s="16"/>
      <c r="BK1501" s="16"/>
      <c r="BL1501" s="16"/>
      <c r="BM1501" s="16"/>
      <c r="BN1501" s="16"/>
      <c r="BO1501" s="16"/>
      <c r="BP1501" s="16"/>
      <c r="BQ1501" s="16"/>
      <c r="BR1501" s="16"/>
      <c r="BS1501" s="16"/>
      <c r="BT1501" s="17"/>
      <c r="BU1501" s="16"/>
      <c r="BV1501" s="16"/>
      <c r="BW1501" s="16"/>
    </row>
    <row r="1502" spans="1:75" x14ac:dyDescent="0.2">
      <c r="A1502" s="16">
        <v>160</v>
      </c>
      <c r="B1502" s="20">
        <v>43477</v>
      </c>
      <c r="C1502" s="16">
        <v>2</v>
      </c>
      <c r="D1502" s="16">
        <v>319</v>
      </c>
      <c r="E1502" s="16">
        <v>3</v>
      </c>
      <c r="F1502" s="16">
        <v>1</v>
      </c>
      <c r="G1502" s="16">
        <v>2</v>
      </c>
      <c r="H1502" s="16">
        <v>0</v>
      </c>
      <c r="I1502" s="16">
        <v>1</v>
      </c>
      <c r="J1502" s="21">
        <v>7</v>
      </c>
      <c r="K1502" s="21">
        <v>13.5</v>
      </c>
      <c r="L1502" s="16">
        <f t="shared" si="63"/>
        <v>6.5</v>
      </c>
      <c r="M1502" s="16">
        <f t="shared" si="64"/>
        <v>13</v>
      </c>
      <c r="N1502" s="16">
        <v>0</v>
      </c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  <c r="AA1502" s="16"/>
      <c r="AB1502" s="16"/>
      <c r="AC1502" s="16"/>
      <c r="AD1502" s="16"/>
      <c r="AE1502" s="16"/>
      <c r="AF1502" s="16"/>
      <c r="AG1502" s="16"/>
      <c r="AH1502" s="16"/>
      <c r="AI1502" s="16"/>
      <c r="AJ1502" s="16"/>
      <c r="AK1502" s="18">
        <v>1</v>
      </c>
      <c r="AL1502" s="16"/>
      <c r="AM1502" s="16">
        <v>1</v>
      </c>
      <c r="AN1502" s="16"/>
      <c r="AO1502" s="16"/>
      <c r="AP1502" s="16"/>
      <c r="AQ1502" s="16"/>
      <c r="AR1502" s="16"/>
      <c r="AS1502" s="16"/>
      <c r="AT1502" s="16"/>
      <c r="AU1502" s="16"/>
      <c r="AV1502" s="16"/>
      <c r="AW1502" s="16"/>
      <c r="AX1502" s="16"/>
      <c r="AY1502" s="16"/>
      <c r="AZ1502" s="16"/>
      <c r="BA1502" s="16"/>
      <c r="BB1502" s="16"/>
      <c r="BC1502" s="16"/>
      <c r="BD1502" s="16"/>
      <c r="BE1502" s="16"/>
      <c r="BF1502" s="16"/>
      <c r="BG1502" s="16"/>
      <c r="BH1502" s="16"/>
      <c r="BI1502" s="16"/>
      <c r="BJ1502" s="16"/>
      <c r="BK1502" s="16"/>
      <c r="BL1502" s="16"/>
      <c r="BM1502" s="16"/>
      <c r="BN1502" s="16"/>
      <c r="BO1502" s="16"/>
      <c r="BP1502" s="16"/>
      <c r="BQ1502" s="16"/>
      <c r="BR1502" s="16"/>
      <c r="BS1502" s="16"/>
      <c r="BT1502" s="17"/>
      <c r="BU1502" s="16"/>
      <c r="BV1502" s="16"/>
      <c r="BW1502" s="16"/>
    </row>
    <row r="1503" spans="1:75" x14ac:dyDescent="0.2">
      <c r="A1503" s="16">
        <v>161</v>
      </c>
      <c r="B1503" s="20">
        <v>43477</v>
      </c>
      <c r="C1503" s="16">
        <v>2</v>
      </c>
      <c r="D1503" s="16">
        <v>305</v>
      </c>
      <c r="E1503" s="16">
        <v>4</v>
      </c>
      <c r="F1503" s="16">
        <v>1</v>
      </c>
      <c r="G1503" s="16">
        <v>1</v>
      </c>
      <c r="H1503" s="16">
        <v>1</v>
      </c>
      <c r="I1503" s="16">
        <v>1</v>
      </c>
      <c r="J1503" s="21">
        <v>8.5</v>
      </c>
      <c r="K1503" s="21">
        <v>13.75</v>
      </c>
      <c r="L1503" s="16">
        <f t="shared" si="63"/>
        <v>5.25</v>
      </c>
      <c r="M1503" s="16">
        <f t="shared" si="64"/>
        <v>5.25</v>
      </c>
      <c r="N1503" s="16">
        <v>2</v>
      </c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>
        <v>2</v>
      </c>
      <c r="AA1503" s="16"/>
      <c r="AB1503" s="16"/>
      <c r="AC1503" s="16"/>
      <c r="AD1503" s="16"/>
      <c r="AE1503" s="16"/>
      <c r="AF1503" s="16"/>
      <c r="AG1503" s="16"/>
      <c r="AH1503" s="16"/>
      <c r="AI1503" s="16"/>
      <c r="AJ1503" s="16"/>
      <c r="AK1503" s="18">
        <v>3</v>
      </c>
      <c r="AL1503" s="16"/>
      <c r="AM1503" s="16"/>
      <c r="AN1503" s="16"/>
      <c r="AO1503" s="16"/>
      <c r="AP1503" s="16"/>
      <c r="AQ1503" s="16"/>
      <c r="AR1503" s="16"/>
      <c r="AS1503" s="16"/>
      <c r="AT1503" s="16"/>
      <c r="AU1503" s="16"/>
      <c r="AV1503" s="16"/>
      <c r="AW1503" s="16"/>
      <c r="AX1503" s="16"/>
      <c r="AY1503" s="16"/>
      <c r="AZ1503" s="16"/>
      <c r="BA1503" s="16"/>
      <c r="BB1503" s="16"/>
      <c r="BC1503" s="16"/>
      <c r="BD1503" s="16">
        <v>3</v>
      </c>
      <c r="BE1503" s="16"/>
      <c r="BF1503" s="16"/>
      <c r="BG1503" s="16"/>
      <c r="BH1503" s="16"/>
      <c r="BI1503" s="16"/>
      <c r="BJ1503" s="16"/>
      <c r="BK1503" s="16"/>
      <c r="BL1503" s="16"/>
      <c r="BM1503" s="16"/>
      <c r="BN1503" s="16"/>
      <c r="BO1503" s="16"/>
      <c r="BP1503" s="16"/>
      <c r="BQ1503" s="16"/>
      <c r="BR1503" s="16"/>
      <c r="BS1503" s="16"/>
      <c r="BT1503" s="17"/>
      <c r="BU1503" s="16"/>
      <c r="BV1503" s="16"/>
      <c r="BW1503" s="16"/>
    </row>
    <row r="1504" spans="1:75" x14ac:dyDescent="0.2">
      <c r="A1504" s="16">
        <v>162</v>
      </c>
      <c r="B1504" s="20">
        <v>43477</v>
      </c>
      <c r="C1504" s="16">
        <v>2</v>
      </c>
      <c r="D1504" s="16">
        <v>305</v>
      </c>
      <c r="E1504" s="16">
        <v>3</v>
      </c>
      <c r="F1504" s="16">
        <v>1</v>
      </c>
      <c r="G1504" s="16">
        <v>2</v>
      </c>
      <c r="H1504" s="16">
        <v>0</v>
      </c>
      <c r="I1504" s="16">
        <v>1</v>
      </c>
      <c r="J1504" s="21">
        <v>6</v>
      </c>
      <c r="K1504" s="21">
        <v>13.75</v>
      </c>
      <c r="L1504" s="16">
        <f t="shared" si="63"/>
        <v>7.75</v>
      </c>
      <c r="M1504" s="16">
        <f t="shared" si="64"/>
        <v>15.5</v>
      </c>
      <c r="N1504" s="16">
        <v>0</v>
      </c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  <c r="AA1504" s="16"/>
      <c r="AB1504" s="16"/>
      <c r="AC1504" s="16"/>
      <c r="AD1504" s="16"/>
      <c r="AE1504" s="16"/>
      <c r="AF1504" s="16"/>
      <c r="AG1504" s="16"/>
      <c r="AH1504" s="16"/>
      <c r="AI1504" s="16"/>
      <c r="AJ1504" s="16"/>
      <c r="AK1504" s="18">
        <v>6</v>
      </c>
      <c r="AL1504" s="16">
        <v>6</v>
      </c>
      <c r="AM1504" s="16"/>
      <c r="AN1504" s="16"/>
      <c r="AO1504" s="16"/>
      <c r="AP1504" s="16"/>
      <c r="AQ1504" s="16"/>
      <c r="AR1504" s="16"/>
      <c r="AS1504" s="16"/>
      <c r="AT1504" s="16"/>
      <c r="AU1504" s="16"/>
      <c r="AV1504" s="16"/>
      <c r="AW1504" s="16"/>
      <c r="AX1504" s="16"/>
      <c r="AY1504" s="16"/>
      <c r="AZ1504" s="16"/>
      <c r="BA1504" s="16"/>
      <c r="BB1504" s="16"/>
      <c r="BC1504" s="16"/>
      <c r="BD1504" s="16"/>
      <c r="BE1504" s="16"/>
      <c r="BF1504" s="16"/>
      <c r="BG1504" s="16"/>
      <c r="BH1504" s="16"/>
      <c r="BI1504" s="16"/>
      <c r="BJ1504" s="16"/>
      <c r="BK1504" s="16"/>
      <c r="BL1504" s="16"/>
      <c r="BM1504" s="16"/>
      <c r="BN1504" s="16"/>
      <c r="BO1504" s="16"/>
      <c r="BP1504" s="16"/>
      <c r="BQ1504" s="16"/>
      <c r="BR1504" s="16"/>
      <c r="BS1504" s="16"/>
      <c r="BT1504" s="17"/>
      <c r="BU1504" s="16"/>
      <c r="BV1504" s="16"/>
      <c r="BW1504" s="16"/>
    </row>
    <row r="1505" spans="1:75" x14ac:dyDescent="0.2">
      <c r="A1505" s="16">
        <v>163</v>
      </c>
      <c r="B1505" s="20">
        <v>43477</v>
      </c>
      <c r="C1505" s="16">
        <v>2</v>
      </c>
      <c r="D1505" s="16">
        <v>305</v>
      </c>
      <c r="E1505" s="16">
        <v>3</v>
      </c>
      <c r="F1505" s="16">
        <v>1</v>
      </c>
      <c r="G1505" s="16">
        <v>2</v>
      </c>
      <c r="H1505" s="16">
        <v>0</v>
      </c>
      <c r="I1505" s="16">
        <v>1</v>
      </c>
      <c r="J1505" s="21">
        <v>6</v>
      </c>
      <c r="K1505" s="21">
        <v>13.75</v>
      </c>
      <c r="L1505" s="16">
        <f t="shared" si="63"/>
        <v>7.75</v>
      </c>
      <c r="M1505" s="16">
        <f t="shared" si="64"/>
        <v>15.5</v>
      </c>
      <c r="N1505" s="16">
        <v>0</v>
      </c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  <c r="AA1505" s="16"/>
      <c r="AB1505" s="16"/>
      <c r="AC1505" s="16"/>
      <c r="AD1505" s="16"/>
      <c r="AE1505" s="16"/>
      <c r="AF1505" s="16"/>
      <c r="AG1505" s="16"/>
      <c r="AH1505" s="16"/>
      <c r="AI1505" s="16"/>
      <c r="AJ1505" s="16"/>
      <c r="AK1505" s="18"/>
      <c r="AL1505" s="16"/>
      <c r="AM1505" s="16"/>
      <c r="AN1505" s="16"/>
      <c r="AO1505" s="16"/>
      <c r="AP1505" s="16"/>
      <c r="AQ1505" s="16"/>
      <c r="AR1505" s="16"/>
      <c r="AS1505" s="16"/>
      <c r="AT1505" s="16"/>
      <c r="AU1505" s="16"/>
      <c r="AV1505" s="16"/>
      <c r="AW1505" s="16"/>
      <c r="AX1505" s="16"/>
      <c r="AY1505" s="16"/>
      <c r="AZ1505" s="16"/>
      <c r="BA1505" s="16"/>
      <c r="BB1505" s="16"/>
      <c r="BC1505" s="16"/>
      <c r="BD1505" s="16"/>
      <c r="BE1505" s="16"/>
      <c r="BF1505" s="16"/>
      <c r="BG1505" s="16"/>
      <c r="BH1505" s="16"/>
      <c r="BI1505" s="16"/>
      <c r="BJ1505" s="16"/>
      <c r="BK1505" s="16"/>
      <c r="BL1505" s="16"/>
      <c r="BM1505" s="16"/>
      <c r="BN1505" s="16"/>
      <c r="BO1505" s="16"/>
      <c r="BP1505" s="16"/>
      <c r="BQ1505" s="16"/>
      <c r="BR1505" s="16"/>
      <c r="BS1505" s="16"/>
      <c r="BT1505" s="17"/>
      <c r="BU1505" s="16"/>
      <c r="BV1505" s="16"/>
      <c r="BW1505" s="16"/>
    </row>
    <row r="1506" spans="1:75" x14ac:dyDescent="0.2">
      <c r="A1506" s="16">
        <v>164</v>
      </c>
      <c r="B1506" s="20">
        <v>43477</v>
      </c>
      <c r="C1506" s="16">
        <v>2</v>
      </c>
      <c r="D1506" s="16">
        <v>319</v>
      </c>
      <c r="E1506" s="16">
        <v>3</v>
      </c>
      <c r="F1506" s="16">
        <v>1</v>
      </c>
      <c r="G1506" s="16">
        <v>1</v>
      </c>
      <c r="H1506" s="16">
        <v>0</v>
      </c>
      <c r="I1506" s="16">
        <v>1</v>
      </c>
      <c r="J1506" s="21">
        <v>7</v>
      </c>
      <c r="K1506" s="21">
        <v>13.25</v>
      </c>
      <c r="L1506" s="16">
        <f t="shared" si="63"/>
        <v>6.25</v>
      </c>
      <c r="M1506" s="16">
        <f t="shared" si="64"/>
        <v>6.25</v>
      </c>
      <c r="N1506" s="16">
        <v>0</v>
      </c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  <c r="AA1506" s="16"/>
      <c r="AB1506" s="16"/>
      <c r="AC1506" s="16"/>
      <c r="AD1506" s="16"/>
      <c r="AE1506" s="16"/>
      <c r="AF1506" s="16"/>
      <c r="AG1506" s="16"/>
      <c r="AH1506" s="16"/>
      <c r="AI1506" s="16"/>
      <c r="AJ1506" s="16"/>
      <c r="AK1506" s="18"/>
      <c r="AL1506" s="16"/>
      <c r="AM1506" s="16"/>
      <c r="AN1506" s="16"/>
      <c r="AO1506" s="16"/>
      <c r="AP1506" s="16"/>
      <c r="AQ1506" s="16"/>
      <c r="AR1506" s="16"/>
      <c r="AS1506" s="16"/>
      <c r="AT1506" s="16"/>
      <c r="AU1506" s="16"/>
      <c r="AV1506" s="16"/>
      <c r="AW1506" s="16"/>
      <c r="AX1506" s="16"/>
      <c r="AY1506" s="16"/>
      <c r="AZ1506" s="16"/>
      <c r="BA1506" s="16"/>
      <c r="BB1506" s="16"/>
      <c r="BC1506" s="16"/>
      <c r="BD1506" s="16"/>
      <c r="BE1506" s="16"/>
      <c r="BF1506" s="16"/>
      <c r="BG1506" s="16"/>
      <c r="BH1506" s="16"/>
      <c r="BI1506" s="16"/>
      <c r="BJ1506" s="16"/>
      <c r="BK1506" s="16"/>
      <c r="BL1506" s="16"/>
      <c r="BM1506" s="16"/>
      <c r="BN1506" s="16"/>
      <c r="BO1506" s="16"/>
      <c r="BP1506" s="16"/>
      <c r="BQ1506" s="16"/>
      <c r="BR1506" s="16"/>
      <c r="BS1506" s="16"/>
      <c r="BT1506" s="17"/>
      <c r="BU1506" s="16"/>
      <c r="BV1506" s="16"/>
      <c r="BW1506" s="16"/>
    </row>
    <row r="1507" spans="1:75" x14ac:dyDescent="0.2">
      <c r="A1507" s="16">
        <v>165</v>
      </c>
      <c r="B1507" s="20">
        <v>43477</v>
      </c>
      <c r="C1507" s="16">
        <v>2</v>
      </c>
      <c r="D1507" s="16">
        <v>319</v>
      </c>
      <c r="E1507" s="16">
        <v>3</v>
      </c>
      <c r="F1507" s="16">
        <v>1</v>
      </c>
      <c r="G1507" s="16">
        <v>2</v>
      </c>
      <c r="H1507" s="16">
        <v>0</v>
      </c>
      <c r="I1507" s="16">
        <v>1</v>
      </c>
      <c r="J1507" s="21">
        <v>8</v>
      </c>
      <c r="K1507" s="21">
        <v>13.5</v>
      </c>
      <c r="L1507" s="16">
        <f t="shared" si="63"/>
        <v>5.5</v>
      </c>
      <c r="M1507" s="16">
        <f t="shared" si="64"/>
        <v>11</v>
      </c>
      <c r="N1507" s="16">
        <v>0</v>
      </c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  <c r="AA1507" s="16"/>
      <c r="AB1507" s="16"/>
      <c r="AC1507" s="16"/>
      <c r="AD1507" s="16"/>
      <c r="AE1507" s="16"/>
      <c r="AF1507" s="16"/>
      <c r="AG1507" s="16"/>
      <c r="AH1507" s="16"/>
      <c r="AI1507" s="16"/>
      <c r="AJ1507" s="16"/>
      <c r="AK1507" s="18"/>
      <c r="AL1507" s="16"/>
      <c r="AM1507" s="16"/>
      <c r="AN1507" s="16"/>
      <c r="AO1507" s="16"/>
      <c r="AP1507" s="16"/>
      <c r="AQ1507" s="16"/>
      <c r="AR1507" s="16"/>
      <c r="AS1507" s="16"/>
      <c r="AT1507" s="16"/>
      <c r="AU1507" s="16"/>
      <c r="AV1507" s="16"/>
      <c r="AW1507" s="16"/>
      <c r="AX1507" s="16"/>
      <c r="AY1507" s="16"/>
      <c r="AZ1507" s="16"/>
      <c r="BA1507" s="16"/>
      <c r="BB1507" s="16"/>
      <c r="BC1507" s="16"/>
      <c r="BD1507" s="16"/>
      <c r="BE1507" s="16"/>
      <c r="BF1507" s="16"/>
      <c r="BG1507" s="16"/>
      <c r="BH1507" s="16"/>
      <c r="BI1507" s="16"/>
      <c r="BJ1507" s="16"/>
      <c r="BK1507" s="16"/>
      <c r="BL1507" s="16"/>
      <c r="BM1507" s="16"/>
      <c r="BN1507" s="16"/>
      <c r="BO1507" s="16"/>
      <c r="BP1507" s="16"/>
      <c r="BQ1507" s="16"/>
      <c r="BR1507" s="16"/>
      <c r="BS1507" s="16"/>
      <c r="BT1507" s="17"/>
      <c r="BU1507" s="16"/>
      <c r="BV1507" s="16"/>
      <c r="BW1507" s="16"/>
    </row>
    <row r="1508" spans="1:75" x14ac:dyDescent="0.2">
      <c r="A1508" s="16">
        <v>166</v>
      </c>
      <c r="B1508" s="20">
        <v>43477</v>
      </c>
      <c r="C1508" s="16">
        <v>2</v>
      </c>
      <c r="D1508" s="16">
        <v>319</v>
      </c>
      <c r="E1508" s="16">
        <v>3</v>
      </c>
      <c r="F1508" s="16">
        <v>1</v>
      </c>
      <c r="G1508" s="16">
        <v>1</v>
      </c>
      <c r="H1508" s="16">
        <v>1</v>
      </c>
      <c r="I1508" s="16">
        <v>1</v>
      </c>
      <c r="J1508" s="21">
        <v>8</v>
      </c>
      <c r="K1508" s="21">
        <v>13.25</v>
      </c>
      <c r="L1508" s="16">
        <f t="shared" si="63"/>
        <v>5.25</v>
      </c>
      <c r="M1508" s="16">
        <f t="shared" si="64"/>
        <v>5.25</v>
      </c>
      <c r="N1508" s="16">
        <v>1</v>
      </c>
      <c r="O1508" s="16">
        <v>1</v>
      </c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6"/>
      <c r="AA1508" s="16"/>
      <c r="AB1508" s="16"/>
      <c r="AC1508" s="16"/>
      <c r="AD1508" s="16"/>
      <c r="AE1508" s="16"/>
      <c r="AF1508" s="16"/>
      <c r="AG1508" s="16"/>
      <c r="AH1508" s="16"/>
      <c r="AI1508" s="16"/>
      <c r="AJ1508" s="16"/>
      <c r="AK1508" s="18"/>
      <c r="AL1508" s="16"/>
      <c r="AM1508" s="16"/>
      <c r="AN1508" s="16"/>
      <c r="AO1508" s="16"/>
      <c r="AP1508" s="16"/>
      <c r="AQ1508" s="16"/>
      <c r="AR1508" s="16"/>
      <c r="AS1508" s="16"/>
      <c r="AT1508" s="16"/>
      <c r="AU1508" s="16"/>
      <c r="AV1508" s="16"/>
      <c r="AW1508" s="16"/>
      <c r="AX1508" s="16"/>
      <c r="AY1508" s="16"/>
      <c r="AZ1508" s="16"/>
      <c r="BA1508" s="16"/>
      <c r="BB1508" s="16"/>
      <c r="BC1508" s="16"/>
      <c r="BD1508" s="16"/>
      <c r="BE1508" s="16"/>
      <c r="BF1508" s="16"/>
      <c r="BG1508" s="16"/>
      <c r="BH1508" s="16"/>
      <c r="BI1508" s="16"/>
      <c r="BJ1508" s="16"/>
      <c r="BK1508" s="16"/>
      <c r="BL1508" s="16"/>
      <c r="BM1508" s="16"/>
      <c r="BN1508" s="16"/>
      <c r="BO1508" s="16"/>
      <c r="BP1508" s="16"/>
      <c r="BQ1508" s="16"/>
      <c r="BR1508" s="16"/>
      <c r="BS1508" s="16"/>
      <c r="BT1508" s="17"/>
      <c r="BU1508" s="16"/>
      <c r="BV1508" s="16"/>
      <c r="BW1508" s="16"/>
    </row>
    <row r="1509" spans="1:75" x14ac:dyDescent="0.2">
      <c r="A1509" s="16">
        <v>167</v>
      </c>
      <c r="B1509" s="20">
        <v>43477</v>
      </c>
      <c r="C1509" s="16">
        <v>2</v>
      </c>
      <c r="D1509" s="16">
        <v>319</v>
      </c>
      <c r="E1509" s="16">
        <v>3</v>
      </c>
      <c r="F1509" s="16">
        <v>1</v>
      </c>
      <c r="G1509" s="16">
        <v>1</v>
      </c>
      <c r="H1509" s="16">
        <v>0</v>
      </c>
      <c r="I1509" s="16">
        <v>1</v>
      </c>
      <c r="J1509" s="21">
        <v>8</v>
      </c>
      <c r="K1509" s="21">
        <v>13.25</v>
      </c>
      <c r="L1509" s="16">
        <f t="shared" si="63"/>
        <v>5.25</v>
      </c>
      <c r="M1509" s="16">
        <f t="shared" si="64"/>
        <v>5.25</v>
      </c>
      <c r="N1509" s="16">
        <v>0</v>
      </c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  <c r="AA1509" s="16"/>
      <c r="AB1509" s="16"/>
      <c r="AC1509" s="16"/>
      <c r="AD1509" s="16"/>
      <c r="AE1509" s="16"/>
      <c r="AF1509" s="16"/>
      <c r="AG1509" s="16"/>
      <c r="AH1509" s="16"/>
      <c r="AI1509" s="16"/>
      <c r="AJ1509" s="16"/>
      <c r="AK1509" s="18"/>
      <c r="AL1509" s="16"/>
      <c r="AM1509" s="16"/>
      <c r="AN1509" s="16"/>
      <c r="AO1509" s="16"/>
      <c r="AP1509" s="16"/>
      <c r="AQ1509" s="16"/>
      <c r="AR1509" s="16"/>
      <c r="AS1509" s="16"/>
      <c r="AT1509" s="16"/>
      <c r="AU1509" s="16"/>
      <c r="AV1509" s="16"/>
      <c r="AW1509" s="16"/>
      <c r="AX1509" s="16"/>
      <c r="AY1509" s="16"/>
      <c r="AZ1509" s="16"/>
      <c r="BA1509" s="16"/>
      <c r="BB1509" s="16"/>
      <c r="BC1509" s="16"/>
      <c r="BD1509" s="16"/>
      <c r="BE1509" s="16"/>
      <c r="BF1509" s="16"/>
      <c r="BG1509" s="16"/>
      <c r="BH1509" s="16"/>
      <c r="BI1509" s="16"/>
      <c r="BJ1509" s="16"/>
      <c r="BK1509" s="16"/>
      <c r="BL1509" s="16"/>
      <c r="BM1509" s="16"/>
      <c r="BN1509" s="16"/>
      <c r="BO1509" s="16"/>
      <c r="BP1509" s="16"/>
      <c r="BQ1509" s="16"/>
      <c r="BR1509" s="16"/>
      <c r="BS1509" s="16"/>
      <c r="BT1509" s="17"/>
      <c r="BU1509" s="16"/>
      <c r="BV1509" s="16"/>
      <c r="BW1509" s="16"/>
    </row>
    <row r="1510" spans="1:75" x14ac:dyDescent="0.2">
      <c r="A1510" s="16">
        <v>168</v>
      </c>
      <c r="B1510" s="20">
        <v>43477</v>
      </c>
      <c r="C1510" s="16">
        <v>2</v>
      </c>
      <c r="D1510" s="16">
        <v>305</v>
      </c>
      <c r="E1510" s="16">
        <v>3</v>
      </c>
      <c r="F1510" s="16">
        <v>1</v>
      </c>
      <c r="G1510" s="16">
        <v>2</v>
      </c>
      <c r="H1510" s="16">
        <v>2</v>
      </c>
      <c r="I1510" s="16">
        <v>1</v>
      </c>
      <c r="J1510" s="21">
        <v>8.5</v>
      </c>
      <c r="K1510" s="21">
        <v>13</v>
      </c>
      <c r="L1510" s="16">
        <f t="shared" si="63"/>
        <v>4.5</v>
      </c>
      <c r="M1510" s="16">
        <f t="shared" si="64"/>
        <v>9</v>
      </c>
      <c r="N1510" s="16">
        <v>2</v>
      </c>
      <c r="O1510" s="16"/>
      <c r="P1510" s="16"/>
      <c r="Q1510" s="16">
        <v>2</v>
      </c>
      <c r="R1510" s="16"/>
      <c r="S1510" s="16"/>
      <c r="T1510" s="16"/>
      <c r="U1510" s="16"/>
      <c r="V1510" s="16"/>
      <c r="W1510" s="16"/>
      <c r="X1510" s="16"/>
      <c r="Y1510" s="16"/>
      <c r="Z1510" s="16"/>
      <c r="AA1510" s="16"/>
      <c r="AB1510" s="16"/>
      <c r="AC1510" s="16"/>
      <c r="AD1510" s="16"/>
      <c r="AE1510" s="16"/>
      <c r="AF1510" s="16"/>
      <c r="AG1510" s="16"/>
      <c r="AH1510" s="16"/>
      <c r="AI1510" s="16"/>
      <c r="AJ1510" s="16"/>
      <c r="AK1510" s="18"/>
      <c r="AL1510" s="16"/>
      <c r="AM1510" s="16"/>
      <c r="AN1510" s="16"/>
      <c r="AO1510" s="16"/>
      <c r="AP1510" s="16"/>
      <c r="AQ1510" s="16"/>
      <c r="AR1510" s="16"/>
      <c r="AS1510" s="16"/>
      <c r="AT1510" s="16"/>
      <c r="AU1510" s="16"/>
      <c r="AV1510" s="16"/>
      <c r="AW1510" s="16"/>
      <c r="AX1510" s="16"/>
      <c r="AY1510" s="16"/>
      <c r="AZ1510" s="16"/>
      <c r="BA1510" s="16"/>
      <c r="BB1510" s="16"/>
      <c r="BC1510" s="16"/>
      <c r="BD1510" s="16"/>
      <c r="BE1510" s="16"/>
      <c r="BF1510" s="16"/>
      <c r="BG1510" s="16"/>
      <c r="BH1510" s="16"/>
      <c r="BI1510" s="16"/>
      <c r="BJ1510" s="16"/>
      <c r="BK1510" s="16"/>
      <c r="BL1510" s="16"/>
      <c r="BM1510" s="16"/>
      <c r="BN1510" s="16"/>
      <c r="BO1510" s="16"/>
      <c r="BP1510" s="16"/>
      <c r="BQ1510" s="16"/>
      <c r="BR1510" s="16"/>
      <c r="BS1510" s="16"/>
      <c r="BT1510" s="17"/>
      <c r="BU1510" s="16"/>
      <c r="BV1510" s="16"/>
      <c r="BW1510" s="16"/>
    </row>
    <row r="1511" spans="1:75" x14ac:dyDescent="0.2">
      <c r="A1511" s="16">
        <v>169</v>
      </c>
      <c r="B1511" s="20">
        <v>43477</v>
      </c>
      <c r="C1511" s="16">
        <v>2</v>
      </c>
      <c r="D1511" s="16">
        <v>319</v>
      </c>
      <c r="E1511" s="16">
        <v>3</v>
      </c>
      <c r="F1511" s="16">
        <v>1</v>
      </c>
      <c r="G1511" s="16">
        <v>2</v>
      </c>
      <c r="H1511" s="16">
        <v>2</v>
      </c>
      <c r="I1511" s="16">
        <v>1</v>
      </c>
      <c r="J1511" s="21">
        <v>6.5</v>
      </c>
      <c r="K1511" s="21">
        <v>13.25</v>
      </c>
      <c r="L1511" s="16">
        <f t="shared" si="63"/>
        <v>6.75</v>
      </c>
      <c r="M1511" s="16">
        <f t="shared" si="64"/>
        <v>13.5</v>
      </c>
      <c r="N1511" s="16">
        <v>2</v>
      </c>
      <c r="O1511" s="16"/>
      <c r="P1511" s="16"/>
      <c r="Q1511" s="16"/>
      <c r="R1511" s="16"/>
      <c r="S1511" s="16"/>
      <c r="T1511" s="16">
        <v>1</v>
      </c>
      <c r="U1511" s="16">
        <v>1</v>
      </c>
      <c r="V1511" s="16"/>
      <c r="W1511" s="16"/>
      <c r="X1511" s="16"/>
      <c r="Y1511" s="16"/>
      <c r="Z1511" s="16"/>
      <c r="AA1511" s="16"/>
      <c r="AB1511" s="16"/>
      <c r="AC1511" s="16"/>
      <c r="AD1511" s="16"/>
      <c r="AE1511" s="16"/>
      <c r="AF1511" s="16"/>
      <c r="AG1511" s="16"/>
      <c r="AH1511" s="16"/>
      <c r="AI1511" s="16"/>
      <c r="AJ1511" s="16"/>
      <c r="AK1511" s="18"/>
      <c r="AL1511" s="16"/>
      <c r="AM1511" s="16"/>
      <c r="AN1511" s="16"/>
      <c r="AO1511" s="16"/>
      <c r="AP1511" s="16"/>
      <c r="AQ1511" s="16"/>
      <c r="AR1511" s="16"/>
      <c r="AS1511" s="16"/>
      <c r="AT1511" s="16"/>
      <c r="AU1511" s="16"/>
      <c r="AV1511" s="16"/>
      <c r="AW1511" s="16"/>
      <c r="AX1511" s="16"/>
      <c r="AY1511" s="16"/>
      <c r="AZ1511" s="16"/>
      <c r="BA1511" s="16"/>
      <c r="BB1511" s="16"/>
      <c r="BC1511" s="16"/>
      <c r="BD1511" s="16"/>
      <c r="BE1511" s="16"/>
      <c r="BF1511" s="16"/>
      <c r="BG1511" s="16"/>
      <c r="BH1511" s="16"/>
      <c r="BI1511" s="16"/>
      <c r="BJ1511" s="16"/>
      <c r="BK1511" s="16"/>
      <c r="BL1511" s="16"/>
      <c r="BM1511" s="16"/>
      <c r="BN1511" s="16"/>
      <c r="BO1511" s="16"/>
      <c r="BP1511" s="16"/>
      <c r="BQ1511" s="16"/>
      <c r="BR1511" s="16"/>
      <c r="BS1511" s="16"/>
      <c r="BT1511" s="17"/>
      <c r="BU1511" s="16"/>
      <c r="BV1511" s="16"/>
      <c r="BW1511" s="16"/>
    </row>
    <row r="1512" spans="1:75" x14ac:dyDescent="0.2">
      <c r="A1512" s="16">
        <v>170</v>
      </c>
      <c r="B1512" s="20">
        <v>43477</v>
      </c>
      <c r="C1512" s="16">
        <v>2</v>
      </c>
      <c r="D1512" s="16">
        <v>305</v>
      </c>
      <c r="E1512" s="16">
        <v>3</v>
      </c>
      <c r="F1512" s="16">
        <v>1</v>
      </c>
      <c r="G1512" s="16">
        <v>1</v>
      </c>
      <c r="H1512" s="16">
        <v>1</v>
      </c>
      <c r="I1512" s="16">
        <v>1</v>
      </c>
      <c r="J1512" s="21">
        <v>8</v>
      </c>
      <c r="K1512" s="21">
        <v>12.25</v>
      </c>
      <c r="L1512" s="16">
        <f t="shared" si="63"/>
        <v>4.25</v>
      </c>
      <c r="M1512" s="16">
        <f t="shared" si="64"/>
        <v>4.25</v>
      </c>
      <c r="N1512" s="16">
        <v>1</v>
      </c>
      <c r="O1512" s="16"/>
      <c r="P1512" s="16">
        <v>1</v>
      </c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  <c r="AA1512" s="16"/>
      <c r="AB1512" s="16"/>
      <c r="AC1512" s="16"/>
      <c r="AD1512" s="16"/>
      <c r="AE1512" s="16"/>
      <c r="AF1512" s="16"/>
      <c r="AG1512" s="16"/>
      <c r="AH1512" s="16"/>
      <c r="AI1512" s="16"/>
      <c r="AJ1512" s="16"/>
      <c r="AK1512" s="18"/>
      <c r="AL1512" s="16"/>
      <c r="AM1512" s="16"/>
      <c r="AN1512" s="16"/>
      <c r="AO1512" s="16"/>
      <c r="AP1512" s="16"/>
      <c r="AQ1512" s="16"/>
      <c r="AR1512" s="16"/>
      <c r="AS1512" s="16"/>
      <c r="AT1512" s="16"/>
      <c r="AU1512" s="16"/>
      <c r="AV1512" s="16"/>
      <c r="AW1512" s="16"/>
      <c r="AX1512" s="16"/>
      <c r="AY1512" s="16"/>
      <c r="AZ1512" s="16"/>
      <c r="BA1512" s="16"/>
      <c r="BB1512" s="16"/>
      <c r="BC1512" s="16"/>
      <c r="BD1512" s="16"/>
      <c r="BE1512" s="16"/>
      <c r="BF1512" s="16"/>
      <c r="BG1512" s="16"/>
      <c r="BH1512" s="16"/>
      <c r="BI1512" s="16"/>
      <c r="BJ1512" s="16"/>
      <c r="BK1512" s="16"/>
      <c r="BL1512" s="16"/>
      <c r="BM1512" s="16"/>
      <c r="BN1512" s="16"/>
      <c r="BO1512" s="16"/>
      <c r="BP1512" s="16"/>
      <c r="BQ1512" s="16"/>
      <c r="BR1512" s="16"/>
      <c r="BS1512" s="16"/>
      <c r="BT1512" s="17"/>
      <c r="BU1512" s="16"/>
      <c r="BV1512" s="16"/>
      <c r="BW1512" s="16"/>
    </row>
    <row r="1513" spans="1:75" x14ac:dyDescent="0.2">
      <c r="A1513" s="16">
        <v>171</v>
      </c>
      <c r="B1513" s="20">
        <v>43477</v>
      </c>
      <c r="C1513" s="16">
        <v>2</v>
      </c>
      <c r="D1513" s="16">
        <v>305</v>
      </c>
      <c r="E1513" s="16">
        <v>3</v>
      </c>
      <c r="F1513" s="16">
        <v>1</v>
      </c>
      <c r="G1513" s="16">
        <v>2</v>
      </c>
      <c r="H1513" s="16">
        <v>1</v>
      </c>
      <c r="I1513" s="16">
        <v>1</v>
      </c>
      <c r="J1513" s="21">
        <v>7.5</v>
      </c>
      <c r="K1513" s="21">
        <v>12.5</v>
      </c>
      <c r="L1513" s="16">
        <f t="shared" si="63"/>
        <v>5</v>
      </c>
      <c r="M1513" s="16">
        <f t="shared" si="64"/>
        <v>10</v>
      </c>
      <c r="N1513" s="16">
        <v>1</v>
      </c>
      <c r="O1513" s="16"/>
      <c r="P1513" s="16">
        <v>1</v>
      </c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  <c r="AA1513" s="16"/>
      <c r="AB1513" s="16"/>
      <c r="AC1513" s="16"/>
      <c r="AD1513" s="16"/>
      <c r="AE1513" s="16"/>
      <c r="AF1513" s="16"/>
      <c r="AG1513" s="16"/>
      <c r="AH1513" s="16"/>
      <c r="AI1513" s="16"/>
      <c r="AJ1513" s="16"/>
      <c r="AK1513" s="18">
        <v>1</v>
      </c>
      <c r="AL1513" s="16"/>
      <c r="AM1513" s="16"/>
      <c r="AN1513" s="16"/>
      <c r="AO1513" s="16"/>
      <c r="AP1513" s="16"/>
      <c r="AQ1513" s="16"/>
      <c r="AR1513" s="16"/>
      <c r="AS1513" s="16"/>
      <c r="AT1513" s="16"/>
      <c r="AU1513" s="16"/>
      <c r="AV1513" s="16"/>
      <c r="AW1513" s="16"/>
      <c r="AX1513" s="16"/>
      <c r="AY1513" s="16"/>
      <c r="AZ1513" s="16">
        <v>1</v>
      </c>
      <c r="BA1513" s="16"/>
      <c r="BB1513" s="16"/>
      <c r="BC1513" s="16"/>
      <c r="BD1513" s="16"/>
      <c r="BE1513" s="16"/>
      <c r="BF1513" s="16"/>
      <c r="BG1513" s="16"/>
      <c r="BH1513" s="16"/>
      <c r="BI1513" s="16"/>
      <c r="BJ1513" s="16"/>
      <c r="BK1513" s="16"/>
      <c r="BL1513" s="16"/>
      <c r="BM1513" s="16"/>
      <c r="BN1513" s="16"/>
      <c r="BO1513" s="16"/>
      <c r="BP1513" s="16"/>
      <c r="BQ1513" s="16"/>
      <c r="BR1513" s="16"/>
      <c r="BS1513" s="16"/>
      <c r="BT1513" s="17"/>
      <c r="BU1513" s="16"/>
      <c r="BV1513" s="16"/>
      <c r="BW1513" s="16"/>
    </row>
    <row r="1514" spans="1:75" x14ac:dyDescent="0.2">
      <c r="A1514" s="16">
        <v>172</v>
      </c>
      <c r="B1514" s="20">
        <v>43477</v>
      </c>
      <c r="C1514" s="16">
        <v>2</v>
      </c>
      <c r="D1514" s="16">
        <v>319</v>
      </c>
      <c r="E1514" s="16">
        <v>3</v>
      </c>
      <c r="F1514" s="16">
        <v>1</v>
      </c>
      <c r="G1514" s="16">
        <v>2</v>
      </c>
      <c r="H1514" s="16">
        <v>1</v>
      </c>
      <c r="I1514" s="16">
        <v>1</v>
      </c>
      <c r="J1514" s="21">
        <v>6.5</v>
      </c>
      <c r="K1514" s="21">
        <v>11.75</v>
      </c>
      <c r="L1514" s="16">
        <f t="shared" si="63"/>
        <v>5.25</v>
      </c>
      <c r="M1514" s="16">
        <f t="shared" si="64"/>
        <v>10.5</v>
      </c>
      <c r="N1514" s="16">
        <v>1</v>
      </c>
      <c r="O1514" s="16"/>
      <c r="P1514" s="16"/>
      <c r="Q1514" s="16"/>
      <c r="R1514" s="16"/>
      <c r="S1514" s="16"/>
      <c r="T1514" s="16"/>
      <c r="U1514" s="16">
        <v>1</v>
      </c>
      <c r="V1514" s="16"/>
      <c r="W1514" s="16"/>
      <c r="X1514" s="16"/>
      <c r="Y1514" s="16"/>
      <c r="Z1514" s="16"/>
      <c r="AA1514" s="16"/>
      <c r="AB1514" s="16"/>
      <c r="AC1514" s="16"/>
      <c r="AD1514" s="16"/>
      <c r="AE1514" s="16"/>
      <c r="AF1514" s="16"/>
      <c r="AG1514" s="16"/>
      <c r="AH1514" s="16"/>
      <c r="AI1514" s="16"/>
      <c r="AJ1514" s="16"/>
      <c r="AK1514" s="18"/>
      <c r="AL1514" s="16"/>
      <c r="AM1514" s="16"/>
      <c r="AN1514" s="16"/>
      <c r="AO1514" s="16"/>
      <c r="AP1514" s="16"/>
      <c r="AQ1514" s="16"/>
      <c r="AR1514" s="16"/>
      <c r="AS1514" s="16"/>
      <c r="AT1514" s="16"/>
      <c r="AU1514" s="16"/>
      <c r="AV1514" s="16"/>
      <c r="AW1514" s="16"/>
      <c r="AX1514" s="16"/>
      <c r="AY1514" s="16"/>
      <c r="AZ1514" s="16"/>
      <c r="BA1514" s="16"/>
      <c r="BB1514" s="16"/>
      <c r="BC1514" s="16"/>
      <c r="BD1514" s="16"/>
      <c r="BE1514" s="16"/>
      <c r="BF1514" s="16"/>
      <c r="BG1514" s="16"/>
      <c r="BH1514" s="16"/>
      <c r="BI1514" s="16"/>
      <c r="BJ1514" s="16"/>
      <c r="BK1514" s="16"/>
      <c r="BL1514" s="16"/>
      <c r="BM1514" s="16"/>
      <c r="BN1514" s="16"/>
      <c r="BO1514" s="16"/>
      <c r="BP1514" s="16"/>
      <c r="BQ1514" s="16"/>
      <c r="BR1514" s="16"/>
      <c r="BS1514" s="16"/>
      <c r="BT1514" s="17"/>
      <c r="BU1514" s="16"/>
      <c r="BV1514" s="16"/>
      <c r="BW1514" s="16"/>
    </row>
    <row r="1515" spans="1:75" x14ac:dyDescent="0.2">
      <c r="A1515" s="16">
        <v>173</v>
      </c>
      <c r="B1515" s="20">
        <v>43477</v>
      </c>
      <c r="C1515" s="16">
        <v>2</v>
      </c>
      <c r="D1515" s="16">
        <v>305</v>
      </c>
      <c r="E1515" s="16">
        <v>3</v>
      </c>
      <c r="F1515" s="16">
        <v>1</v>
      </c>
      <c r="G1515" s="16">
        <v>2</v>
      </c>
      <c r="H1515" s="16">
        <v>1</v>
      </c>
      <c r="I1515" s="16">
        <v>1</v>
      </c>
      <c r="J1515" s="21">
        <v>7</v>
      </c>
      <c r="K1515" s="21">
        <v>12</v>
      </c>
      <c r="L1515" s="16">
        <f t="shared" si="63"/>
        <v>5</v>
      </c>
      <c r="M1515" s="16">
        <f t="shared" si="64"/>
        <v>10</v>
      </c>
      <c r="N1515" s="16">
        <v>3</v>
      </c>
      <c r="O1515" s="16"/>
      <c r="P1515" s="16"/>
      <c r="Q1515" s="16">
        <v>1</v>
      </c>
      <c r="R1515" s="16"/>
      <c r="S1515" s="16"/>
      <c r="T1515" s="16"/>
      <c r="U1515" s="16"/>
      <c r="V1515" s="16"/>
      <c r="W1515" s="16"/>
      <c r="X1515" s="16"/>
      <c r="Y1515" s="16"/>
      <c r="Z1515" s="16">
        <v>2</v>
      </c>
      <c r="AA1515" s="16"/>
      <c r="AB1515" s="16"/>
      <c r="AC1515" s="16"/>
      <c r="AD1515" s="16"/>
      <c r="AE1515" s="16"/>
      <c r="AF1515" s="16"/>
      <c r="AG1515" s="16"/>
      <c r="AH1515" s="16"/>
      <c r="AI1515" s="16"/>
      <c r="AJ1515" s="16"/>
      <c r="AK1515" s="18"/>
      <c r="AL1515" s="16"/>
      <c r="AM1515" s="16"/>
      <c r="AN1515" s="16"/>
      <c r="AO1515" s="16"/>
      <c r="AP1515" s="16"/>
      <c r="AQ1515" s="16"/>
      <c r="AR1515" s="16"/>
      <c r="AS1515" s="16"/>
      <c r="AT1515" s="16"/>
      <c r="AU1515" s="16"/>
      <c r="AV1515" s="16"/>
      <c r="AW1515" s="16"/>
      <c r="AX1515" s="16"/>
      <c r="AY1515" s="16"/>
      <c r="AZ1515" s="16"/>
      <c r="BA1515" s="16"/>
      <c r="BB1515" s="16"/>
      <c r="BC1515" s="16"/>
      <c r="BD1515" s="16"/>
      <c r="BE1515" s="16"/>
      <c r="BF1515" s="16"/>
      <c r="BG1515" s="16"/>
      <c r="BH1515" s="16"/>
      <c r="BI1515" s="16"/>
      <c r="BJ1515" s="16"/>
      <c r="BK1515" s="16"/>
      <c r="BL1515" s="16"/>
      <c r="BM1515" s="16"/>
      <c r="BN1515" s="16"/>
      <c r="BO1515" s="16"/>
      <c r="BP1515" s="16"/>
      <c r="BQ1515" s="16"/>
      <c r="BR1515" s="16"/>
      <c r="BS1515" s="16"/>
      <c r="BT1515" s="17"/>
      <c r="BU1515" s="16"/>
      <c r="BV1515" s="16"/>
      <c r="BW1515" s="16"/>
    </row>
    <row r="1516" spans="1:75" x14ac:dyDescent="0.2">
      <c r="A1516" s="16">
        <v>174</v>
      </c>
      <c r="B1516" s="20">
        <v>43477</v>
      </c>
      <c r="C1516" s="16">
        <v>2</v>
      </c>
      <c r="D1516" s="16">
        <v>319</v>
      </c>
      <c r="E1516" s="16">
        <v>3</v>
      </c>
      <c r="F1516" s="16">
        <v>1</v>
      </c>
      <c r="G1516" s="16">
        <v>1</v>
      </c>
      <c r="H1516" s="16">
        <v>1</v>
      </c>
      <c r="I1516" s="16">
        <v>1</v>
      </c>
      <c r="J1516" s="21">
        <v>7.5</v>
      </c>
      <c r="K1516" s="21">
        <v>11.5</v>
      </c>
      <c r="L1516" s="16">
        <f t="shared" si="63"/>
        <v>4</v>
      </c>
      <c r="M1516" s="16">
        <f t="shared" si="64"/>
        <v>4</v>
      </c>
      <c r="N1516" s="16">
        <v>1</v>
      </c>
      <c r="O1516" s="16"/>
      <c r="P1516" s="16"/>
      <c r="Q1516" s="16"/>
      <c r="R1516" s="16"/>
      <c r="S1516" s="16"/>
      <c r="T1516" s="16"/>
      <c r="U1516" s="16"/>
      <c r="V1516" s="16"/>
      <c r="W1516" s="16">
        <v>1</v>
      </c>
      <c r="X1516" s="16"/>
      <c r="Y1516" s="16"/>
      <c r="Z1516" s="16"/>
      <c r="AA1516" s="16"/>
      <c r="AB1516" s="16"/>
      <c r="AC1516" s="16"/>
      <c r="AD1516" s="16"/>
      <c r="AE1516" s="16"/>
      <c r="AF1516" s="16"/>
      <c r="AG1516" s="16"/>
      <c r="AH1516" s="16"/>
      <c r="AI1516" s="16"/>
      <c r="AJ1516" s="16"/>
      <c r="AK1516" s="18"/>
      <c r="AL1516" s="16"/>
      <c r="AM1516" s="16"/>
      <c r="AN1516" s="16"/>
      <c r="AO1516" s="16"/>
      <c r="AP1516" s="16"/>
      <c r="AQ1516" s="16"/>
      <c r="AR1516" s="16"/>
      <c r="AS1516" s="16"/>
      <c r="AT1516" s="16"/>
      <c r="AU1516" s="16"/>
      <c r="AV1516" s="16"/>
      <c r="AW1516" s="16"/>
      <c r="AX1516" s="16"/>
      <c r="AY1516" s="16"/>
      <c r="AZ1516" s="16"/>
      <c r="BA1516" s="16"/>
      <c r="BB1516" s="16"/>
      <c r="BC1516" s="16"/>
      <c r="BD1516" s="16"/>
      <c r="BE1516" s="16"/>
      <c r="BF1516" s="16"/>
      <c r="BG1516" s="16"/>
      <c r="BH1516" s="16"/>
      <c r="BI1516" s="16"/>
      <c r="BJ1516" s="16"/>
      <c r="BK1516" s="16"/>
      <c r="BL1516" s="16"/>
      <c r="BM1516" s="16"/>
      <c r="BN1516" s="16"/>
      <c r="BO1516" s="16"/>
      <c r="BP1516" s="16"/>
      <c r="BQ1516" s="16"/>
      <c r="BR1516" s="16"/>
      <c r="BS1516" s="16"/>
      <c r="BT1516" s="17"/>
      <c r="BU1516" s="16"/>
      <c r="BV1516" s="16"/>
      <c r="BW1516" s="16"/>
    </row>
    <row r="1517" spans="1:75" x14ac:dyDescent="0.2">
      <c r="A1517" s="16">
        <v>175</v>
      </c>
      <c r="B1517" s="20">
        <v>43477</v>
      </c>
      <c r="C1517" s="16">
        <v>2</v>
      </c>
      <c r="D1517" s="16">
        <v>319</v>
      </c>
      <c r="E1517" s="16">
        <v>3</v>
      </c>
      <c r="F1517" s="16">
        <v>1</v>
      </c>
      <c r="G1517" s="16">
        <v>3</v>
      </c>
      <c r="H1517" s="16">
        <v>3</v>
      </c>
      <c r="I1517" s="16">
        <v>1</v>
      </c>
      <c r="J1517" s="21">
        <v>7.5</v>
      </c>
      <c r="K1517" s="21">
        <v>11.75</v>
      </c>
      <c r="L1517" s="16">
        <f t="shared" si="63"/>
        <v>4.25</v>
      </c>
      <c r="M1517" s="16">
        <f t="shared" si="64"/>
        <v>12.75</v>
      </c>
      <c r="N1517" s="16">
        <v>3</v>
      </c>
      <c r="O1517" s="16"/>
      <c r="P1517" s="16"/>
      <c r="Q1517" s="16"/>
      <c r="R1517" s="16"/>
      <c r="S1517" s="16"/>
      <c r="T1517" s="16">
        <v>3</v>
      </c>
      <c r="U1517" s="16"/>
      <c r="V1517" s="16"/>
      <c r="W1517" s="16"/>
      <c r="X1517" s="16"/>
      <c r="Y1517" s="16"/>
      <c r="Z1517" s="16"/>
      <c r="AA1517" s="16"/>
      <c r="AB1517" s="16"/>
      <c r="AC1517" s="16"/>
      <c r="AD1517" s="16"/>
      <c r="AE1517" s="16"/>
      <c r="AF1517" s="16"/>
      <c r="AG1517" s="16"/>
      <c r="AH1517" s="16"/>
      <c r="AI1517" s="16"/>
      <c r="AJ1517" s="16"/>
      <c r="AK1517" s="18"/>
      <c r="AL1517" s="16"/>
      <c r="AM1517" s="16"/>
      <c r="AN1517" s="16"/>
      <c r="AO1517" s="16"/>
      <c r="AP1517" s="16"/>
      <c r="AQ1517" s="16"/>
      <c r="AR1517" s="16"/>
      <c r="AS1517" s="16"/>
      <c r="AT1517" s="16"/>
      <c r="AU1517" s="16"/>
      <c r="AV1517" s="16"/>
      <c r="AW1517" s="16"/>
      <c r="AX1517" s="16"/>
      <c r="AY1517" s="16"/>
      <c r="AZ1517" s="16"/>
      <c r="BA1517" s="16"/>
      <c r="BB1517" s="16"/>
      <c r="BC1517" s="16"/>
      <c r="BD1517" s="16"/>
      <c r="BE1517" s="16"/>
      <c r="BF1517" s="16"/>
      <c r="BG1517" s="16"/>
      <c r="BH1517" s="16"/>
      <c r="BI1517" s="16"/>
      <c r="BJ1517" s="16"/>
      <c r="BK1517" s="16"/>
      <c r="BL1517" s="16"/>
      <c r="BM1517" s="16"/>
      <c r="BN1517" s="16"/>
      <c r="BO1517" s="16"/>
      <c r="BP1517" s="16"/>
      <c r="BQ1517" s="16"/>
      <c r="BR1517" s="16"/>
      <c r="BS1517" s="16"/>
      <c r="BT1517" s="17"/>
      <c r="BU1517" s="16"/>
      <c r="BV1517" s="16"/>
      <c r="BW1517" s="16"/>
    </row>
    <row r="1518" spans="1:75" x14ac:dyDescent="0.2">
      <c r="A1518" s="16">
        <v>176</v>
      </c>
      <c r="B1518" s="20">
        <v>43477</v>
      </c>
      <c r="C1518" s="16">
        <v>2</v>
      </c>
      <c r="D1518" s="16">
        <v>319</v>
      </c>
      <c r="E1518" s="16">
        <v>3</v>
      </c>
      <c r="F1518" s="16">
        <v>1</v>
      </c>
      <c r="G1518" s="16">
        <v>2</v>
      </c>
      <c r="H1518" s="16">
        <v>0</v>
      </c>
      <c r="I1518" s="16">
        <v>1</v>
      </c>
      <c r="J1518" s="21">
        <v>10</v>
      </c>
      <c r="K1518" s="21">
        <v>11</v>
      </c>
      <c r="L1518" s="16">
        <f t="shared" si="63"/>
        <v>1</v>
      </c>
      <c r="M1518" s="16">
        <f t="shared" si="64"/>
        <v>2</v>
      </c>
      <c r="N1518" s="16">
        <v>0</v>
      </c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  <c r="AA1518" s="16"/>
      <c r="AB1518" s="16"/>
      <c r="AC1518" s="16"/>
      <c r="AD1518" s="16"/>
      <c r="AE1518" s="16"/>
      <c r="AF1518" s="16"/>
      <c r="AG1518" s="16"/>
      <c r="AH1518" s="16"/>
      <c r="AI1518" s="16"/>
      <c r="AJ1518" s="16"/>
      <c r="AK1518" s="18"/>
      <c r="AL1518" s="16"/>
      <c r="AM1518" s="16"/>
      <c r="AN1518" s="16"/>
      <c r="AO1518" s="16"/>
      <c r="AP1518" s="16"/>
      <c r="AQ1518" s="16"/>
      <c r="AR1518" s="16"/>
      <c r="AS1518" s="16"/>
      <c r="AT1518" s="16"/>
      <c r="AU1518" s="16"/>
      <c r="AV1518" s="16"/>
      <c r="AW1518" s="16"/>
      <c r="AX1518" s="16"/>
      <c r="AY1518" s="16"/>
      <c r="AZ1518" s="16"/>
      <c r="BA1518" s="16"/>
      <c r="BB1518" s="16"/>
      <c r="BC1518" s="16"/>
      <c r="BD1518" s="16"/>
      <c r="BE1518" s="16"/>
      <c r="BF1518" s="16"/>
      <c r="BG1518" s="16"/>
      <c r="BH1518" s="16"/>
      <c r="BI1518" s="16"/>
      <c r="BJ1518" s="16"/>
      <c r="BK1518" s="16"/>
      <c r="BL1518" s="16"/>
      <c r="BM1518" s="16"/>
      <c r="BN1518" s="16"/>
      <c r="BO1518" s="16"/>
      <c r="BP1518" s="16"/>
      <c r="BQ1518" s="16"/>
      <c r="BR1518" s="16"/>
      <c r="BS1518" s="16"/>
      <c r="BT1518" s="17"/>
      <c r="BU1518" s="16"/>
      <c r="BV1518" s="16"/>
      <c r="BW1518" s="16"/>
    </row>
    <row r="1519" spans="1:75" x14ac:dyDescent="0.2">
      <c r="A1519" s="16">
        <v>177</v>
      </c>
      <c r="B1519" s="20">
        <v>43477</v>
      </c>
      <c r="C1519" s="16">
        <v>2</v>
      </c>
      <c r="D1519" s="16">
        <v>319</v>
      </c>
      <c r="E1519" s="16">
        <v>3</v>
      </c>
      <c r="F1519" s="16">
        <v>1</v>
      </c>
      <c r="G1519" s="16">
        <v>1</v>
      </c>
      <c r="H1519" s="16">
        <v>1</v>
      </c>
      <c r="I1519" s="16">
        <v>1</v>
      </c>
      <c r="J1519" s="21">
        <v>7.5</v>
      </c>
      <c r="K1519" s="21">
        <v>11.25</v>
      </c>
      <c r="L1519" s="16">
        <f t="shared" si="63"/>
        <v>3.75</v>
      </c>
      <c r="M1519" s="16">
        <f t="shared" si="64"/>
        <v>3.75</v>
      </c>
      <c r="N1519" s="16">
        <v>1</v>
      </c>
      <c r="O1519" s="16"/>
      <c r="P1519" s="16"/>
      <c r="Q1519" s="16">
        <v>1</v>
      </c>
      <c r="R1519" s="16"/>
      <c r="S1519" s="16"/>
      <c r="T1519" s="16"/>
      <c r="U1519" s="16"/>
      <c r="V1519" s="16"/>
      <c r="W1519" s="16"/>
      <c r="X1519" s="16"/>
      <c r="Y1519" s="16"/>
      <c r="Z1519" s="16"/>
      <c r="AA1519" s="16"/>
      <c r="AB1519" s="16"/>
      <c r="AC1519" s="16"/>
      <c r="AD1519" s="16"/>
      <c r="AE1519" s="16"/>
      <c r="AF1519" s="16"/>
      <c r="AG1519" s="16"/>
      <c r="AH1519" s="16"/>
      <c r="AI1519" s="16"/>
      <c r="AJ1519" s="16"/>
      <c r="AK1519" s="18"/>
      <c r="AL1519" s="16"/>
      <c r="AM1519" s="16"/>
      <c r="AN1519" s="16"/>
      <c r="AO1519" s="16"/>
      <c r="AP1519" s="16"/>
      <c r="AQ1519" s="16"/>
      <c r="AR1519" s="16"/>
      <c r="AS1519" s="16"/>
      <c r="AT1519" s="16"/>
      <c r="AU1519" s="16"/>
      <c r="AV1519" s="16"/>
      <c r="AW1519" s="16"/>
      <c r="AX1519" s="16"/>
      <c r="AY1519" s="16"/>
      <c r="AZ1519" s="16"/>
      <c r="BA1519" s="16"/>
      <c r="BB1519" s="16"/>
      <c r="BC1519" s="16"/>
      <c r="BD1519" s="16"/>
      <c r="BE1519" s="16"/>
      <c r="BF1519" s="16"/>
      <c r="BG1519" s="16"/>
      <c r="BH1519" s="16"/>
      <c r="BI1519" s="16"/>
      <c r="BJ1519" s="16"/>
      <c r="BK1519" s="16"/>
      <c r="BL1519" s="16"/>
      <c r="BM1519" s="16"/>
      <c r="BN1519" s="16"/>
      <c r="BO1519" s="16"/>
      <c r="BP1519" s="16"/>
      <c r="BQ1519" s="16"/>
      <c r="BR1519" s="16"/>
      <c r="BS1519" s="16"/>
      <c r="BT1519" s="17"/>
      <c r="BU1519" s="16"/>
      <c r="BV1519" s="16"/>
      <c r="BW1519" s="16"/>
    </row>
    <row r="1520" spans="1:75" x14ac:dyDescent="0.2">
      <c r="A1520" s="16">
        <v>178</v>
      </c>
      <c r="B1520" s="20">
        <v>43477</v>
      </c>
      <c r="C1520" s="16">
        <v>2</v>
      </c>
      <c r="D1520" s="16">
        <v>319</v>
      </c>
      <c r="E1520" s="16">
        <v>3</v>
      </c>
      <c r="F1520" s="16">
        <v>1</v>
      </c>
      <c r="G1520" s="16">
        <v>2</v>
      </c>
      <c r="H1520" s="16">
        <v>0</v>
      </c>
      <c r="I1520" s="16">
        <v>1</v>
      </c>
      <c r="J1520" s="21">
        <v>6.5</v>
      </c>
      <c r="K1520" s="21">
        <v>11.25</v>
      </c>
      <c r="L1520" s="16">
        <f t="shared" si="63"/>
        <v>4.75</v>
      </c>
      <c r="M1520" s="16">
        <f t="shared" si="64"/>
        <v>9.5</v>
      </c>
      <c r="N1520" s="16">
        <v>0</v>
      </c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  <c r="AA1520" s="16"/>
      <c r="AB1520" s="16"/>
      <c r="AC1520" s="16"/>
      <c r="AD1520" s="16"/>
      <c r="AE1520" s="16"/>
      <c r="AF1520" s="16"/>
      <c r="AG1520" s="16"/>
      <c r="AH1520" s="16"/>
      <c r="AI1520" s="16"/>
      <c r="AJ1520" s="16"/>
      <c r="AK1520" s="18"/>
      <c r="AL1520" s="16"/>
      <c r="AM1520" s="16"/>
      <c r="AN1520" s="16"/>
      <c r="AO1520" s="16"/>
      <c r="AP1520" s="16"/>
      <c r="AQ1520" s="16"/>
      <c r="AR1520" s="16"/>
      <c r="AS1520" s="16"/>
      <c r="AT1520" s="16"/>
      <c r="AU1520" s="16"/>
      <c r="AV1520" s="16"/>
      <c r="AW1520" s="16"/>
      <c r="AX1520" s="16"/>
      <c r="AY1520" s="16"/>
      <c r="AZ1520" s="16"/>
      <c r="BA1520" s="16"/>
      <c r="BB1520" s="16"/>
      <c r="BC1520" s="16"/>
      <c r="BD1520" s="16"/>
      <c r="BE1520" s="16"/>
      <c r="BF1520" s="16"/>
      <c r="BG1520" s="16"/>
      <c r="BH1520" s="16"/>
      <c r="BI1520" s="16"/>
      <c r="BJ1520" s="16"/>
      <c r="BK1520" s="16"/>
      <c r="BL1520" s="16"/>
      <c r="BM1520" s="16"/>
      <c r="BN1520" s="16"/>
      <c r="BO1520" s="16"/>
      <c r="BP1520" s="16"/>
      <c r="BQ1520" s="16"/>
      <c r="BR1520" s="16"/>
      <c r="BS1520" s="16"/>
      <c r="BT1520" s="17"/>
      <c r="BU1520" s="16"/>
      <c r="BV1520" s="16"/>
      <c r="BW1520" s="16"/>
    </row>
    <row r="1521" spans="1:75" x14ac:dyDescent="0.2">
      <c r="A1521" s="16">
        <v>179</v>
      </c>
      <c r="B1521" s="20">
        <v>43477</v>
      </c>
      <c r="C1521" s="16">
        <v>2</v>
      </c>
      <c r="D1521" s="16">
        <v>319</v>
      </c>
      <c r="E1521" s="16">
        <v>3</v>
      </c>
      <c r="F1521" s="16">
        <v>1</v>
      </c>
      <c r="G1521" s="16">
        <v>1</v>
      </c>
      <c r="H1521" s="16">
        <v>0</v>
      </c>
      <c r="I1521" s="16">
        <v>1</v>
      </c>
      <c r="J1521" s="21">
        <v>7.5</v>
      </c>
      <c r="K1521" s="21">
        <v>11.25</v>
      </c>
      <c r="L1521" s="16">
        <f t="shared" si="63"/>
        <v>3.75</v>
      </c>
      <c r="M1521" s="16">
        <f t="shared" si="64"/>
        <v>3.75</v>
      </c>
      <c r="N1521" s="16">
        <v>0</v>
      </c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  <c r="AA1521" s="16"/>
      <c r="AB1521" s="16"/>
      <c r="AC1521" s="16"/>
      <c r="AD1521" s="16"/>
      <c r="AE1521" s="16"/>
      <c r="AF1521" s="16"/>
      <c r="AG1521" s="16"/>
      <c r="AH1521" s="16"/>
      <c r="AI1521" s="16"/>
      <c r="AJ1521" s="16"/>
      <c r="AK1521" s="18"/>
      <c r="AL1521" s="16"/>
      <c r="AM1521" s="16"/>
      <c r="AN1521" s="16"/>
      <c r="AO1521" s="16"/>
      <c r="AP1521" s="16"/>
      <c r="AQ1521" s="16"/>
      <c r="AR1521" s="16"/>
      <c r="AS1521" s="16"/>
      <c r="AT1521" s="16"/>
      <c r="AU1521" s="16"/>
      <c r="AV1521" s="16"/>
      <c r="AW1521" s="16"/>
      <c r="AX1521" s="16"/>
      <c r="AY1521" s="16"/>
      <c r="AZ1521" s="16"/>
      <c r="BA1521" s="16"/>
      <c r="BB1521" s="16"/>
      <c r="BC1521" s="16"/>
      <c r="BD1521" s="16"/>
      <c r="BE1521" s="16"/>
      <c r="BF1521" s="16"/>
      <c r="BG1521" s="16"/>
      <c r="BH1521" s="16"/>
      <c r="BI1521" s="16"/>
      <c r="BJ1521" s="16"/>
      <c r="BK1521" s="16"/>
      <c r="BL1521" s="16"/>
      <c r="BM1521" s="16"/>
      <c r="BN1521" s="16"/>
      <c r="BO1521" s="16"/>
      <c r="BP1521" s="16"/>
      <c r="BQ1521" s="16"/>
      <c r="BR1521" s="16"/>
      <c r="BS1521" s="16"/>
      <c r="BT1521" s="17"/>
      <c r="BU1521" s="16"/>
      <c r="BV1521" s="16"/>
      <c r="BW1521" s="16"/>
    </row>
    <row r="1522" spans="1:75" x14ac:dyDescent="0.2">
      <c r="A1522" s="16">
        <v>180</v>
      </c>
      <c r="B1522" s="20">
        <v>43478</v>
      </c>
      <c r="C1522" s="16">
        <v>2</v>
      </c>
      <c r="D1522" s="16">
        <v>305</v>
      </c>
      <c r="E1522" s="16">
        <v>3</v>
      </c>
      <c r="F1522" s="16">
        <v>1</v>
      </c>
      <c r="G1522" s="16">
        <v>2</v>
      </c>
      <c r="H1522" s="16">
        <v>2</v>
      </c>
      <c r="I1522" s="16">
        <v>1</v>
      </c>
      <c r="J1522" s="21">
        <v>7</v>
      </c>
      <c r="K1522" s="21">
        <v>16.75</v>
      </c>
      <c r="L1522" s="16">
        <f t="shared" si="63"/>
        <v>9.75</v>
      </c>
      <c r="M1522" s="16">
        <f t="shared" si="64"/>
        <v>19.5</v>
      </c>
      <c r="N1522" s="16">
        <v>3</v>
      </c>
      <c r="O1522" s="16"/>
      <c r="P1522" s="16"/>
      <c r="Q1522" s="16">
        <v>1</v>
      </c>
      <c r="R1522" s="16"/>
      <c r="S1522" s="16"/>
      <c r="T1522" s="16"/>
      <c r="U1522" s="16"/>
      <c r="V1522" s="16"/>
      <c r="W1522" s="16"/>
      <c r="X1522" s="16"/>
      <c r="Y1522" s="16"/>
      <c r="Z1522" s="16">
        <v>2</v>
      </c>
      <c r="AA1522" s="16"/>
      <c r="AB1522" s="16"/>
      <c r="AC1522" s="16"/>
      <c r="AD1522" s="16"/>
      <c r="AE1522" s="16"/>
      <c r="AF1522" s="16"/>
      <c r="AG1522" s="16"/>
      <c r="AH1522" s="16"/>
      <c r="AI1522" s="16"/>
      <c r="AJ1522" s="16"/>
      <c r="AK1522" s="18"/>
      <c r="AL1522" s="16"/>
      <c r="AM1522" s="16"/>
      <c r="AN1522" s="16"/>
      <c r="AO1522" s="16"/>
      <c r="AP1522" s="16"/>
      <c r="AQ1522" s="16"/>
      <c r="AR1522" s="16"/>
      <c r="AS1522" s="16"/>
      <c r="AT1522" s="16"/>
      <c r="AU1522" s="16"/>
      <c r="AV1522" s="16"/>
      <c r="AW1522" s="16"/>
      <c r="AX1522" s="16"/>
      <c r="AY1522" s="16"/>
      <c r="AZ1522" s="16"/>
      <c r="BA1522" s="16"/>
      <c r="BB1522" s="16"/>
      <c r="BC1522" s="16"/>
      <c r="BD1522" s="16"/>
      <c r="BE1522" s="16"/>
      <c r="BF1522" s="16"/>
      <c r="BG1522" s="16"/>
      <c r="BH1522" s="16"/>
      <c r="BI1522" s="16"/>
      <c r="BJ1522" s="16"/>
      <c r="BK1522" s="16"/>
      <c r="BL1522" s="16"/>
      <c r="BM1522" s="16"/>
      <c r="BN1522" s="16"/>
      <c r="BO1522" s="16"/>
      <c r="BP1522" s="16"/>
      <c r="BQ1522" s="16"/>
      <c r="BR1522" s="16"/>
      <c r="BS1522" s="16"/>
      <c r="BT1522" s="17"/>
      <c r="BU1522" s="16"/>
      <c r="BV1522" s="16"/>
      <c r="BW1522" s="16"/>
    </row>
    <row r="1523" spans="1:75" x14ac:dyDescent="0.2">
      <c r="A1523" s="16">
        <v>181</v>
      </c>
      <c r="B1523" s="20">
        <v>43478</v>
      </c>
      <c r="C1523" s="16">
        <v>2</v>
      </c>
      <c r="D1523" s="16">
        <v>305</v>
      </c>
      <c r="E1523" s="16">
        <v>3</v>
      </c>
      <c r="F1523" s="16">
        <v>1</v>
      </c>
      <c r="G1523" s="16">
        <v>2</v>
      </c>
      <c r="H1523" s="16">
        <v>0</v>
      </c>
      <c r="I1523" s="16">
        <v>1</v>
      </c>
      <c r="J1523" s="21">
        <v>12</v>
      </c>
      <c r="K1523" s="21">
        <v>16.75</v>
      </c>
      <c r="L1523" s="16">
        <f t="shared" ref="L1523:L1554" si="65">(K1523-J1523)</f>
        <v>4.75</v>
      </c>
      <c r="M1523" s="16">
        <f t="shared" ref="M1523:M1554" si="66">(G1523*L1523)</f>
        <v>9.5</v>
      </c>
      <c r="N1523" s="16">
        <v>0</v>
      </c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  <c r="AA1523" s="16"/>
      <c r="AB1523" s="16"/>
      <c r="AC1523" s="16"/>
      <c r="AD1523" s="16"/>
      <c r="AE1523" s="16"/>
      <c r="AF1523" s="16"/>
      <c r="AG1523" s="16"/>
      <c r="AH1523" s="16"/>
      <c r="AI1523" s="16"/>
      <c r="AJ1523" s="16"/>
      <c r="AK1523" s="18"/>
      <c r="AL1523" s="16"/>
      <c r="AM1523" s="16"/>
      <c r="AN1523" s="16"/>
      <c r="AO1523" s="16"/>
      <c r="AP1523" s="16"/>
      <c r="AQ1523" s="16"/>
      <c r="AR1523" s="16"/>
      <c r="AS1523" s="16"/>
      <c r="AT1523" s="16"/>
      <c r="AU1523" s="16"/>
      <c r="AV1523" s="16"/>
      <c r="AW1523" s="16"/>
      <c r="AX1523" s="16"/>
      <c r="AY1523" s="16"/>
      <c r="AZ1523" s="16"/>
      <c r="BA1523" s="16"/>
      <c r="BB1523" s="16"/>
      <c r="BC1523" s="16"/>
      <c r="BD1523" s="16"/>
      <c r="BE1523" s="16"/>
      <c r="BF1523" s="16"/>
      <c r="BG1523" s="16"/>
      <c r="BH1523" s="16"/>
      <c r="BI1523" s="16"/>
      <c r="BJ1523" s="16"/>
      <c r="BK1523" s="16"/>
      <c r="BL1523" s="16"/>
      <c r="BM1523" s="16"/>
      <c r="BN1523" s="16"/>
      <c r="BO1523" s="16"/>
      <c r="BP1523" s="16"/>
      <c r="BQ1523" s="16"/>
      <c r="BR1523" s="16"/>
      <c r="BS1523" s="16"/>
      <c r="BT1523" s="17"/>
      <c r="BU1523" s="16"/>
      <c r="BV1523" s="16"/>
      <c r="BW1523" s="16"/>
    </row>
    <row r="1524" spans="1:75" x14ac:dyDescent="0.2">
      <c r="A1524" s="16">
        <v>182</v>
      </c>
      <c r="B1524" s="20">
        <v>43478</v>
      </c>
      <c r="C1524" s="16">
        <v>2</v>
      </c>
      <c r="D1524" s="16">
        <v>305</v>
      </c>
      <c r="E1524" s="16">
        <v>3</v>
      </c>
      <c r="F1524" s="16">
        <v>1</v>
      </c>
      <c r="G1524" s="16">
        <v>1</v>
      </c>
      <c r="H1524" s="16">
        <v>0</v>
      </c>
      <c r="I1524" s="16">
        <v>1</v>
      </c>
      <c r="J1524" s="21">
        <v>13</v>
      </c>
      <c r="K1524" s="21">
        <v>16.75</v>
      </c>
      <c r="L1524" s="16">
        <f t="shared" si="65"/>
        <v>3.75</v>
      </c>
      <c r="M1524" s="16">
        <f t="shared" si="66"/>
        <v>3.75</v>
      </c>
      <c r="N1524" s="16">
        <v>0</v>
      </c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  <c r="AA1524" s="16"/>
      <c r="AB1524" s="16"/>
      <c r="AC1524" s="16"/>
      <c r="AD1524" s="16"/>
      <c r="AE1524" s="16"/>
      <c r="AF1524" s="16"/>
      <c r="AG1524" s="16"/>
      <c r="AH1524" s="16"/>
      <c r="AI1524" s="16"/>
      <c r="AJ1524" s="16"/>
      <c r="AK1524" s="18"/>
      <c r="AL1524" s="16"/>
      <c r="AM1524" s="16"/>
      <c r="AN1524" s="16"/>
      <c r="AO1524" s="16"/>
      <c r="AP1524" s="16"/>
      <c r="AQ1524" s="16"/>
      <c r="AR1524" s="16"/>
      <c r="AS1524" s="16"/>
      <c r="AT1524" s="16"/>
      <c r="AU1524" s="16"/>
      <c r="AV1524" s="16"/>
      <c r="AW1524" s="16"/>
      <c r="AX1524" s="16"/>
      <c r="AY1524" s="16"/>
      <c r="AZ1524" s="16"/>
      <c r="BA1524" s="16"/>
      <c r="BB1524" s="16"/>
      <c r="BC1524" s="16"/>
      <c r="BD1524" s="16"/>
      <c r="BE1524" s="16"/>
      <c r="BF1524" s="16"/>
      <c r="BG1524" s="16"/>
      <c r="BH1524" s="16"/>
      <c r="BI1524" s="16"/>
      <c r="BJ1524" s="16"/>
      <c r="BK1524" s="16"/>
      <c r="BL1524" s="16"/>
      <c r="BM1524" s="16"/>
      <c r="BN1524" s="16"/>
      <c r="BO1524" s="16"/>
      <c r="BP1524" s="16"/>
      <c r="BQ1524" s="16"/>
      <c r="BR1524" s="16"/>
      <c r="BS1524" s="16"/>
      <c r="BT1524" s="17"/>
      <c r="BU1524" s="16"/>
      <c r="BV1524" s="16"/>
      <c r="BW1524" s="16"/>
    </row>
    <row r="1525" spans="1:75" x14ac:dyDescent="0.2">
      <c r="A1525" s="16">
        <v>183</v>
      </c>
      <c r="B1525" s="20">
        <v>43478</v>
      </c>
      <c r="C1525" s="16">
        <v>2</v>
      </c>
      <c r="D1525" s="16">
        <v>305</v>
      </c>
      <c r="E1525" s="16">
        <v>3</v>
      </c>
      <c r="F1525" s="16">
        <v>1</v>
      </c>
      <c r="G1525" s="16">
        <v>1</v>
      </c>
      <c r="H1525" s="16">
        <v>0</v>
      </c>
      <c r="I1525" s="16">
        <v>1</v>
      </c>
      <c r="J1525" s="21">
        <v>14</v>
      </c>
      <c r="K1525" s="21">
        <v>16.5</v>
      </c>
      <c r="L1525" s="16">
        <f t="shared" si="65"/>
        <v>2.5</v>
      </c>
      <c r="M1525" s="16">
        <f t="shared" si="66"/>
        <v>2.5</v>
      </c>
      <c r="N1525" s="16">
        <v>0</v>
      </c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  <c r="AA1525" s="16"/>
      <c r="AB1525" s="16"/>
      <c r="AC1525" s="16"/>
      <c r="AD1525" s="16"/>
      <c r="AE1525" s="16"/>
      <c r="AF1525" s="16"/>
      <c r="AG1525" s="16"/>
      <c r="AH1525" s="16"/>
      <c r="AI1525" s="16"/>
      <c r="AJ1525" s="16"/>
      <c r="AK1525" s="18"/>
      <c r="AL1525" s="16"/>
      <c r="AM1525" s="16"/>
      <c r="AN1525" s="16"/>
      <c r="AO1525" s="16"/>
      <c r="AP1525" s="16"/>
      <c r="AQ1525" s="16"/>
      <c r="AR1525" s="16"/>
      <c r="AS1525" s="16"/>
      <c r="AT1525" s="16"/>
      <c r="AU1525" s="16"/>
      <c r="AV1525" s="16"/>
      <c r="AW1525" s="16"/>
      <c r="AX1525" s="16"/>
      <c r="AY1525" s="16"/>
      <c r="AZ1525" s="16"/>
      <c r="BA1525" s="16"/>
      <c r="BB1525" s="16"/>
      <c r="BC1525" s="16"/>
      <c r="BD1525" s="16"/>
      <c r="BE1525" s="16"/>
      <c r="BF1525" s="16"/>
      <c r="BG1525" s="16"/>
      <c r="BH1525" s="16"/>
      <c r="BI1525" s="16"/>
      <c r="BJ1525" s="16"/>
      <c r="BK1525" s="16"/>
      <c r="BL1525" s="16"/>
      <c r="BM1525" s="16"/>
      <c r="BN1525" s="16"/>
      <c r="BO1525" s="16"/>
      <c r="BP1525" s="16"/>
      <c r="BQ1525" s="16"/>
      <c r="BR1525" s="16"/>
      <c r="BS1525" s="16"/>
      <c r="BT1525" s="17"/>
      <c r="BU1525" s="16"/>
      <c r="BV1525" s="16"/>
      <c r="BW1525" s="16"/>
    </row>
    <row r="1526" spans="1:75" x14ac:dyDescent="0.2">
      <c r="A1526" s="16">
        <v>184</v>
      </c>
      <c r="B1526" s="20">
        <v>43478</v>
      </c>
      <c r="C1526" s="16">
        <v>2</v>
      </c>
      <c r="D1526" s="16">
        <v>305</v>
      </c>
      <c r="E1526" s="16">
        <v>3</v>
      </c>
      <c r="F1526" s="16">
        <v>1</v>
      </c>
      <c r="G1526" s="16">
        <v>1</v>
      </c>
      <c r="H1526" s="16">
        <v>0</v>
      </c>
      <c r="I1526" s="16">
        <v>1</v>
      </c>
      <c r="J1526" s="21">
        <v>14</v>
      </c>
      <c r="K1526" s="21">
        <v>16.5</v>
      </c>
      <c r="L1526" s="16">
        <f t="shared" si="65"/>
        <v>2.5</v>
      </c>
      <c r="M1526" s="16">
        <f t="shared" si="66"/>
        <v>2.5</v>
      </c>
      <c r="N1526" s="16">
        <v>0</v>
      </c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  <c r="AA1526" s="16"/>
      <c r="AB1526" s="16"/>
      <c r="AC1526" s="16"/>
      <c r="AD1526" s="16"/>
      <c r="AE1526" s="16"/>
      <c r="AF1526" s="16"/>
      <c r="AG1526" s="16"/>
      <c r="AH1526" s="16"/>
      <c r="AI1526" s="16"/>
      <c r="AJ1526" s="16"/>
      <c r="AK1526" s="18"/>
      <c r="AL1526" s="16"/>
      <c r="AM1526" s="16"/>
      <c r="AN1526" s="16"/>
      <c r="AO1526" s="16"/>
      <c r="AP1526" s="16"/>
      <c r="AQ1526" s="16"/>
      <c r="AR1526" s="16"/>
      <c r="AS1526" s="16"/>
      <c r="AT1526" s="16"/>
      <c r="AU1526" s="16"/>
      <c r="AV1526" s="16"/>
      <c r="AW1526" s="16"/>
      <c r="AX1526" s="16"/>
      <c r="AY1526" s="16"/>
      <c r="AZ1526" s="16"/>
      <c r="BA1526" s="16"/>
      <c r="BB1526" s="16"/>
      <c r="BC1526" s="16"/>
      <c r="BD1526" s="16"/>
      <c r="BE1526" s="16"/>
      <c r="BF1526" s="16"/>
      <c r="BG1526" s="16"/>
      <c r="BH1526" s="16"/>
      <c r="BI1526" s="16"/>
      <c r="BJ1526" s="16"/>
      <c r="BK1526" s="16"/>
      <c r="BL1526" s="16"/>
      <c r="BM1526" s="16"/>
      <c r="BN1526" s="16"/>
      <c r="BO1526" s="16"/>
      <c r="BP1526" s="16"/>
      <c r="BQ1526" s="16"/>
      <c r="BR1526" s="16"/>
      <c r="BS1526" s="16"/>
      <c r="BT1526" s="17"/>
      <c r="BU1526" s="16"/>
      <c r="BV1526" s="16"/>
      <c r="BW1526" s="16"/>
    </row>
    <row r="1527" spans="1:75" x14ac:dyDescent="0.2">
      <c r="A1527" s="16">
        <v>185</v>
      </c>
      <c r="B1527" s="20">
        <v>43478</v>
      </c>
      <c r="C1527" s="16">
        <v>2</v>
      </c>
      <c r="D1527" s="16">
        <v>305</v>
      </c>
      <c r="E1527" s="16">
        <v>3</v>
      </c>
      <c r="F1527" s="16">
        <v>1</v>
      </c>
      <c r="G1527" s="16">
        <v>2</v>
      </c>
      <c r="H1527" s="16">
        <v>0</v>
      </c>
      <c r="I1527" s="16">
        <v>1</v>
      </c>
      <c r="J1527" s="21">
        <v>12</v>
      </c>
      <c r="K1527" s="21">
        <v>16.25</v>
      </c>
      <c r="L1527" s="16">
        <f t="shared" si="65"/>
        <v>4.25</v>
      </c>
      <c r="M1527" s="16">
        <f t="shared" si="66"/>
        <v>8.5</v>
      </c>
      <c r="N1527" s="16">
        <v>0</v>
      </c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  <c r="AA1527" s="16"/>
      <c r="AB1527" s="16"/>
      <c r="AC1527" s="16"/>
      <c r="AD1527" s="16"/>
      <c r="AE1527" s="16"/>
      <c r="AF1527" s="16"/>
      <c r="AG1527" s="16"/>
      <c r="AH1527" s="16"/>
      <c r="AI1527" s="16"/>
      <c r="AJ1527" s="16"/>
      <c r="AK1527" s="18"/>
      <c r="AL1527" s="16"/>
      <c r="AM1527" s="16"/>
      <c r="AN1527" s="16"/>
      <c r="AO1527" s="16"/>
      <c r="AP1527" s="16"/>
      <c r="AQ1527" s="16"/>
      <c r="AR1527" s="16"/>
      <c r="AS1527" s="16"/>
      <c r="AT1527" s="16"/>
      <c r="AU1527" s="16"/>
      <c r="AV1527" s="16"/>
      <c r="AW1527" s="16"/>
      <c r="AX1527" s="16"/>
      <c r="AY1527" s="16"/>
      <c r="AZ1527" s="16"/>
      <c r="BA1527" s="16"/>
      <c r="BB1527" s="16"/>
      <c r="BC1527" s="16"/>
      <c r="BD1527" s="16"/>
      <c r="BE1527" s="16"/>
      <c r="BF1527" s="16"/>
      <c r="BG1527" s="16"/>
      <c r="BH1527" s="16"/>
      <c r="BI1527" s="16"/>
      <c r="BJ1527" s="16"/>
      <c r="BK1527" s="16"/>
      <c r="BL1527" s="16"/>
      <c r="BM1527" s="16"/>
      <c r="BN1527" s="16"/>
      <c r="BO1527" s="16"/>
      <c r="BP1527" s="16"/>
      <c r="BQ1527" s="16"/>
      <c r="BR1527" s="16"/>
      <c r="BS1527" s="16"/>
      <c r="BT1527" s="17"/>
      <c r="BU1527" s="16"/>
      <c r="BV1527" s="16"/>
      <c r="BW1527" s="16"/>
    </row>
    <row r="1528" spans="1:75" x14ac:dyDescent="0.2">
      <c r="A1528" s="16">
        <v>186</v>
      </c>
      <c r="B1528" s="20">
        <v>43478</v>
      </c>
      <c r="C1528" s="16">
        <v>2</v>
      </c>
      <c r="D1528" s="16">
        <v>305</v>
      </c>
      <c r="E1528" s="16">
        <v>3</v>
      </c>
      <c r="F1528" s="16">
        <v>1</v>
      </c>
      <c r="G1528" s="16">
        <v>1</v>
      </c>
      <c r="H1528" s="16">
        <v>0</v>
      </c>
      <c r="I1528" s="16">
        <v>1</v>
      </c>
      <c r="J1528" s="21">
        <v>7.75</v>
      </c>
      <c r="K1528" s="21">
        <v>16.5</v>
      </c>
      <c r="L1528" s="16">
        <f t="shared" si="65"/>
        <v>8.75</v>
      </c>
      <c r="M1528" s="16">
        <f t="shared" si="66"/>
        <v>8.75</v>
      </c>
      <c r="N1528" s="16">
        <v>0</v>
      </c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  <c r="AA1528" s="16"/>
      <c r="AB1528" s="16"/>
      <c r="AC1528" s="16"/>
      <c r="AD1528" s="16"/>
      <c r="AE1528" s="16"/>
      <c r="AF1528" s="16"/>
      <c r="AG1528" s="16"/>
      <c r="AH1528" s="16"/>
      <c r="AI1528" s="16"/>
      <c r="AJ1528" s="16"/>
      <c r="AK1528" s="18"/>
      <c r="AL1528" s="16"/>
      <c r="AM1528" s="16"/>
      <c r="AN1528" s="16"/>
      <c r="AO1528" s="16"/>
      <c r="AP1528" s="16"/>
      <c r="AQ1528" s="16"/>
      <c r="AR1528" s="16"/>
      <c r="AS1528" s="16"/>
      <c r="AT1528" s="16"/>
      <c r="AU1528" s="16"/>
      <c r="AV1528" s="16"/>
      <c r="AW1528" s="16"/>
      <c r="AX1528" s="16"/>
      <c r="AY1528" s="16"/>
      <c r="AZ1528" s="16"/>
      <c r="BA1528" s="16"/>
      <c r="BB1528" s="16"/>
      <c r="BC1528" s="16"/>
      <c r="BD1528" s="16"/>
      <c r="BE1528" s="16"/>
      <c r="BF1528" s="16"/>
      <c r="BG1528" s="16"/>
      <c r="BH1528" s="16"/>
      <c r="BI1528" s="16"/>
      <c r="BJ1528" s="16"/>
      <c r="BK1528" s="16"/>
      <c r="BL1528" s="16"/>
      <c r="BM1528" s="16"/>
      <c r="BN1528" s="16"/>
      <c r="BO1528" s="16"/>
      <c r="BP1528" s="16"/>
      <c r="BQ1528" s="16"/>
      <c r="BR1528" s="16"/>
      <c r="BS1528" s="16"/>
      <c r="BT1528" s="17"/>
      <c r="BU1528" s="16"/>
      <c r="BV1528" s="16"/>
      <c r="BW1528" s="16"/>
    </row>
    <row r="1529" spans="1:75" x14ac:dyDescent="0.2">
      <c r="A1529" s="16">
        <v>187</v>
      </c>
      <c r="B1529" s="20">
        <v>43478</v>
      </c>
      <c r="C1529" s="16">
        <v>2</v>
      </c>
      <c r="D1529" s="16">
        <v>305</v>
      </c>
      <c r="E1529" s="16">
        <v>3</v>
      </c>
      <c r="F1529" s="16">
        <v>1</v>
      </c>
      <c r="G1529" s="16">
        <v>1</v>
      </c>
      <c r="H1529" s="16">
        <v>0</v>
      </c>
      <c r="I1529" s="16">
        <v>1</v>
      </c>
      <c r="J1529" s="21">
        <v>13.5</v>
      </c>
      <c r="K1529" s="21">
        <v>15</v>
      </c>
      <c r="L1529" s="16">
        <f t="shared" si="65"/>
        <v>1.5</v>
      </c>
      <c r="M1529" s="16">
        <f t="shared" si="66"/>
        <v>1.5</v>
      </c>
      <c r="N1529" s="16">
        <v>0</v>
      </c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  <c r="AA1529" s="16"/>
      <c r="AB1529" s="16"/>
      <c r="AC1529" s="16"/>
      <c r="AD1529" s="16"/>
      <c r="AE1529" s="16"/>
      <c r="AF1529" s="16"/>
      <c r="AG1529" s="16"/>
      <c r="AH1529" s="16"/>
      <c r="AI1529" s="16"/>
      <c r="AJ1529" s="16"/>
      <c r="AK1529" s="18"/>
      <c r="AL1529" s="16"/>
      <c r="AM1529" s="16"/>
      <c r="AN1529" s="16"/>
      <c r="AO1529" s="16"/>
      <c r="AP1529" s="16"/>
      <c r="AQ1529" s="16"/>
      <c r="AR1529" s="16"/>
      <c r="AS1529" s="16"/>
      <c r="AT1529" s="16"/>
      <c r="AU1529" s="16"/>
      <c r="AV1529" s="16"/>
      <c r="AW1529" s="16"/>
      <c r="AX1529" s="16"/>
      <c r="AY1529" s="16"/>
      <c r="AZ1529" s="16"/>
      <c r="BA1529" s="16"/>
      <c r="BB1529" s="16"/>
      <c r="BC1529" s="16"/>
      <c r="BD1529" s="16"/>
      <c r="BE1529" s="16"/>
      <c r="BF1529" s="16"/>
      <c r="BG1529" s="16"/>
      <c r="BH1529" s="16"/>
      <c r="BI1529" s="16"/>
      <c r="BJ1529" s="16"/>
      <c r="BK1529" s="16"/>
      <c r="BL1529" s="16"/>
      <c r="BM1529" s="16"/>
      <c r="BN1529" s="16"/>
      <c r="BO1529" s="16"/>
      <c r="BP1529" s="16"/>
      <c r="BQ1529" s="16"/>
      <c r="BR1529" s="16"/>
      <c r="BS1529" s="16"/>
      <c r="BT1529" s="17"/>
      <c r="BU1529" s="16"/>
      <c r="BV1529" s="16"/>
      <c r="BW1529" s="16"/>
    </row>
    <row r="1530" spans="1:75" x14ac:dyDescent="0.2">
      <c r="A1530" s="16">
        <v>188</v>
      </c>
      <c r="B1530" s="20">
        <v>43478</v>
      </c>
      <c r="C1530" s="16">
        <v>2</v>
      </c>
      <c r="D1530" s="16">
        <v>305</v>
      </c>
      <c r="E1530" s="16">
        <v>3</v>
      </c>
      <c r="F1530" s="16">
        <v>1</v>
      </c>
      <c r="G1530" s="16">
        <v>2</v>
      </c>
      <c r="H1530" s="16">
        <v>1</v>
      </c>
      <c r="I1530" s="16">
        <v>2</v>
      </c>
      <c r="J1530" s="21">
        <v>7</v>
      </c>
      <c r="K1530" s="21">
        <v>15.5</v>
      </c>
      <c r="L1530" s="16">
        <f t="shared" si="65"/>
        <v>8.5</v>
      </c>
      <c r="M1530" s="16">
        <f t="shared" si="66"/>
        <v>17</v>
      </c>
      <c r="N1530" s="16">
        <v>1</v>
      </c>
      <c r="O1530" s="16"/>
      <c r="P1530" s="16"/>
      <c r="Q1530" s="16"/>
      <c r="R1530" s="16"/>
      <c r="S1530" s="16"/>
      <c r="T1530" s="16">
        <v>1</v>
      </c>
      <c r="U1530" s="16"/>
      <c r="V1530" s="16"/>
      <c r="W1530" s="16"/>
      <c r="X1530" s="16"/>
      <c r="Y1530" s="16"/>
      <c r="Z1530" s="16"/>
      <c r="AA1530" s="16"/>
      <c r="AB1530" s="16"/>
      <c r="AC1530" s="16"/>
      <c r="AD1530" s="16"/>
      <c r="AE1530" s="16"/>
      <c r="AF1530" s="16"/>
      <c r="AG1530" s="16"/>
      <c r="AH1530" s="16"/>
      <c r="AI1530" s="16"/>
      <c r="AJ1530" s="16"/>
      <c r="AK1530" s="18">
        <v>1</v>
      </c>
      <c r="AL1530" s="16">
        <v>1</v>
      </c>
      <c r="AM1530" s="16"/>
      <c r="AN1530" s="16"/>
      <c r="AO1530" s="16"/>
      <c r="AP1530" s="16"/>
      <c r="AQ1530" s="16"/>
      <c r="AR1530" s="16"/>
      <c r="AS1530" s="16"/>
      <c r="AT1530" s="16"/>
      <c r="AU1530" s="16"/>
      <c r="AV1530" s="16"/>
      <c r="AW1530" s="16"/>
      <c r="AX1530" s="16"/>
      <c r="AY1530" s="16"/>
      <c r="AZ1530" s="16"/>
      <c r="BA1530" s="16"/>
      <c r="BB1530" s="16"/>
      <c r="BC1530" s="16"/>
      <c r="BD1530" s="16"/>
      <c r="BE1530" s="16"/>
      <c r="BF1530" s="16"/>
      <c r="BG1530" s="16"/>
      <c r="BH1530" s="16"/>
      <c r="BI1530" s="16"/>
      <c r="BJ1530" s="16"/>
      <c r="BK1530" s="16"/>
      <c r="BL1530" s="16"/>
      <c r="BM1530" s="16"/>
      <c r="BN1530" s="16"/>
      <c r="BO1530" s="16"/>
      <c r="BP1530" s="16"/>
      <c r="BQ1530" s="16"/>
      <c r="BR1530" s="16"/>
      <c r="BS1530" s="16"/>
      <c r="BT1530" s="17"/>
      <c r="BU1530" s="16"/>
      <c r="BV1530" s="16"/>
      <c r="BW1530" s="16"/>
    </row>
    <row r="1531" spans="1:75" x14ac:dyDescent="0.2">
      <c r="A1531" s="16">
        <v>189</v>
      </c>
      <c r="B1531" s="20">
        <v>43478</v>
      </c>
      <c r="C1531" s="16">
        <v>2</v>
      </c>
      <c r="D1531" s="16">
        <v>319</v>
      </c>
      <c r="E1531" s="16">
        <v>3</v>
      </c>
      <c r="F1531" s="16">
        <v>1</v>
      </c>
      <c r="G1531" s="16">
        <v>2</v>
      </c>
      <c r="H1531" s="16">
        <v>0</v>
      </c>
      <c r="I1531" s="16">
        <v>1</v>
      </c>
      <c r="J1531" s="21">
        <v>7</v>
      </c>
      <c r="K1531" s="21">
        <v>12.5</v>
      </c>
      <c r="L1531" s="16">
        <f t="shared" si="65"/>
        <v>5.5</v>
      </c>
      <c r="M1531" s="16">
        <f t="shared" si="66"/>
        <v>11</v>
      </c>
      <c r="N1531" s="16">
        <v>0</v>
      </c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6"/>
      <c r="AA1531" s="16"/>
      <c r="AB1531" s="16"/>
      <c r="AC1531" s="16"/>
      <c r="AD1531" s="16"/>
      <c r="AE1531" s="16"/>
      <c r="AF1531" s="16"/>
      <c r="AG1531" s="16"/>
      <c r="AH1531" s="16"/>
      <c r="AI1531" s="16"/>
      <c r="AJ1531" s="16"/>
      <c r="AK1531" s="18"/>
      <c r="AL1531" s="16"/>
      <c r="AM1531" s="16"/>
      <c r="AN1531" s="16"/>
      <c r="AO1531" s="16"/>
      <c r="AP1531" s="16"/>
      <c r="AQ1531" s="16"/>
      <c r="AR1531" s="16"/>
      <c r="AS1531" s="16"/>
      <c r="AT1531" s="16"/>
      <c r="AU1531" s="16"/>
      <c r="AV1531" s="16"/>
      <c r="AW1531" s="16"/>
      <c r="AX1531" s="16"/>
      <c r="AY1531" s="16"/>
      <c r="AZ1531" s="16"/>
      <c r="BA1531" s="16"/>
      <c r="BB1531" s="16"/>
      <c r="BC1531" s="16"/>
      <c r="BD1531" s="16"/>
      <c r="BE1531" s="16"/>
      <c r="BF1531" s="16"/>
      <c r="BG1531" s="16"/>
      <c r="BH1531" s="16"/>
      <c r="BI1531" s="16"/>
      <c r="BJ1531" s="16"/>
      <c r="BK1531" s="16"/>
      <c r="BL1531" s="16"/>
      <c r="BM1531" s="16"/>
      <c r="BN1531" s="16"/>
      <c r="BO1531" s="16"/>
      <c r="BP1531" s="16"/>
      <c r="BQ1531" s="16"/>
      <c r="BR1531" s="16"/>
      <c r="BS1531" s="16"/>
      <c r="BT1531" s="17"/>
      <c r="BU1531" s="16"/>
      <c r="BV1531" s="16"/>
      <c r="BW1531" s="16"/>
    </row>
    <row r="1532" spans="1:75" x14ac:dyDescent="0.2">
      <c r="A1532" s="16">
        <v>190</v>
      </c>
      <c r="B1532" s="20">
        <v>43478</v>
      </c>
      <c r="C1532" s="16">
        <v>2</v>
      </c>
      <c r="D1532" s="16">
        <v>319</v>
      </c>
      <c r="E1532" s="16">
        <v>3</v>
      </c>
      <c r="F1532" s="16">
        <v>1</v>
      </c>
      <c r="G1532" s="16">
        <v>1</v>
      </c>
      <c r="H1532" s="16">
        <v>0</v>
      </c>
      <c r="I1532" s="16">
        <v>1</v>
      </c>
      <c r="J1532" s="21">
        <v>6.5</v>
      </c>
      <c r="K1532" s="21">
        <v>12.5</v>
      </c>
      <c r="L1532" s="16">
        <f t="shared" si="65"/>
        <v>6</v>
      </c>
      <c r="M1532" s="16">
        <f t="shared" si="66"/>
        <v>6</v>
      </c>
      <c r="N1532" s="16">
        <v>0</v>
      </c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  <c r="AA1532" s="16"/>
      <c r="AB1532" s="16"/>
      <c r="AC1532" s="16"/>
      <c r="AD1532" s="16"/>
      <c r="AE1532" s="16"/>
      <c r="AF1532" s="16"/>
      <c r="AG1532" s="16"/>
      <c r="AH1532" s="16"/>
      <c r="AI1532" s="16"/>
      <c r="AJ1532" s="16"/>
      <c r="AK1532" s="18"/>
      <c r="AL1532" s="16"/>
      <c r="AM1532" s="16"/>
      <c r="AN1532" s="16"/>
      <c r="AO1532" s="16"/>
      <c r="AP1532" s="16"/>
      <c r="AQ1532" s="16"/>
      <c r="AR1532" s="16"/>
      <c r="AS1532" s="16"/>
      <c r="AT1532" s="16"/>
      <c r="AU1532" s="16"/>
      <c r="AV1532" s="16"/>
      <c r="AW1532" s="16"/>
      <c r="AX1532" s="16"/>
      <c r="AY1532" s="16"/>
      <c r="AZ1532" s="16"/>
      <c r="BA1532" s="16"/>
      <c r="BB1532" s="16"/>
      <c r="BC1532" s="16"/>
      <c r="BD1532" s="16"/>
      <c r="BE1532" s="16"/>
      <c r="BF1532" s="16"/>
      <c r="BG1532" s="16"/>
      <c r="BH1532" s="16"/>
      <c r="BI1532" s="16"/>
      <c r="BJ1532" s="16"/>
      <c r="BK1532" s="16"/>
      <c r="BL1532" s="16"/>
      <c r="BM1532" s="16"/>
      <c r="BN1532" s="16"/>
      <c r="BO1532" s="16"/>
      <c r="BP1532" s="16"/>
      <c r="BQ1532" s="16"/>
      <c r="BR1532" s="16"/>
      <c r="BS1532" s="16"/>
      <c r="BT1532" s="17"/>
      <c r="BU1532" s="16"/>
      <c r="BV1532" s="16"/>
      <c r="BW1532" s="16"/>
    </row>
    <row r="1533" spans="1:75" x14ac:dyDescent="0.2">
      <c r="A1533" s="16">
        <v>191</v>
      </c>
      <c r="B1533" s="20">
        <v>43478</v>
      </c>
      <c r="C1533" s="16">
        <v>2</v>
      </c>
      <c r="D1533" s="16">
        <v>319</v>
      </c>
      <c r="E1533" s="16">
        <v>3</v>
      </c>
      <c r="F1533" s="16">
        <v>1</v>
      </c>
      <c r="G1533" s="16">
        <v>1</v>
      </c>
      <c r="H1533" s="16">
        <v>0</v>
      </c>
      <c r="I1533" s="16">
        <v>1</v>
      </c>
      <c r="J1533" s="21">
        <v>7</v>
      </c>
      <c r="K1533" s="21">
        <v>12.5</v>
      </c>
      <c r="L1533" s="16">
        <f t="shared" si="65"/>
        <v>5.5</v>
      </c>
      <c r="M1533" s="16">
        <f t="shared" si="66"/>
        <v>5.5</v>
      </c>
      <c r="N1533" s="16">
        <v>0</v>
      </c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6"/>
      <c r="AA1533" s="16"/>
      <c r="AB1533" s="16"/>
      <c r="AC1533" s="16"/>
      <c r="AD1533" s="16"/>
      <c r="AE1533" s="16"/>
      <c r="AF1533" s="16"/>
      <c r="AG1533" s="16"/>
      <c r="AH1533" s="16"/>
      <c r="AI1533" s="16"/>
      <c r="AJ1533" s="16"/>
      <c r="AK1533" s="18"/>
      <c r="AL1533" s="16"/>
      <c r="AM1533" s="16"/>
      <c r="AN1533" s="16"/>
      <c r="AO1533" s="16"/>
      <c r="AP1533" s="16"/>
      <c r="AQ1533" s="16"/>
      <c r="AR1533" s="16"/>
      <c r="AS1533" s="16"/>
      <c r="AT1533" s="16"/>
      <c r="AU1533" s="16"/>
      <c r="AV1533" s="16"/>
      <c r="AW1533" s="16"/>
      <c r="AX1533" s="16"/>
      <c r="AY1533" s="16"/>
      <c r="AZ1533" s="16"/>
      <c r="BA1533" s="16"/>
      <c r="BB1533" s="16"/>
      <c r="BC1533" s="16"/>
      <c r="BD1533" s="16"/>
      <c r="BE1533" s="16"/>
      <c r="BF1533" s="16"/>
      <c r="BG1533" s="16"/>
      <c r="BH1533" s="16"/>
      <c r="BI1533" s="16"/>
      <c r="BJ1533" s="16"/>
      <c r="BK1533" s="16"/>
      <c r="BL1533" s="16"/>
      <c r="BM1533" s="16"/>
      <c r="BN1533" s="16"/>
      <c r="BO1533" s="16"/>
      <c r="BP1533" s="16"/>
      <c r="BQ1533" s="16"/>
      <c r="BR1533" s="16"/>
      <c r="BS1533" s="16"/>
      <c r="BT1533" s="17"/>
      <c r="BU1533" s="16"/>
      <c r="BV1533" s="16"/>
      <c r="BW1533" s="16"/>
    </row>
    <row r="1534" spans="1:75" x14ac:dyDescent="0.2">
      <c r="A1534" s="16">
        <v>192</v>
      </c>
      <c r="B1534" s="20">
        <v>43478</v>
      </c>
      <c r="C1534" s="16">
        <v>2</v>
      </c>
      <c r="D1534" s="16">
        <v>319</v>
      </c>
      <c r="E1534" s="16">
        <v>3</v>
      </c>
      <c r="F1534" s="16">
        <v>1</v>
      </c>
      <c r="G1534" s="16">
        <v>1</v>
      </c>
      <c r="H1534" s="16">
        <v>0</v>
      </c>
      <c r="I1534" s="16">
        <v>1</v>
      </c>
      <c r="J1534" s="21">
        <v>7</v>
      </c>
      <c r="K1534" s="21">
        <v>12.5</v>
      </c>
      <c r="L1534" s="16">
        <f t="shared" si="65"/>
        <v>5.5</v>
      </c>
      <c r="M1534" s="16">
        <f t="shared" si="66"/>
        <v>5.5</v>
      </c>
      <c r="N1534" s="16">
        <v>0</v>
      </c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  <c r="AA1534" s="16"/>
      <c r="AB1534" s="16"/>
      <c r="AC1534" s="16"/>
      <c r="AD1534" s="16"/>
      <c r="AE1534" s="16"/>
      <c r="AF1534" s="16"/>
      <c r="AG1534" s="16"/>
      <c r="AH1534" s="16"/>
      <c r="AI1534" s="16"/>
      <c r="AJ1534" s="16"/>
      <c r="AK1534" s="18"/>
      <c r="AL1534" s="16"/>
      <c r="AM1534" s="16"/>
      <c r="AN1534" s="16"/>
      <c r="AO1534" s="16"/>
      <c r="AP1534" s="16"/>
      <c r="AQ1534" s="16"/>
      <c r="AR1534" s="16"/>
      <c r="AS1534" s="16"/>
      <c r="AT1534" s="16"/>
      <c r="AU1534" s="16"/>
      <c r="AV1534" s="16"/>
      <c r="AW1534" s="16"/>
      <c r="AX1534" s="16"/>
      <c r="AY1534" s="16"/>
      <c r="AZ1534" s="16"/>
      <c r="BA1534" s="16"/>
      <c r="BB1534" s="16"/>
      <c r="BC1534" s="16"/>
      <c r="BD1534" s="16"/>
      <c r="BE1534" s="16"/>
      <c r="BF1534" s="16"/>
      <c r="BG1534" s="16"/>
      <c r="BH1534" s="16"/>
      <c r="BI1534" s="16"/>
      <c r="BJ1534" s="16"/>
      <c r="BK1534" s="16"/>
      <c r="BL1534" s="16"/>
      <c r="BM1534" s="16"/>
      <c r="BN1534" s="16"/>
      <c r="BO1534" s="16"/>
      <c r="BP1534" s="16"/>
      <c r="BQ1534" s="16"/>
      <c r="BR1534" s="16"/>
      <c r="BS1534" s="16"/>
      <c r="BT1534" s="17"/>
      <c r="BU1534" s="16"/>
      <c r="BV1534" s="16"/>
      <c r="BW1534" s="16"/>
    </row>
    <row r="1535" spans="1:75" x14ac:dyDescent="0.2">
      <c r="A1535" s="16">
        <v>193</v>
      </c>
      <c r="B1535" s="20">
        <v>43478</v>
      </c>
      <c r="C1535" s="16">
        <v>2</v>
      </c>
      <c r="D1535" s="16">
        <v>319</v>
      </c>
      <c r="E1535" s="16">
        <v>3</v>
      </c>
      <c r="F1535" s="16">
        <v>1</v>
      </c>
      <c r="G1535" s="16">
        <v>2</v>
      </c>
      <c r="H1535" s="16">
        <v>0</v>
      </c>
      <c r="I1535" s="16">
        <v>1</v>
      </c>
      <c r="J1535" s="21">
        <v>7.5</v>
      </c>
      <c r="K1535" s="21">
        <v>13</v>
      </c>
      <c r="L1535" s="16">
        <f t="shared" si="65"/>
        <v>5.5</v>
      </c>
      <c r="M1535" s="16">
        <f t="shared" si="66"/>
        <v>11</v>
      </c>
      <c r="N1535" s="16">
        <v>0</v>
      </c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6"/>
      <c r="AA1535" s="16"/>
      <c r="AB1535" s="16"/>
      <c r="AC1535" s="16"/>
      <c r="AD1535" s="16"/>
      <c r="AE1535" s="16"/>
      <c r="AF1535" s="16"/>
      <c r="AG1535" s="16"/>
      <c r="AH1535" s="16"/>
      <c r="AI1535" s="16"/>
      <c r="AJ1535" s="16"/>
      <c r="AK1535" s="18"/>
      <c r="AL1535" s="16"/>
      <c r="AM1535" s="16"/>
      <c r="AN1535" s="16"/>
      <c r="AO1535" s="16"/>
      <c r="AP1535" s="16"/>
      <c r="AQ1535" s="16"/>
      <c r="AR1535" s="16"/>
      <c r="AS1535" s="16"/>
      <c r="AT1535" s="16"/>
      <c r="AU1535" s="16"/>
      <c r="AV1535" s="16"/>
      <c r="AW1535" s="16"/>
      <c r="AX1535" s="16"/>
      <c r="AY1535" s="16"/>
      <c r="AZ1535" s="16"/>
      <c r="BA1535" s="16"/>
      <c r="BB1535" s="16"/>
      <c r="BC1535" s="16"/>
      <c r="BD1535" s="16"/>
      <c r="BE1535" s="16"/>
      <c r="BF1535" s="16"/>
      <c r="BG1535" s="16"/>
      <c r="BH1535" s="16"/>
      <c r="BI1535" s="16"/>
      <c r="BJ1535" s="16"/>
      <c r="BK1535" s="16"/>
      <c r="BL1535" s="16"/>
      <c r="BM1535" s="16"/>
      <c r="BN1535" s="16"/>
      <c r="BO1535" s="16"/>
      <c r="BP1535" s="16"/>
      <c r="BQ1535" s="16"/>
      <c r="BR1535" s="16"/>
      <c r="BS1535" s="16"/>
      <c r="BT1535" s="17"/>
      <c r="BU1535" s="16"/>
      <c r="BV1535" s="16"/>
      <c r="BW1535" s="16"/>
    </row>
    <row r="1536" spans="1:75" x14ac:dyDescent="0.2">
      <c r="A1536" s="16">
        <v>194</v>
      </c>
      <c r="B1536" s="20">
        <v>43478</v>
      </c>
      <c r="C1536" s="16">
        <v>2</v>
      </c>
      <c r="D1536" s="16">
        <v>319</v>
      </c>
      <c r="E1536" s="16">
        <v>3</v>
      </c>
      <c r="F1536" s="16">
        <v>1</v>
      </c>
      <c r="G1536" s="16">
        <v>2</v>
      </c>
      <c r="H1536" s="16">
        <v>2</v>
      </c>
      <c r="I1536" s="16">
        <v>1</v>
      </c>
      <c r="J1536" s="21">
        <v>7.5</v>
      </c>
      <c r="K1536" s="21">
        <v>13</v>
      </c>
      <c r="L1536" s="16">
        <f t="shared" si="65"/>
        <v>5.5</v>
      </c>
      <c r="M1536" s="16">
        <f t="shared" si="66"/>
        <v>11</v>
      </c>
      <c r="N1536" s="16">
        <v>3</v>
      </c>
      <c r="O1536" s="16"/>
      <c r="P1536" s="16">
        <v>1</v>
      </c>
      <c r="Q1536" s="16">
        <v>1</v>
      </c>
      <c r="R1536" s="16"/>
      <c r="S1536" s="16"/>
      <c r="T1536" s="16">
        <v>1</v>
      </c>
      <c r="U1536" s="16"/>
      <c r="V1536" s="16"/>
      <c r="W1536" s="16"/>
      <c r="X1536" s="16"/>
      <c r="Y1536" s="16"/>
      <c r="Z1536" s="16"/>
      <c r="AA1536" s="16"/>
      <c r="AB1536" s="16"/>
      <c r="AC1536" s="16"/>
      <c r="AD1536" s="16"/>
      <c r="AE1536" s="16"/>
      <c r="AF1536" s="16"/>
      <c r="AG1536" s="16"/>
      <c r="AH1536" s="16"/>
      <c r="AI1536" s="16"/>
      <c r="AJ1536" s="16"/>
      <c r="AK1536" s="18"/>
      <c r="AL1536" s="16"/>
      <c r="AM1536" s="16"/>
      <c r="AN1536" s="16"/>
      <c r="AO1536" s="16"/>
      <c r="AP1536" s="16"/>
      <c r="AQ1536" s="16"/>
      <c r="AR1536" s="16"/>
      <c r="AS1536" s="16"/>
      <c r="AT1536" s="16"/>
      <c r="AU1536" s="16"/>
      <c r="AV1536" s="16"/>
      <c r="AW1536" s="16"/>
      <c r="AX1536" s="16"/>
      <c r="AY1536" s="16"/>
      <c r="AZ1536" s="16"/>
      <c r="BA1536" s="16"/>
      <c r="BB1536" s="16"/>
      <c r="BC1536" s="16"/>
      <c r="BD1536" s="16"/>
      <c r="BE1536" s="16"/>
      <c r="BF1536" s="16"/>
      <c r="BG1536" s="16"/>
      <c r="BH1536" s="16"/>
      <c r="BI1536" s="16"/>
      <c r="BJ1536" s="16"/>
      <c r="BK1536" s="16"/>
      <c r="BL1536" s="16"/>
      <c r="BM1536" s="16"/>
      <c r="BN1536" s="16"/>
      <c r="BO1536" s="16"/>
      <c r="BP1536" s="16"/>
      <c r="BQ1536" s="16"/>
      <c r="BR1536" s="16"/>
      <c r="BS1536" s="16"/>
      <c r="BT1536" s="17"/>
      <c r="BU1536" s="16"/>
      <c r="BV1536" s="16"/>
      <c r="BW1536" s="16"/>
    </row>
    <row r="1537" spans="1:75" x14ac:dyDescent="0.2">
      <c r="A1537" s="16">
        <v>195</v>
      </c>
      <c r="B1537" s="20">
        <v>43478</v>
      </c>
      <c r="C1537" s="16">
        <v>2</v>
      </c>
      <c r="D1537" s="16">
        <v>319</v>
      </c>
      <c r="E1537" s="16">
        <v>3</v>
      </c>
      <c r="F1537" s="16">
        <v>1</v>
      </c>
      <c r="G1537" s="16">
        <v>1</v>
      </c>
      <c r="H1537" s="16">
        <v>0</v>
      </c>
      <c r="I1537" s="16">
        <v>1</v>
      </c>
      <c r="J1537" s="21">
        <v>7.5</v>
      </c>
      <c r="K1537" s="21">
        <v>13</v>
      </c>
      <c r="L1537" s="16">
        <f t="shared" si="65"/>
        <v>5.5</v>
      </c>
      <c r="M1537" s="16">
        <f t="shared" si="66"/>
        <v>5.5</v>
      </c>
      <c r="N1537" s="16">
        <v>0</v>
      </c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  <c r="AA1537" s="16"/>
      <c r="AB1537" s="16"/>
      <c r="AC1537" s="16"/>
      <c r="AD1537" s="16"/>
      <c r="AE1537" s="16"/>
      <c r="AF1537" s="16"/>
      <c r="AG1537" s="16"/>
      <c r="AH1537" s="16"/>
      <c r="AI1537" s="16"/>
      <c r="AJ1537" s="16"/>
      <c r="AK1537" s="18">
        <v>3</v>
      </c>
      <c r="AL1537" s="16"/>
      <c r="AM1537" s="16">
        <v>1</v>
      </c>
      <c r="AN1537" s="16"/>
      <c r="AO1537" s="16"/>
      <c r="AP1537" s="16"/>
      <c r="AQ1537" s="16"/>
      <c r="AR1537" s="16"/>
      <c r="AS1537" s="16">
        <v>1</v>
      </c>
      <c r="AT1537" s="16"/>
      <c r="AU1537" s="16"/>
      <c r="AV1537" s="16"/>
      <c r="AW1537" s="16">
        <v>1</v>
      </c>
      <c r="AX1537" s="16"/>
      <c r="AY1537" s="16"/>
      <c r="AZ1537" s="16"/>
      <c r="BA1537" s="16"/>
      <c r="BB1537" s="16"/>
      <c r="BC1537" s="16"/>
      <c r="BD1537" s="16"/>
      <c r="BE1537" s="16"/>
      <c r="BF1537" s="16"/>
      <c r="BG1537" s="16"/>
      <c r="BH1537" s="16"/>
      <c r="BI1537" s="16"/>
      <c r="BJ1537" s="16"/>
      <c r="BK1537" s="16"/>
      <c r="BL1537" s="16"/>
      <c r="BM1537" s="16"/>
      <c r="BN1537" s="16"/>
      <c r="BO1537" s="16"/>
      <c r="BP1537" s="16"/>
      <c r="BQ1537" s="16"/>
      <c r="BR1537" s="16"/>
      <c r="BS1537" s="16"/>
      <c r="BT1537" s="17"/>
      <c r="BU1537" s="16"/>
      <c r="BV1537" s="16"/>
      <c r="BW1537" s="16"/>
    </row>
    <row r="1538" spans="1:75" x14ac:dyDescent="0.2">
      <c r="A1538" s="16">
        <v>196</v>
      </c>
      <c r="B1538" s="20">
        <v>43478</v>
      </c>
      <c r="C1538" s="16">
        <v>2</v>
      </c>
      <c r="D1538" s="16">
        <v>319</v>
      </c>
      <c r="E1538" s="16">
        <v>3</v>
      </c>
      <c r="F1538" s="16">
        <v>1</v>
      </c>
      <c r="G1538" s="16">
        <v>2</v>
      </c>
      <c r="H1538" s="16">
        <v>1</v>
      </c>
      <c r="I1538" s="16">
        <v>1</v>
      </c>
      <c r="J1538" s="21">
        <v>7</v>
      </c>
      <c r="K1538" s="21">
        <v>13.75</v>
      </c>
      <c r="L1538" s="16">
        <f t="shared" si="65"/>
        <v>6.75</v>
      </c>
      <c r="M1538" s="16">
        <f t="shared" si="66"/>
        <v>13.5</v>
      </c>
      <c r="N1538" s="16">
        <v>1</v>
      </c>
      <c r="O1538" s="16"/>
      <c r="P1538" s="16"/>
      <c r="Q1538" s="16"/>
      <c r="R1538" s="16"/>
      <c r="S1538" s="16"/>
      <c r="T1538" s="16">
        <v>1</v>
      </c>
      <c r="U1538" s="16"/>
      <c r="V1538" s="16"/>
      <c r="W1538" s="16"/>
      <c r="X1538" s="16"/>
      <c r="Y1538" s="16"/>
      <c r="Z1538" s="16"/>
      <c r="AA1538" s="16"/>
      <c r="AB1538" s="16"/>
      <c r="AC1538" s="16"/>
      <c r="AD1538" s="16"/>
      <c r="AE1538" s="16"/>
      <c r="AF1538" s="16"/>
      <c r="AG1538" s="16"/>
      <c r="AH1538" s="16"/>
      <c r="AI1538" s="16"/>
      <c r="AJ1538" s="16"/>
      <c r="AK1538" s="18"/>
      <c r="AL1538" s="16"/>
      <c r="AM1538" s="16"/>
      <c r="AN1538" s="16"/>
      <c r="AO1538" s="16"/>
      <c r="AP1538" s="16"/>
      <c r="AQ1538" s="16"/>
      <c r="AR1538" s="16"/>
      <c r="AS1538" s="16"/>
      <c r="AT1538" s="16"/>
      <c r="AU1538" s="16"/>
      <c r="AV1538" s="16"/>
      <c r="AW1538" s="16"/>
      <c r="AX1538" s="16"/>
      <c r="AY1538" s="16"/>
      <c r="AZ1538" s="16"/>
      <c r="BA1538" s="16"/>
      <c r="BB1538" s="16"/>
      <c r="BC1538" s="16"/>
      <c r="BD1538" s="16"/>
      <c r="BE1538" s="16"/>
      <c r="BF1538" s="16"/>
      <c r="BG1538" s="16"/>
      <c r="BH1538" s="16"/>
      <c r="BI1538" s="16"/>
      <c r="BJ1538" s="16"/>
      <c r="BK1538" s="16"/>
      <c r="BL1538" s="16"/>
      <c r="BM1538" s="16"/>
      <c r="BN1538" s="16"/>
      <c r="BO1538" s="16"/>
      <c r="BP1538" s="16"/>
      <c r="BQ1538" s="16"/>
      <c r="BR1538" s="16"/>
      <c r="BS1538" s="16"/>
      <c r="BT1538" s="17"/>
      <c r="BU1538" s="16"/>
      <c r="BV1538" s="16"/>
      <c r="BW1538" s="16"/>
    </row>
    <row r="1539" spans="1:75" x14ac:dyDescent="0.2">
      <c r="A1539" s="16">
        <v>197</v>
      </c>
      <c r="B1539" s="20">
        <v>43478</v>
      </c>
      <c r="C1539" s="16">
        <v>2</v>
      </c>
      <c r="D1539" s="16">
        <v>305</v>
      </c>
      <c r="E1539" s="16">
        <v>3</v>
      </c>
      <c r="F1539" s="16">
        <v>1</v>
      </c>
      <c r="G1539" s="16">
        <v>2</v>
      </c>
      <c r="H1539" s="16">
        <v>1</v>
      </c>
      <c r="I1539" s="16">
        <v>1</v>
      </c>
      <c r="J1539" s="21">
        <v>7.5</v>
      </c>
      <c r="K1539" s="21">
        <v>14.5</v>
      </c>
      <c r="L1539" s="16">
        <f t="shared" si="65"/>
        <v>7</v>
      </c>
      <c r="M1539" s="16">
        <f t="shared" si="66"/>
        <v>14</v>
      </c>
      <c r="N1539" s="16">
        <v>2</v>
      </c>
      <c r="O1539" s="16"/>
      <c r="P1539" s="16"/>
      <c r="Q1539" s="16">
        <v>1</v>
      </c>
      <c r="R1539" s="16"/>
      <c r="S1539" s="16"/>
      <c r="T1539" s="16">
        <v>1</v>
      </c>
      <c r="U1539" s="16"/>
      <c r="V1539" s="16"/>
      <c r="W1539" s="16"/>
      <c r="X1539" s="16"/>
      <c r="Y1539" s="16"/>
      <c r="Z1539" s="16"/>
      <c r="AA1539" s="16"/>
      <c r="AB1539" s="16"/>
      <c r="AC1539" s="16"/>
      <c r="AD1539" s="16"/>
      <c r="AE1539" s="16"/>
      <c r="AF1539" s="16"/>
      <c r="AG1539" s="16"/>
      <c r="AH1539" s="16"/>
      <c r="AI1539" s="16"/>
      <c r="AJ1539" s="16"/>
      <c r="AK1539" s="18"/>
      <c r="AL1539" s="16"/>
      <c r="AM1539" s="16"/>
      <c r="AN1539" s="16"/>
      <c r="AO1539" s="16"/>
      <c r="AP1539" s="16"/>
      <c r="AQ1539" s="16"/>
      <c r="AR1539" s="16"/>
      <c r="AS1539" s="16"/>
      <c r="AT1539" s="16"/>
      <c r="AU1539" s="16"/>
      <c r="AV1539" s="16"/>
      <c r="AW1539" s="16"/>
      <c r="AX1539" s="16"/>
      <c r="AY1539" s="16"/>
      <c r="AZ1539" s="16"/>
      <c r="BA1539" s="16"/>
      <c r="BB1539" s="16"/>
      <c r="BC1539" s="16"/>
      <c r="BD1539" s="16"/>
      <c r="BE1539" s="16"/>
      <c r="BF1539" s="16"/>
      <c r="BG1539" s="16"/>
      <c r="BH1539" s="16"/>
      <c r="BI1539" s="16"/>
      <c r="BJ1539" s="16"/>
      <c r="BK1539" s="16"/>
      <c r="BL1539" s="16"/>
      <c r="BM1539" s="16"/>
      <c r="BN1539" s="16"/>
      <c r="BO1539" s="16"/>
      <c r="BP1539" s="16"/>
      <c r="BQ1539" s="16"/>
      <c r="BR1539" s="16"/>
      <c r="BS1539" s="16"/>
      <c r="BT1539" s="17"/>
      <c r="BU1539" s="16"/>
      <c r="BV1539" s="16"/>
      <c r="BW1539" s="16"/>
    </row>
    <row r="1540" spans="1:75" x14ac:dyDescent="0.2">
      <c r="A1540" s="16">
        <v>198</v>
      </c>
      <c r="B1540" s="20">
        <v>43478</v>
      </c>
      <c r="C1540" s="16">
        <v>2</v>
      </c>
      <c r="D1540" s="16">
        <v>319</v>
      </c>
      <c r="E1540" s="16">
        <v>3</v>
      </c>
      <c r="F1540" s="16">
        <v>1</v>
      </c>
      <c r="G1540" s="16">
        <v>3</v>
      </c>
      <c r="H1540" s="16">
        <v>3</v>
      </c>
      <c r="I1540" s="16">
        <v>1</v>
      </c>
      <c r="J1540" s="21">
        <v>7.5</v>
      </c>
      <c r="K1540" s="21">
        <v>13.25</v>
      </c>
      <c r="L1540" s="16">
        <f t="shared" si="65"/>
        <v>5.75</v>
      </c>
      <c r="M1540" s="16">
        <f t="shared" si="66"/>
        <v>17.25</v>
      </c>
      <c r="N1540" s="16">
        <v>4</v>
      </c>
      <c r="O1540" s="16"/>
      <c r="P1540" s="16"/>
      <c r="Q1540" s="16"/>
      <c r="R1540" s="16"/>
      <c r="S1540" s="16"/>
      <c r="T1540" s="16">
        <v>4</v>
      </c>
      <c r="U1540" s="16"/>
      <c r="V1540" s="16"/>
      <c r="W1540" s="16"/>
      <c r="X1540" s="16"/>
      <c r="Y1540" s="16"/>
      <c r="Z1540" s="16"/>
      <c r="AA1540" s="16"/>
      <c r="AB1540" s="16"/>
      <c r="AC1540" s="16"/>
      <c r="AD1540" s="16"/>
      <c r="AE1540" s="16"/>
      <c r="AF1540" s="16"/>
      <c r="AG1540" s="16"/>
      <c r="AH1540" s="16"/>
      <c r="AI1540" s="16"/>
      <c r="AJ1540" s="16"/>
      <c r="AK1540" s="18">
        <v>1</v>
      </c>
      <c r="AL1540" s="16"/>
      <c r="AM1540" s="16"/>
      <c r="AN1540" s="16"/>
      <c r="AO1540" s="16"/>
      <c r="AP1540" s="16"/>
      <c r="AQ1540" s="16"/>
      <c r="AR1540" s="16"/>
      <c r="AS1540" s="16"/>
      <c r="AT1540" s="16"/>
      <c r="AU1540" s="16"/>
      <c r="AV1540" s="16"/>
      <c r="AW1540" s="16"/>
      <c r="AX1540" s="16"/>
      <c r="AY1540" s="16">
        <v>1</v>
      </c>
      <c r="AZ1540" s="16"/>
      <c r="BA1540" s="16"/>
      <c r="BB1540" s="16"/>
      <c r="BC1540" s="16"/>
      <c r="BD1540" s="16"/>
      <c r="BE1540" s="16"/>
      <c r="BF1540" s="16"/>
      <c r="BG1540" s="16"/>
      <c r="BH1540" s="16"/>
      <c r="BI1540" s="16"/>
      <c r="BJ1540" s="16"/>
      <c r="BK1540" s="16"/>
      <c r="BL1540" s="16"/>
      <c r="BM1540" s="16"/>
      <c r="BN1540" s="16"/>
      <c r="BO1540" s="16"/>
      <c r="BP1540" s="16"/>
      <c r="BQ1540" s="16"/>
      <c r="BR1540" s="16"/>
      <c r="BS1540" s="16"/>
      <c r="BT1540" s="17"/>
      <c r="BU1540" s="16"/>
      <c r="BV1540" s="16"/>
      <c r="BW1540" s="16"/>
    </row>
    <row r="1541" spans="1:75" x14ac:dyDescent="0.2">
      <c r="A1541" s="16">
        <v>199</v>
      </c>
      <c r="B1541" s="20">
        <v>43478</v>
      </c>
      <c r="C1541" s="16">
        <v>2</v>
      </c>
      <c r="D1541" s="16">
        <v>319</v>
      </c>
      <c r="E1541" s="16">
        <v>3</v>
      </c>
      <c r="F1541" s="16">
        <v>1</v>
      </c>
      <c r="G1541" s="16">
        <v>2</v>
      </c>
      <c r="H1541" s="16">
        <v>0</v>
      </c>
      <c r="I1541" s="16">
        <v>1</v>
      </c>
      <c r="J1541" s="21">
        <v>6.5</v>
      </c>
      <c r="K1541" s="21">
        <v>13.25</v>
      </c>
      <c r="L1541" s="16">
        <f t="shared" si="65"/>
        <v>6.75</v>
      </c>
      <c r="M1541" s="16">
        <f t="shared" si="66"/>
        <v>13.5</v>
      </c>
      <c r="N1541" s="16">
        <v>0</v>
      </c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  <c r="AA1541" s="16"/>
      <c r="AB1541" s="16"/>
      <c r="AC1541" s="16"/>
      <c r="AD1541" s="16"/>
      <c r="AE1541" s="16"/>
      <c r="AF1541" s="16"/>
      <c r="AG1541" s="16"/>
      <c r="AH1541" s="16"/>
      <c r="AI1541" s="16"/>
      <c r="AJ1541" s="16"/>
      <c r="AK1541" s="18">
        <v>2</v>
      </c>
      <c r="AL1541" s="16"/>
      <c r="AM1541" s="16">
        <v>1</v>
      </c>
      <c r="AN1541" s="16"/>
      <c r="AO1541" s="16"/>
      <c r="AP1541" s="16"/>
      <c r="AQ1541" s="16"/>
      <c r="AR1541" s="16"/>
      <c r="AS1541" s="16"/>
      <c r="AT1541" s="16"/>
      <c r="AU1541" s="16"/>
      <c r="AV1541" s="16"/>
      <c r="AW1541" s="16">
        <v>1</v>
      </c>
      <c r="AX1541" s="16"/>
      <c r="AY1541" s="16"/>
      <c r="AZ1541" s="16"/>
      <c r="BA1541" s="16"/>
      <c r="BB1541" s="16"/>
      <c r="BC1541" s="16"/>
      <c r="BD1541" s="16"/>
      <c r="BE1541" s="16"/>
      <c r="BF1541" s="16"/>
      <c r="BG1541" s="16"/>
      <c r="BH1541" s="16"/>
      <c r="BI1541" s="16"/>
      <c r="BJ1541" s="16"/>
      <c r="BK1541" s="16"/>
      <c r="BL1541" s="16"/>
      <c r="BM1541" s="16"/>
      <c r="BN1541" s="16"/>
      <c r="BO1541" s="16"/>
      <c r="BP1541" s="16"/>
      <c r="BQ1541" s="16"/>
      <c r="BR1541" s="16"/>
      <c r="BS1541" s="16"/>
      <c r="BT1541" s="17"/>
      <c r="BU1541" s="16"/>
      <c r="BV1541" s="16"/>
      <c r="BW1541" s="16"/>
    </row>
    <row r="1542" spans="1:75" x14ac:dyDescent="0.2">
      <c r="A1542" s="16">
        <v>200</v>
      </c>
      <c r="B1542" s="20">
        <v>43478</v>
      </c>
      <c r="C1542" s="16">
        <v>2</v>
      </c>
      <c r="D1542" s="16">
        <v>319</v>
      </c>
      <c r="E1542" s="16">
        <v>3</v>
      </c>
      <c r="F1542" s="16">
        <v>1</v>
      </c>
      <c r="G1542" s="16">
        <v>2</v>
      </c>
      <c r="H1542" s="16">
        <v>2</v>
      </c>
      <c r="I1542" s="16">
        <v>1</v>
      </c>
      <c r="J1542" s="21">
        <v>8.5</v>
      </c>
      <c r="K1542" s="21">
        <v>13.5</v>
      </c>
      <c r="L1542" s="16">
        <f t="shared" si="65"/>
        <v>5</v>
      </c>
      <c r="M1542" s="16">
        <f t="shared" si="66"/>
        <v>10</v>
      </c>
      <c r="N1542" s="16">
        <v>4</v>
      </c>
      <c r="O1542" s="16"/>
      <c r="P1542" s="16"/>
      <c r="Q1542" s="16">
        <v>2</v>
      </c>
      <c r="R1542" s="16"/>
      <c r="S1542" s="16"/>
      <c r="T1542" s="16">
        <v>2</v>
      </c>
      <c r="U1542" s="16"/>
      <c r="V1542" s="16"/>
      <c r="W1542" s="16"/>
      <c r="X1542" s="16"/>
      <c r="Y1542" s="16"/>
      <c r="Z1542" s="16"/>
      <c r="AA1542" s="16"/>
      <c r="AB1542" s="16"/>
      <c r="AC1542" s="16"/>
      <c r="AD1542" s="16"/>
      <c r="AE1542" s="16"/>
      <c r="AF1542" s="16"/>
      <c r="AG1542" s="16"/>
      <c r="AH1542" s="16"/>
      <c r="AI1542" s="16"/>
      <c r="AJ1542" s="16"/>
      <c r="AK1542" s="18">
        <v>2</v>
      </c>
      <c r="AL1542" s="16"/>
      <c r="AM1542" s="16"/>
      <c r="AN1542" s="16"/>
      <c r="AO1542" s="16"/>
      <c r="AP1542" s="16"/>
      <c r="AQ1542" s="16"/>
      <c r="AR1542" s="16"/>
      <c r="AS1542" s="16"/>
      <c r="AT1542" s="16"/>
      <c r="AU1542" s="16"/>
      <c r="AV1542" s="16"/>
      <c r="AW1542" s="16"/>
      <c r="AX1542" s="16"/>
      <c r="AY1542" s="16"/>
      <c r="AZ1542" s="16"/>
      <c r="BA1542" s="16"/>
      <c r="BB1542" s="16"/>
      <c r="BC1542" s="16"/>
      <c r="BD1542" s="16"/>
      <c r="BE1542" s="16">
        <v>2</v>
      </c>
      <c r="BF1542" s="16"/>
      <c r="BG1542" s="16"/>
      <c r="BH1542" s="16"/>
      <c r="BI1542" s="16"/>
      <c r="BJ1542" s="16"/>
      <c r="BK1542" s="16"/>
      <c r="BL1542" s="16"/>
      <c r="BM1542" s="16"/>
      <c r="BN1542" s="16"/>
      <c r="BO1542" s="16"/>
      <c r="BP1542" s="16"/>
      <c r="BQ1542" s="16"/>
      <c r="BR1542" s="16"/>
      <c r="BS1542" s="16"/>
      <c r="BT1542" s="17"/>
      <c r="BU1542" s="16"/>
      <c r="BV1542" s="16"/>
      <c r="BW1542" s="16"/>
    </row>
    <row r="1543" spans="1:75" x14ac:dyDescent="0.2">
      <c r="A1543" s="16">
        <v>201</v>
      </c>
      <c r="B1543" s="20">
        <v>43478</v>
      </c>
      <c r="C1543" s="16">
        <v>2</v>
      </c>
      <c r="D1543" s="16">
        <v>319</v>
      </c>
      <c r="E1543" s="16">
        <v>3</v>
      </c>
      <c r="F1543" s="16">
        <v>1</v>
      </c>
      <c r="G1543" s="16">
        <v>2</v>
      </c>
      <c r="H1543" s="16">
        <v>0</v>
      </c>
      <c r="I1543" s="16">
        <v>1</v>
      </c>
      <c r="J1543" s="21">
        <v>7.5</v>
      </c>
      <c r="K1543" s="21">
        <v>13.5</v>
      </c>
      <c r="L1543" s="16">
        <f t="shared" si="65"/>
        <v>6</v>
      </c>
      <c r="M1543" s="16">
        <f t="shared" si="66"/>
        <v>12</v>
      </c>
      <c r="N1543" s="16">
        <v>0</v>
      </c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  <c r="AA1543" s="16"/>
      <c r="AB1543" s="16"/>
      <c r="AC1543" s="16"/>
      <c r="AD1543" s="16"/>
      <c r="AE1543" s="16"/>
      <c r="AF1543" s="16"/>
      <c r="AG1543" s="16"/>
      <c r="AH1543" s="16"/>
      <c r="AI1543" s="16"/>
      <c r="AJ1543" s="16"/>
      <c r="AK1543" s="18">
        <v>1</v>
      </c>
      <c r="AL1543" s="16"/>
      <c r="AM1543" s="16">
        <v>1</v>
      </c>
      <c r="AN1543" s="16"/>
      <c r="AO1543" s="16"/>
      <c r="AP1543" s="16"/>
      <c r="AQ1543" s="16"/>
      <c r="AR1543" s="16"/>
      <c r="AS1543" s="16"/>
      <c r="AT1543" s="16"/>
      <c r="AU1543" s="16"/>
      <c r="AV1543" s="16"/>
      <c r="AW1543" s="16"/>
      <c r="AX1543" s="16"/>
      <c r="AY1543" s="16"/>
      <c r="AZ1543" s="16"/>
      <c r="BA1543" s="16"/>
      <c r="BB1543" s="16"/>
      <c r="BC1543" s="16"/>
      <c r="BD1543" s="16"/>
      <c r="BE1543" s="16"/>
      <c r="BF1543" s="16"/>
      <c r="BG1543" s="16"/>
      <c r="BH1543" s="16"/>
      <c r="BI1543" s="16"/>
      <c r="BJ1543" s="16"/>
      <c r="BK1543" s="16"/>
      <c r="BL1543" s="16"/>
      <c r="BM1543" s="16"/>
      <c r="BN1543" s="16"/>
      <c r="BO1543" s="16"/>
      <c r="BP1543" s="16"/>
      <c r="BQ1543" s="16"/>
      <c r="BR1543" s="16"/>
      <c r="BS1543" s="16"/>
      <c r="BT1543" s="17"/>
      <c r="BU1543" s="16"/>
      <c r="BV1543" s="16"/>
      <c r="BW1543" s="16"/>
    </row>
    <row r="1544" spans="1:75" x14ac:dyDescent="0.2">
      <c r="A1544" s="16">
        <v>202</v>
      </c>
      <c r="B1544" s="20">
        <v>43478</v>
      </c>
      <c r="C1544" s="16">
        <v>2</v>
      </c>
      <c r="D1544" s="16">
        <v>321</v>
      </c>
      <c r="E1544" s="16">
        <v>3</v>
      </c>
      <c r="F1544" s="16">
        <v>1</v>
      </c>
      <c r="G1544" s="16">
        <v>1</v>
      </c>
      <c r="H1544" s="16">
        <v>0</v>
      </c>
      <c r="I1544" s="16">
        <v>1</v>
      </c>
      <c r="J1544" s="21">
        <v>8</v>
      </c>
      <c r="K1544" s="21">
        <v>13</v>
      </c>
      <c r="L1544" s="16">
        <f t="shared" si="65"/>
        <v>5</v>
      </c>
      <c r="M1544" s="16">
        <f t="shared" si="66"/>
        <v>5</v>
      </c>
      <c r="N1544" s="16">
        <v>0</v>
      </c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/>
      <c r="Z1544" s="16"/>
      <c r="AA1544" s="16"/>
      <c r="AB1544" s="16"/>
      <c r="AC1544" s="16"/>
      <c r="AD1544" s="16"/>
      <c r="AE1544" s="16"/>
      <c r="AF1544" s="16"/>
      <c r="AG1544" s="16"/>
      <c r="AH1544" s="16"/>
      <c r="AI1544" s="16"/>
      <c r="AJ1544" s="16"/>
      <c r="AK1544" s="18">
        <v>4</v>
      </c>
      <c r="AL1544" s="16"/>
      <c r="AM1544" s="16"/>
      <c r="AN1544" s="16"/>
      <c r="AO1544" s="16"/>
      <c r="AP1544" s="16"/>
      <c r="AQ1544" s="16"/>
      <c r="AR1544" s="16"/>
      <c r="AS1544" s="16"/>
      <c r="AT1544" s="16"/>
      <c r="AU1544" s="16"/>
      <c r="AV1544" s="16"/>
      <c r="AW1544" s="16"/>
      <c r="AX1544" s="16"/>
      <c r="AY1544" s="16">
        <v>2</v>
      </c>
      <c r="AZ1544" s="16">
        <v>2</v>
      </c>
      <c r="BA1544" s="16"/>
      <c r="BB1544" s="16"/>
      <c r="BC1544" s="16"/>
      <c r="BD1544" s="16"/>
      <c r="BE1544" s="16"/>
      <c r="BF1544" s="16"/>
      <c r="BG1544" s="16"/>
      <c r="BH1544" s="16"/>
      <c r="BI1544" s="16"/>
      <c r="BJ1544" s="16"/>
      <c r="BK1544" s="16"/>
      <c r="BL1544" s="16"/>
      <c r="BM1544" s="16"/>
      <c r="BN1544" s="16"/>
      <c r="BO1544" s="16"/>
      <c r="BP1544" s="16"/>
      <c r="BQ1544" s="16"/>
      <c r="BR1544" s="16"/>
      <c r="BS1544" s="16"/>
      <c r="BT1544" s="17"/>
      <c r="BU1544" s="16"/>
      <c r="BV1544" s="16"/>
      <c r="BW1544" s="16"/>
    </row>
    <row r="1545" spans="1:75" x14ac:dyDescent="0.2">
      <c r="A1545" s="16">
        <v>203</v>
      </c>
      <c r="B1545" s="20">
        <v>43478</v>
      </c>
      <c r="C1545" s="16">
        <v>2</v>
      </c>
      <c r="D1545" s="16">
        <v>319</v>
      </c>
      <c r="E1545" s="16">
        <v>3</v>
      </c>
      <c r="F1545" s="16">
        <v>1</v>
      </c>
      <c r="G1545" s="16">
        <v>2</v>
      </c>
      <c r="H1545" s="16">
        <v>2</v>
      </c>
      <c r="I1545" s="16">
        <v>1</v>
      </c>
      <c r="J1545" s="21">
        <v>8</v>
      </c>
      <c r="K1545" s="21">
        <v>13.75</v>
      </c>
      <c r="L1545" s="16">
        <f t="shared" si="65"/>
        <v>5.75</v>
      </c>
      <c r="M1545" s="16">
        <f t="shared" si="66"/>
        <v>11.5</v>
      </c>
      <c r="N1545" s="16">
        <v>3</v>
      </c>
      <c r="O1545" s="16"/>
      <c r="P1545" s="16"/>
      <c r="Q1545" s="16">
        <v>2</v>
      </c>
      <c r="R1545" s="16"/>
      <c r="S1545" s="16"/>
      <c r="T1545" s="16">
        <v>1</v>
      </c>
      <c r="U1545" s="16"/>
      <c r="V1545" s="16"/>
      <c r="W1545" s="16"/>
      <c r="X1545" s="16"/>
      <c r="Y1545" s="16"/>
      <c r="Z1545" s="16"/>
      <c r="AA1545" s="16"/>
      <c r="AB1545" s="16"/>
      <c r="AC1545" s="16"/>
      <c r="AD1545" s="16"/>
      <c r="AE1545" s="16"/>
      <c r="AF1545" s="16"/>
      <c r="AG1545" s="16"/>
      <c r="AH1545" s="16"/>
      <c r="AI1545" s="16"/>
      <c r="AJ1545" s="16"/>
      <c r="AK1545" s="18"/>
      <c r="AL1545" s="16"/>
      <c r="AM1545" s="16"/>
      <c r="AN1545" s="16"/>
      <c r="AO1545" s="16"/>
      <c r="AP1545" s="16"/>
      <c r="AQ1545" s="16"/>
      <c r="AR1545" s="16"/>
      <c r="AS1545" s="16"/>
      <c r="AT1545" s="16"/>
      <c r="AU1545" s="16"/>
      <c r="AV1545" s="16"/>
      <c r="AW1545" s="16"/>
      <c r="AX1545" s="16"/>
      <c r="AY1545" s="16"/>
      <c r="AZ1545" s="16"/>
      <c r="BA1545" s="16"/>
      <c r="BB1545" s="16"/>
      <c r="BC1545" s="16"/>
      <c r="BD1545" s="16"/>
      <c r="BE1545" s="16"/>
      <c r="BF1545" s="16"/>
      <c r="BG1545" s="16"/>
      <c r="BH1545" s="16"/>
      <c r="BI1545" s="16"/>
      <c r="BJ1545" s="16"/>
      <c r="BK1545" s="16"/>
      <c r="BL1545" s="16"/>
      <c r="BM1545" s="16"/>
      <c r="BN1545" s="16"/>
      <c r="BO1545" s="16"/>
      <c r="BP1545" s="16"/>
      <c r="BQ1545" s="16"/>
      <c r="BR1545" s="16"/>
      <c r="BS1545" s="16"/>
      <c r="BT1545" s="17"/>
      <c r="BU1545" s="16"/>
      <c r="BV1545" s="16"/>
      <c r="BW1545" s="16"/>
    </row>
    <row r="1546" spans="1:75" x14ac:dyDescent="0.2">
      <c r="A1546" s="16">
        <v>204</v>
      </c>
      <c r="B1546" s="20">
        <v>43478</v>
      </c>
      <c r="C1546" s="16">
        <v>2</v>
      </c>
      <c r="D1546" s="16">
        <v>319</v>
      </c>
      <c r="E1546" s="16">
        <v>3</v>
      </c>
      <c r="F1546" s="16">
        <v>1</v>
      </c>
      <c r="G1546" s="16">
        <v>1</v>
      </c>
      <c r="H1546" s="16">
        <v>1</v>
      </c>
      <c r="I1546" s="16">
        <v>1</v>
      </c>
      <c r="J1546" s="21">
        <v>6.5</v>
      </c>
      <c r="K1546" s="21">
        <v>13.75</v>
      </c>
      <c r="L1546" s="16">
        <f t="shared" si="65"/>
        <v>7.25</v>
      </c>
      <c r="M1546" s="16">
        <f t="shared" si="66"/>
        <v>7.25</v>
      </c>
      <c r="N1546" s="16">
        <v>1</v>
      </c>
      <c r="O1546" s="16"/>
      <c r="P1546" s="16">
        <v>1</v>
      </c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  <c r="AA1546" s="16"/>
      <c r="AB1546" s="16"/>
      <c r="AC1546" s="16"/>
      <c r="AD1546" s="16"/>
      <c r="AE1546" s="16"/>
      <c r="AF1546" s="16"/>
      <c r="AG1546" s="16"/>
      <c r="AH1546" s="16"/>
      <c r="AI1546" s="16"/>
      <c r="AJ1546" s="16"/>
      <c r="AK1546" s="18">
        <v>2</v>
      </c>
      <c r="AL1546" s="16"/>
      <c r="AM1546" s="16"/>
      <c r="AN1546" s="16"/>
      <c r="AO1546" s="16"/>
      <c r="AP1546" s="16"/>
      <c r="AQ1546" s="16"/>
      <c r="AR1546" s="16"/>
      <c r="AS1546" s="16"/>
      <c r="AT1546" s="16"/>
      <c r="AU1546" s="16"/>
      <c r="AV1546" s="16"/>
      <c r="AW1546" s="16">
        <v>2</v>
      </c>
      <c r="AX1546" s="16"/>
      <c r="AY1546" s="16"/>
      <c r="AZ1546" s="16"/>
      <c r="BA1546" s="16"/>
      <c r="BB1546" s="16"/>
      <c r="BC1546" s="16"/>
      <c r="BD1546" s="16"/>
      <c r="BE1546" s="16"/>
      <c r="BF1546" s="16"/>
      <c r="BG1546" s="16"/>
      <c r="BH1546" s="16"/>
      <c r="BI1546" s="16"/>
      <c r="BJ1546" s="16"/>
      <c r="BK1546" s="16"/>
      <c r="BL1546" s="16"/>
      <c r="BM1546" s="16"/>
      <c r="BN1546" s="16"/>
      <c r="BO1546" s="16"/>
      <c r="BP1546" s="16"/>
      <c r="BQ1546" s="16"/>
      <c r="BR1546" s="16"/>
      <c r="BS1546" s="16"/>
      <c r="BT1546" s="17"/>
      <c r="BU1546" s="16"/>
      <c r="BV1546" s="16"/>
      <c r="BW1546" s="16"/>
    </row>
    <row r="1547" spans="1:75" x14ac:dyDescent="0.2">
      <c r="A1547" s="16">
        <v>205</v>
      </c>
      <c r="B1547" s="20">
        <v>43478</v>
      </c>
      <c r="C1547" s="16">
        <v>2</v>
      </c>
      <c r="D1547" s="16">
        <v>319</v>
      </c>
      <c r="E1547" s="16">
        <v>3</v>
      </c>
      <c r="F1547" s="16">
        <v>1</v>
      </c>
      <c r="G1547" s="16">
        <v>3</v>
      </c>
      <c r="H1547" s="16">
        <v>3</v>
      </c>
      <c r="I1547" s="16">
        <v>1</v>
      </c>
      <c r="J1547" s="21">
        <v>6.5</v>
      </c>
      <c r="K1547" s="21">
        <v>13.75</v>
      </c>
      <c r="L1547" s="16">
        <f t="shared" si="65"/>
        <v>7.25</v>
      </c>
      <c r="M1547" s="16">
        <f t="shared" si="66"/>
        <v>21.75</v>
      </c>
      <c r="N1547" s="16">
        <v>6</v>
      </c>
      <c r="O1547" s="16"/>
      <c r="P1547" s="16"/>
      <c r="Q1547" s="16"/>
      <c r="R1547" s="16"/>
      <c r="S1547" s="16"/>
      <c r="T1547" s="16">
        <v>6</v>
      </c>
      <c r="U1547" s="16"/>
      <c r="V1547" s="16"/>
      <c r="W1547" s="16"/>
      <c r="X1547" s="16"/>
      <c r="Y1547" s="16"/>
      <c r="Z1547" s="16"/>
      <c r="AA1547" s="16"/>
      <c r="AB1547" s="16"/>
      <c r="AC1547" s="16"/>
      <c r="AD1547" s="16"/>
      <c r="AE1547" s="16"/>
      <c r="AF1547" s="16"/>
      <c r="AG1547" s="16"/>
      <c r="AH1547" s="16"/>
      <c r="AI1547" s="16"/>
      <c r="AJ1547" s="16"/>
      <c r="AK1547" s="18">
        <v>1</v>
      </c>
      <c r="AL1547" s="16"/>
      <c r="AM1547" s="16"/>
      <c r="AN1547" s="16"/>
      <c r="AO1547" s="16"/>
      <c r="AP1547" s="16"/>
      <c r="AQ1547" s="16"/>
      <c r="AR1547" s="16"/>
      <c r="AS1547" s="16"/>
      <c r="AT1547" s="16"/>
      <c r="AU1547" s="16"/>
      <c r="AV1547" s="16"/>
      <c r="AW1547" s="16"/>
      <c r="AX1547" s="16"/>
      <c r="AY1547" s="16"/>
      <c r="AZ1547" s="16"/>
      <c r="BA1547" s="16"/>
      <c r="BB1547" s="16"/>
      <c r="BC1547" s="16">
        <v>1</v>
      </c>
      <c r="BD1547" s="16"/>
      <c r="BE1547" s="16"/>
      <c r="BF1547" s="16"/>
      <c r="BG1547" s="16"/>
      <c r="BH1547" s="16"/>
      <c r="BI1547" s="16"/>
      <c r="BJ1547" s="16"/>
      <c r="BK1547" s="16"/>
      <c r="BL1547" s="16"/>
      <c r="BM1547" s="16"/>
      <c r="BN1547" s="16"/>
      <c r="BO1547" s="16"/>
      <c r="BP1547" s="16"/>
      <c r="BQ1547" s="16"/>
      <c r="BR1547" s="16"/>
      <c r="BS1547" s="16"/>
      <c r="BT1547" s="17"/>
      <c r="BU1547" s="16"/>
      <c r="BV1547" s="16"/>
      <c r="BW1547" s="16"/>
    </row>
    <row r="1548" spans="1:75" x14ac:dyDescent="0.2">
      <c r="A1548" s="16">
        <v>206</v>
      </c>
      <c r="B1548" s="20">
        <v>43478</v>
      </c>
      <c r="C1548" s="16">
        <v>2</v>
      </c>
      <c r="D1548" s="16">
        <v>319</v>
      </c>
      <c r="E1548" s="16">
        <v>3</v>
      </c>
      <c r="F1548" s="16">
        <v>1</v>
      </c>
      <c r="G1548" s="16">
        <v>1</v>
      </c>
      <c r="H1548" s="16">
        <v>0</v>
      </c>
      <c r="I1548" s="16">
        <v>1</v>
      </c>
      <c r="J1548" s="21">
        <v>7</v>
      </c>
      <c r="K1548" s="21">
        <v>12.25</v>
      </c>
      <c r="L1548" s="16">
        <f t="shared" si="65"/>
        <v>5.25</v>
      </c>
      <c r="M1548" s="16">
        <f t="shared" si="66"/>
        <v>5.25</v>
      </c>
      <c r="N1548" s="16">
        <v>0</v>
      </c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  <c r="AA1548" s="16"/>
      <c r="AB1548" s="16"/>
      <c r="AC1548" s="16"/>
      <c r="AD1548" s="16"/>
      <c r="AE1548" s="16"/>
      <c r="AF1548" s="16"/>
      <c r="AG1548" s="16"/>
      <c r="AH1548" s="16"/>
      <c r="AI1548" s="16"/>
      <c r="AJ1548" s="16"/>
      <c r="AK1548" s="18"/>
      <c r="AL1548" s="16"/>
      <c r="AM1548" s="16"/>
      <c r="AN1548" s="16"/>
      <c r="AO1548" s="16"/>
      <c r="AP1548" s="16"/>
      <c r="AQ1548" s="16"/>
      <c r="AR1548" s="16"/>
      <c r="AS1548" s="16"/>
      <c r="AT1548" s="16"/>
      <c r="AU1548" s="16"/>
      <c r="AV1548" s="16"/>
      <c r="AW1548" s="16"/>
      <c r="AX1548" s="16"/>
      <c r="AY1548" s="16"/>
      <c r="AZ1548" s="16"/>
      <c r="BA1548" s="16"/>
      <c r="BB1548" s="16"/>
      <c r="BC1548" s="16"/>
      <c r="BD1548" s="16"/>
      <c r="BE1548" s="16"/>
      <c r="BF1548" s="16"/>
      <c r="BG1548" s="16"/>
      <c r="BH1548" s="16"/>
      <c r="BI1548" s="16"/>
      <c r="BJ1548" s="16"/>
      <c r="BK1548" s="16"/>
      <c r="BL1548" s="16"/>
      <c r="BM1548" s="16"/>
      <c r="BN1548" s="16"/>
      <c r="BO1548" s="16"/>
      <c r="BP1548" s="16"/>
      <c r="BQ1548" s="16"/>
      <c r="BR1548" s="16"/>
      <c r="BS1548" s="16"/>
      <c r="BT1548" s="17"/>
      <c r="BU1548" s="16"/>
      <c r="BV1548" s="16"/>
      <c r="BW1548" s="16"/>
    </row>
    <row r="1549" spans="1:75" x14ac:dyDescent="0.2">
      <c r="A1549" s="16">
        <v>207</v>
      </c>
      <c r="B1549" s="20">
        <v>43478</v>
      </c>
      <c r="C1549" s="16">
        <v>2</v>
      </c>
      <c r="D1549" s="16">
        <v>319</v>
      </c>
      <c r="E1549" s="16">
        <v>3</v>
      </c>
      <c r="F1549" s="16">
        <v>1</v>
      </c>
      <c r="G1549" s="16">
        <v>1</v>
      </c>
      <c r="H1549" s="16">
        <v>1</v>
      </c>
      <c r="I1549" s="16">
        <v>1</v>
      </c>
      <c r="J1549" s="21">
        <v>7</v>
      </c>
      <c r="K1549" s="21">
        <v>12.5</v>
      </c>
      <c r="L1549" s="16">
        <f t="shared" si="65"/>
        <v>5.5</v>
      </c>
      <c r="M1549" s="16">
        <f t="shared" si="66"/>
        <v>5.5</v>
      </c>
      <c r="N1549" s="16">
        <v>3</v>
      </c>
      <c r="O1549" s="16"/>
      <c r="P1549" s="16">
        <v>1</v>
      </c>
      <c r="Q1549" s="16"/>
      <c r="R1549" s="16"/>
      <c r="S1549" s="16"/>
      <c r="T1549" s="16">
        <v>1</v>
      </c>
      <c r="U1549" s="16"/>
      <c r="V1549" s="16"/>
      <c r="W1549" s="16">
        <v>1</v>
      </c>
      <c r="X1549" s="16"/>
      <c r="Y1549" s="16"/>
      <c r="Z1549" s="16"/>
      <c r="AA1549" s="16"/>
      <c r="AB1549" s="16"/>
      <c r="AC1549" s="16"/>
      <c r="AD1549" s="16"/>
      <c r="AE1549" s="16"/>
      <c r="AF1549" s="16"/>
      <c r="AG1549" s="16"/>
      <c r="AH1549" s="16"/>
      <c r="AI1549" s="16"/>
      <c r="AJ1549" s="16"/>
      <c r="AK1549" s="18">
        <v>5</v>
      </c>
      <c r="AL1549" s="16"/>
      <c r="AM1549" s="16"/>
      <c r="AN1549" s="16"/>
      <c r="AO1549" s="16"/>
      <c r="AP1549" s="16"/>
      <c r="AQ1549" s="16"/>
      <c r="AR1549" s="16"/>
      <c r="AS1549" s="16"/>
      <c r="AT1549" s="16"/>
      <c r="AU1549" s="16"/>
      <c r="AV1549" s="16"/>
      <c r="AW1549" s="16"/>
      <c r="AX1549" s="16"/>
      <c r="AY1549" s="16">
        <v>5</v>
      </c>
      <c r="AZ1549" s="16"/>
      <c r="BA1549" s="16"/>
      <c r="BB1549" s="16"/>
      <c r="BC1549" s="16"/>
      <c r="BD1549" s="16"/>
      <c r="BE1549" s="16"/>
      <c r="BF1549" s="16"/>
      <c r="BG1549" s="16"/>
      <c r="BH1549" s="16"/>
      <c r="BI1549" s="16"/>
      <c r="BJ1549" s="16"/>
      <c r="BK1549" s="16"/>
      <c r="BL1549" s="16"/>
      <c r="BM1549" s="16"/>
      <c r="BN1549" s="16"/>
      <c r="BO1549" s="16"/>
      <c r="BP1549" s="16"/>
      <c r="BQ1549" s="16"/>
      <c r="BR1549" s="16"/>
      <c r="BS1549" s="16"/>
      <c r="BT1549" s="17"/>
      <c r="BU1549" s="16"/>
      <c r="BV1549" s="16"/>
      <c r="BW1549" s="16"/>
    </row>
    <row r="1550" spans="1:75" x14ac:dyDescent="0.2">
      <c r="A1550" s="16">
        <v>208</v>
      </c>
      <c r="B1550" s="20">
        <v>43478</v>
      </c>
      <c r="C1550" s="16">
        <v>2</v>
      </c>
      <c r="D1550" s="16">
        <v>319</v>
      </c>
      <c r="E1550" s="16">
        <v>3</v>
      </c>
      <c r="F1550" s="16">
        <v>1</v>
      </c>
      <c r="G1550" s="16">
        <v>3</v>
      </c>
      <c r="H1550" s="16">
        <v>2</v>
      </c>
      <c r="I1550" s="16">
        <v>1</v>
      </c>
      <c r="J1550" s="21">
        <v>8</v>
      </c>
      <c r="K1550" s="21">
        <v>12.25</v>
      </c>
      <c r="L1550" s="16">
        <f t="shared" si="65"/>
        <v>4.25</v>
      </c>
      <c r="M1550" s="16">
        <f t="shared" si="66"/>
        <v>12.75</v>
      </c>
      <c r="N1550" s="16">
        <v>2</v>
      </c>
      <c r="O1550" s="16"/>
      <c r="P1550" s="16">
        <v>1</v>
      </c>
      <c r="Q1550" s="16">
        <v>1</v>
      </c>
      <c r="R1550" s="16"/>
      <c r="S1550" s="16"/>
      <c r="T1550" s="16"/>
      <c r="U1550" s="16"/>
      <c r="V1550" s="16"/>
      <c r="W1550" s="16"/>
      <c r="X1550" s="16"/>
      <c r="Y1550" s="16"/>
      <c r="Z1550" s="16"/>
      <c r="AA1550" s="16"/>
      <c r="AB1550" s="16"/>
      <c r="AC1550" s="16"/>
      <c r="AD1550" s="16"/>
      <c r="AE1550" s="16"/>
      <c r="AF1550" s="16"/>
      <c r="AG1550" s="16"/>
      <c r="AH1550" s="16"/>
      <c r="AI1550" s="16"/>
      <c r="AJ1550" s="16"/>
      <c r="AK1550" s="18"/>
      <c r="AL1550" s="16"/>
      <c r="AM1550" s="16"/>
      <c r="AN1550" s="16"/>
      <c r="AO1550" s="16"/>
      <c r="AP1550" s="16"/>
      <c r="AQ1550" s="16"/>
      <c r="AR1550" s="16"/>
      <c r="AS1550" s="16"/>
      <c r="AT1550" s="16"/>
      <c r="AU1550" s="16"/>
      <c r="AV1550" s="16"/>
      <c r="AW1550" s="16"/>
      <c r="AX1550" s="16"/>
      <c r="AY1550" s="16"/>
      <c r="AZ1550" s="16"/>
      <c r="BA1550" s="16"/>
      <c r="BB1550" s="16"/>
      <c r="BC1550" s="16"/>
      <c r="BD1550" s="16"/>
      <c r="BE1550" s="16"/>
      <c r="BF1550" s="16"/>
      <c r="BG1550" s="16"/>
      <c r="BH1550" s="16"/>
      <c r="BI1550" s="16"/>
      <c r="BJ1550" s="16"/>
      <c r="BK1550" s="16"/>
      <c r="BL1550" s="16"/>
      <c r="BM1550" s="16"/>
      <c r="BN1550" s="16"/>
      <c r="BO1550" s="16"/>
      <c r="BP1550" s="16"/>
      <c r="BQ1550" s="16"/>
      <c r="BR1550" s="16"/>
      <c r="BS1550" s="16"/>
      <c r="BT1550" s="17"/>
      <c r="BU1550" s="16"/>
      <c r="BV1550" s="16"/>
      <c r="BW1550" s="16"/>
    </row>
    <row r="1551" spans="1:75" x14ac:dyDescent="0.2">
      <c r="A1551" s="16">
        <v>209</v>
      </c>
      <c r="B1551" s="20">
        <v>43478</v>
      </c>
      <c r="C1551" s="16">
        <v>2</v>
      </c>
      <c r="D1551" s="16">
        <v>319</v>
      </c>
      <c r="E1551" s="16">
        <v>3</v>
      </c>
      <c r="F1551" s="16">
        <v>1</v>
      </c>
      <c r="G1551" s="16">
        <v>1</v>
      </c>
      <c r="H1551" s="16">
        <v>0</v>
      </c>
      <c r="I1551" s="16">
        <v>1</v>
      </c>
      <c r="J1551" s="21">
        <v>8</v>
      </c>
      <c r="K1551" s="21">
        <v>12.5</v>
      </c>
      <c r="L1551" s="16">
        <f t="shared" si="65"/>
        <v>4.5</v>
      </c>
      <c r="M1551" s="16">
        <f t="shared" si="66"/>
        <v>4.5</v>
      </c>
      <c r="N1551" s="16">
        <v>0</v>
      </c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  <c r="AA1551" s="16"/>
      <c r="AB1551" s="16"/>
      <c r="AC1551" s="16"/>
      <c r="AD1551" s="16"/>
      <c r="AE1551" s="16"/>
      <c r="AF1551" s="16"/>
      <c r="AG1551" s="16"/>
      <c r="AH1551" s="16"/>
      <c r="AI1551" s="16"/>
      <c r="AJ1551" s="16"/>
      <c r="AK1551" s="18">
        <v>2</v>
      </c>
      <c r="AL1551" s="16"/>
      <c r="AM1551" s="16"/>
      <c r="AN1551" s="16"/>
      <c r="AO1551" s="16"/>
      <c r="AP1551" s="16"/>
      <c r="AQ1551" s="16"/>
      <c r="AR1551" s="16"/>
      <c r="AS1551" s="16"/>
      <c r="AT1551" s="16"/>
      <c r="AU1551" s="16"/>
      <c r="AV1551" s="16"/>
      <c r="AW1551" s="16"/>
      <c r="AX1551" s="16"/>
      <c r="AY1551" s="16"/>
      <c r="AZ1551" s="16"/>
      <c r="BA1551" s="16"/>
      <c r="BB1551" s="16"/>
      <c r="BC1551" s="16"/>
      <c r="BD1551" s="16"/>
      <c r="BE1551" s="16">
        <v>2</v>
      </c>
      <c r="BF1551" s="16"/>
      <c r="BG1551" s="16"/>
      <c r="BH1551" s="16"/>
      <c r="BI1551" s="16"/>
      <c r="BJ1551" s="16"/>
      <c r="BK1551" s="16"/>
      <c r="BL1551" s="16"/>
      <c r="BM1551" s="16"/>
      <c r="BN1551" s="16"/>
      <c r="BO1551" s="16"/>
      <c r="BP1551" s="16"/>
      <c r="BQ1551" s="16"/>
      <c r="BR1551" s="16"/>
      <c r="BS1551" s="16"/>
      <c r="BT1551" s="17"/>
      <c r="BU1551" s="16"/>
      <c r="BV1551" s="16"/>
      <c r="BW1551" s="16"/>
    </row>
    <row r="1552" spans="1:75" x14ac:dyDescent="0.2">
      <c r="A1552" s="16">
        <v>210</v>
      </c>
      <c r="B1552" s="20">
        <v>43478</v>
      </c>
      <c r="C1552" s="16">
        <v>2</v>
      </c>
      <c r="D1552" s="16">
        <v>319</v>
      </c>
      <c r="E1552" s="16">
        <v>3</v>
      </c>
      <c r="F1552" s="16">
        <v>1</v>
      </c>
      <c r="G1552" s="16">
        <v>2</v>
      </c>
      <c r="H1552" s="16">
        <v>1</v>
      </c>
      <c r="I1552" s="16">
        <v>1</v>
      </c>
      <c r="J1552" s="21">
        <v>8</v>
      </c>
      <c r="K1552" s="21">
        <v>12.25</v>
      </c>
      <c r="L1552" s="16">
        <f t="shared" si="65"/>
        <v>4.25</v>
      </c>
      <c r="M1552" s="16">
        <f t="shared" si="66"/>
        <v>8.5</v>
      </c>
      <c r="N1552" s="16">
        <v>1</v>
      </c>
      <c r="O1552" s="16"/>
      <c r="P1552" s="16"/>
      <c r="Q1552" s="16"/>
      <c r="R1552" s="16"/>
      <c r="S1552" s="16"/>
      <c r="T1552" s="16">
        <v>1</v>
      </c>
      <c r="U1552" s="16"/>
      <c r="V1552" s="16"/>
      <c r="W1552" s="16"/>
      <c r="X1552" s="16"/>
      <c r="Y1552" s="16"/>
      <c r="Z1552" s="16"/>
      <c r="AA1552" s="16"/>
      <c r="AB1552" s="16"/>
      <c r="AC1552" s="16"/>
      <c r="AD1552" s="16"/>
      <c r="AE1552" s="16"/>
      <c r="AF1552" s="16"/>
      <c r="AG1552" s="16"/>
      <c r="AH1552" s="16"/>
      <c r="AI1552" s="16"/>
      <c r="AJ1552" s="16"/>
      <c r="AK1552" s="18"/>
      <c r="AL1552" s="16"/>
      <c r="AM1552" s="16"/>
      <c r="AN1552" s="16"/>
      <c r="AO1552" s="16"/>
      <c r="AP1552" s="16"/>
      <c r="AQ1552" s="16"/>
      <c r="AR1552" s="16"/>
      <c r="AS1552" s="16"/>
      <c r="AT1552" s="16"/>
      <c r="AU1552" s="16"/>
      <c r="AV1552" s="16"/>
      <c r="AW1552" s="16"/>
      <c r="AX1552" s="16"/>
      <c r="AY1552" s="16"/>
      <c r="AZ1552" s="16"/>
      <c r="BA1552" s="16"/>
      <c r="BB1552" s="16"/>
      <c r="BC1552" s="16"/>
      <c r="BD1552" s="16"/>
      <c r="BE1552" s="16"/>
      <c r="BF1552" s="16"/>
      <c r="BG1552" s="16"/>
      <c r="BH1552" s="16"/>
      <c r="BI1552" s="16"/>
      <c r="BJ1552" s="16"/>
      <c r="BK1552" s="16"/>
      <c r="BL1552" s="16"/>
      <c r="BM1552" s="16"/>
      <c r="BN1552" s="16"/>
      <c r="BO1552" s="16"/>
      <c r="BP1552" s="16"/>
      <c r="BQ1552" s="16"/>
      <c r="BR1552" s="16"/>
      <c r="BS1552" s="16"/>
      <c r="BT1552" s="17"/>
      <c r="BU1552" s="16"/>
      <c r="BV1552" s="16"/>
      <c r="BW1552" s="16"/>
    </row>
    <row r="1553" spans="1:75" x14ac:dyDescent="0.2">
      <c r="A1553" s="16">
        <v>211</v>
      </c>
      <c r="B1553" s="20">
        <v>43478</v>
      </c>
      <c r="C1553" s="16">
        <v>2</v>
      </c>
      <c r="D1553" s="16">
        <v>319</v>
      </c>
      <c r="E1553" s="16">
        <v>3</v>
      </c>
      <c r="F1553" s="16">
        <v>1</v>
      </c>
      <c r="G1553" s="16">
        <v>1</v>
      </c>
      <c r="H1553" s="16">
        <v>0</v>
      </c>
      <c r="I1553" s="16">
        <v>1</v>
      </c>
      <c r="J1553" s="21">
        <v>6.5</v>
      </c>
      <c r="K1553" s="21">
        <v>12.25</v>
      </c>
      <c r="L1553" s="16">
        <f t="shared" si="65"/>
        <v>5.75</v>
      </c>
      <c r="M1553" s="16">
        <f t="shared" si="66"/>
        <v>5.75</v>
      </c>
      <c r="N1553" s="16">
        <v>0</v>
      </c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  <c r="AA1553" s="16"/>
      <c r="AB1553" s="16"/>
      <c r="AC1553" s="16"/>
      <c r="AD1553" s="16"/>
      <c r="AE1553" s="16"/>
      <c r="AF1553" s="16"/>
      <c r="AG1553" s="16"/>
      <c r="AH1553" s="16"/>
      <c r="AI1553" s="16"/>
      <c r="AJ1553" s="16"/>
      <c r="AK1553" s="18"/>
      <c r="AL1553" s="16"/>
      <c r="AM1553" s="16"/>
      <c r="AN1553" s="16"/>
      <c r="AO1553" s="16"/>
      <c r="AP1553" s="16"/>
      <c r="AQ1553" s="16"/>
      <c r="AR1553" s="16"/>
      <c r="AS1553" s="16"/>
      <c r="AT1553" s="16"/>
      <c r="AU1553" s="16"/>
      <c r="AV1553" s="16"/>
      <c r="AW1553" s="16"/>
      <c r="AX1553" s="16"/>
      <c r="AY1553" s="16"/>
      <c r="AZ1553" s="16"/>
      <c r="BA1553" s="16"/>
      <c r="BB1553" s="16"/>
      <c r="BC1553" s="16"/>
      <c r="BD1553" s="16"/>
      <c r="BE1553" s="16"/>
      <c r="BF1553" s="16"/>
      <c r="BG1553" s="16"/>
      <c r="BH1553" s="16"/>
      <c r="BI1553" s="16"/>
      <c r="BJ1553" s="16"/>
      <c r="BK1553" s="16"/>
      <c r="BL1553" s="16"/>
      <c r="BM1553" s="16"/>
      <c r="BN1553" s="16"/>
      <c r="BO1553" s="16"/>
      <c r="BP1553" s="16"/>
      <c r="BQ1553" s="16"/>
      <c r="BR1553" s="16"/>
      <c r="BS1553" s="16"/>
      <c r="BT1553" s="17"/>
      <c r="BU1553" s="16"/>
      <c r="BV1553" s="16"/>
      <c r="BW1553" s="16"/>
    </row>
    <row r="1554" spans="1:75" x14ac:dyDescent="0.2">
      <c r="A1554" s="16">
        <v>212</v>
      </c>
      <c r="B1554" s="20">
        <v>43478</v>
      </c>
      <c r="C1554" s="16">
        <v>2</v>
      </c>
      <c r="D1554" s="16">
        <v>319</v>
      </c>
      <c r="E1554" s="16">
        <v>3</v>
      </c>
      <c r="F1554" s="16">
        <v>1</v>
      </c>
      <c r="G1554" s="16">
        <v>1</v>
      </c>
      <c r="H1554" s="16">
        <v>1</v>
      </c>
      <c r="I1554" s="16">
        <v>1</v>
      </c>
      <c r="J1554" s="21">
        <v>7.5</v>
      </c>
      <c r="K1554" s="21">
        <v>12.25</v>
      </c>
      <c r="L1554" s="16">
        <f t="shared" si="65"/>
        <v>4.75</v>
      </c>
      <c r="M1554" s="16">
        <f t="shared" si="66"/>
        <v>4.75</v>
      </c>
      <c r="N1554" s="16">
        <v>1</v>
      </c>
      <c r="O1554" s="16"/>
      <c r="P1554" s="16"/>
      <c r="Q1554" s="16"/>
      <c r="R1554" s="16"/>
      <c r="S1554" s="16"/>
      <c r="T1554" s="16">
        <v>1</v>
      </c>
      <c r="U1554" s="16"/>
      <c r="V1554" s="16"/>
      <c r="W1554" s="16"/>
      <c r="X1554" s="16"/>
      <c r="Y1554" s="16"/>
      <c r="Z1554" s="16"/>
      <c r="AA1554" s="16"/>
      <c r="AB1554" s="16"/>
      <c r="AC1554" s="16"/>
      <c r="AD1554" s="16"/>
      <c r="AE1554" s="16"/>
      <c r="AF1554" s="16"/>
      <c r="AG1554" s="16"/>
      <c r="AH1554" s="16"/>
      <c r="AI1554" s="16"/>
      <c r="AJ1554" s="16"/>
      <c r="AK1554" s="18"/>
      <c r="AL1554" s="16"/>
      <c r="AM1554" s="16"/>
      <c r="AN1554" s="16"/>
      <c r="AO1554" s="16"/>
      <c r="AP1554" s="16"/>
      <c r="AQ1554" s="16"/>
      <c r="AR1554" s="16"/>
      <c r="AS1554" s="16"/>
      <c r="AT1554" s="16"/>
      <c r="AU1554" s="16"/>
      <c r="AV1554" s="16"/>
      <c r="AW1554" s="16"/>
      <c r="AX1554" s="16"/>
      <c r="AY1554" s="16"/>
      <c r="AZ1554" s="16"/>
      <c r="BA1554" s="16"/>
      <c r="BB1554" s="16"/>
      <c r="BC1554" s="16"/>
      <c r="BD1554" s="16"/>
      <c r="BE1554" s="16"/>
      <c r="BF1554" s="16"/>
      <c r="BG1554" s="16"/>
      <c r="BH1554" s="16"/>
      <c r="BI1554" s="16"/>
      <c r="BJ1554" s="16"/>
      <c r="BK1554" s="16"/>
      <c r="BL1554" s="16"/>
      <c r="BM1554" s="16"/>
      <c r="BN1554" s="16"/>
      <c r="BO1554" s="16"/>
      <c r="BP1554" s="16"/>
      <c r="BQ1554" s="16"/>
      <c r="BR1554" s="16"/>
      <c r="BS1554" s="16"/>
      <c r="BT1554" s="17"/>
      <c r="BU1554" s="16"/>
      <c r="BV1554" s="16"/>
      <c r="BW1554" s="16"/>
    </row>
    <row r="1555" spans="1:75" x14ac:dyDescent="0.2">
      <c r="A1555" s="16">
        <v>214</v>
      </c>
      <c r="B1555" s="20">
        <v>43478</v>
      </c>
      <c r="C1555" s="16">
        <v>2</v>
      </c>
      <c r="D1555" s="16">
        <v>319</v>
      </c>
      <c r="E1555" s="16">
        <v>3</v>
      </c>
      <c r="F1555" s="16">
        <v>1</v>
      </c>
      <c r="G1555" s="16">
        <v>1</v>
      </c>
      <c r="H1555" s="16">
        <v>1</v>
      </c>
      <c r="I1555" s="16">
        <v>1</v>
      </c>
      <c r="J1555" s="21">
        <v>7.5</v>
      </c>
      <c r="K1555" s="21">
        <v>12</v>
      </c>
      <c r="L1555" s="16">
        <f t="shared" ref="L1555:L1586" si="67">(K1555-J1555)</f>
        <v>4.5</v>
      </c>
      <c r="M1555" s="16">
        <f t="shared" ref="M1555:M1586" si="68">(G1555*L1555)</f>
        <v>4.5</v>
      </c>
      <c r="N1555" s="16">
        <v>4</v>
      </c>
      <c r="O1555" s="16"/>
      <c r="P1555" s="16">
        <v>1</v>
      </c>
      <c r="Q1555" s="16"/>
      <c r="R1555" s="16"/>
      <c r="S1555" s="16"/>
      <c r="T1555" s="16">
        <v>2</v>
      </c>
      <c r="U1555" s="16"/>
      <c r="V1555" s="16"/>
      <c r="W1555" s="16"/>
      <c r="X1555" s="16"/>
      <c r="Y1555" s="16"/>
      <c r="Z1555" s="16">
        <v>1</v>
      </c>
      <c r="AA1555" s="16"/>
      <c r="AB1555" s="16"/>
      <c r="AC1555" s="16"/>
      <c r="AD1555" s="16"/>
      <c r="AE1555" s="16"/>
      <c r="AF1555" s="16"/>
      <c r="AG1555" s="16"/>
      <c r="AH1555" s="16"/>
      <c r="AI1555" s="16"/>
      <c r="AJ1555" s="16"/>
      <c r="AK1555" s="18"/>
      <c r="AL1555" s="16"/>
      <c r="AM1555" s="16"/>
      <c r="AN1555" s="16"/>
      <c r="AO1555" s="16"/>
      <c r="AP1555" s="16"/>
      <c r="AQ1555" s="16"/>
      <c r="AR1555" s="16"/>
      <c r="AS1555" s="16"/>
      <c r="AT1555" s="16"/>
      <c r="AU1555" s="16"/>
      <c r="AV1555" s="16"/>
      <c r="AW1555" s="16"/>
      <c r="AX1555" s="16"/>
      <c r="AY1555" s="16"/>
      <c r="AZ1555" s="16"/>
      <c r="BA1555" s="16"/>
      <c r="BB1555" s="16"/>
      <c r="BC1555" s="16"/>
      <c r="BD1555" s="16"/>
      <c r="BE1555" s="16"/>
      <c r="BF1555" s="16"/>
      <c r="BG1555" s="16"/>
      <c r="BH1555" s="16"/>
      <c r="BI1555" s="16"/>
      <c r="BJ1555" s="16"/>
      <c r="BK1555" s="16"/>
      <c r="BL1555" s="16"/>
      <c r="BM1555" s="16"/>
      <c r="BN1555" s="16"/>
      <c r="BO1555" s="16"/>
      <c r="BP1555" s="16"/>
      <c r="BQ1555" s="16"/>
      <c r="BR1555" s="16"/>
      <c r="BS1555" s="16"/>
      <c r="BT1555" s="17"/>
      <c r="BU1555" s="16"/>
      <c r="BV1555" s="16"/>
      <c r="BW1555" s="16"/>
    </row>
    <row r="1556" spans="1:75" x14ac:dyDescent="0.2">
      <c r="A1556" s="16">
        <v>215</v>
      </c>
      <c r="B1556" s="20">
        <v>43478</v>
      </c>
      <c r="C1556" s="16">
        <v>2</v>
      </c>
      <c r="D1556" s="16">
        <v>319</v>
      </c>
      <c r="E1556" s="16">
        <v>3</v>
      </c>
      <c r="F1556" s="16">
        <v>1</v>
      </c>
      <c r="G1556" s="16">
        <v>1</v>
      </c>
      <c r="H1556" s="16">
        <v>1</v>
      </c>
      <c r="I1556" s="16">
        <v>1</v>
      </c>
      <c r="J1556" s="21">
        <v>7.5</v>
      </c>
      <c r="K1556" s="21">
        <v>12</v>
      </c>
      <c r="L1556" s="16">
        <f t="shared" si="67"/>
        <v>4.5</v>
      </c>
      <c r="M1556" s="16">
        <f t="shared" si="68"/>
        <v>4.5</v>
      </c>
      <c r="N1556" s="16">
        <v>1</v>
      </c>
      <c r="O1556" s="16"/>
      <c r="P1556" s="16">
        <v>1</v>
      </c>
      <c r="Q1556" s="16"/>
      <c r="R1556" s="16"/>
      <c r="S1556" s="16"/>
      <c r="T1556" s="16"/>
      <c r="U1556" s="16"/>
      <c r="V1556" s="16"/>
      <c r="W1556" s="16"/>
      <c r="X1556" s="16"/>
      <c r="Y1556" s="16"/>
      <c r="Z1556" s="16"/>
      <c r="AA1556" s="16"/>
      <c r="AB1556" s="16"/>
      <c r="AC1556" s="16"/>
      <c r="AD1556" s="16"/>
      <c r="AE1556" s="16"/>
      <c r="AF1556" s="16"/>
      <c r="AG1556" s="16"/>
      <c r="AH1556" s="16"/>
      <c r="AI1556" s="16"/>
      <c r="AJ1556" s="16"/>
      <c r="AK1556" s="18">
        <v>1</v>
      </c>
      <c r="AL1556" s="16"/>
      <c r="AM1556" s="16">
        <v>1</v>
      </c>
      <c r="AN1556" s="16"/>
      <c r="AO1556" s="16"/>
      <c r="AP1556" s="16"/>
      <c r="AQ1556" s="16"/>
      <c r="AR1556" s="16"/>
      <c r="AS1556" s="16"/>
      <c r="AT1556" s="16"/>
      <c r="AU1556" s="16"/>
      <c r="AV1556" s="16"/>
      <c r="AW1556" s="16"/>
      <c r="AX1556" s="16"/>
      <c r="AY1556" s="16"/>
      <c r="AZ1556" s="16"/>
      <c r="BA1556" s="16"/>
      <c r="BB1556" s="16"/>
      <c r="BC1556" s="16"/>
      <c r="BD1556" s="16"/>
      <c r="BE1556" s="16"/>
      <c r="BF1556" s="16"/>
      <c r="BG1556" s="16"/>
      <c r="BH1556" s="16"/>
      <c r="BI1556" s="16"/>
      <c r="BJ1556" s="16"/>
      <c r="BK1556" s="16"/>
      <c r="BL1556" s="16"/>
      <c r="BM1556" s="16"/>
      <c r="BN1556" s="16"/>
      <c r="BO1556" s="16"/>
      <c r="BP1556" s="16"/>
      <c r="BQ1556" s="16"/>
      <c r="BR1556" s="16"/>
      <c r="BS1556" s="16"/>
      <c r="BT1556" s="17"/>
      <c r="BU1556" s="16"/>
      <c r="BV1556" s="16"/>
      <c r="BW1556" s="16"/>
    </row>
    <row r="1557" spans="1:75" x14ac:dyDescent="0.2">
      <c r="A1557" s="16">
        <v>216</v>
      </c>
      <c r="B1557" s="20">
        <v>43478</v>
      </c>
      <c r="C1557" s="16">
        <v>2</v>
      </c>
      <c r="D1557" s="16">
        <v>319</v>
      </c>
      <c r="E1557" s="16">
        <v>3</v>
      </c>
      <c r="F1557" s="16">
        <v>1</v>
      </c>
      <c r="G1557" s="16">
        <v>1</v>
      </c>
      <c r="H1557" s="16">
        <v>1</v>
      </c>
      <c r="I1557" s="16">
        <v>1</v>
      </c>
      <c r="J1557" s="21">
        <v>7</v>
      </c>
      <c r="K1557" s="21">
        <v>12</v>
      </c>
      <c r="L1557" s="16">
        <f t="shared" si="67"/>
        <v>5</v>
      </c>
      <c r="M1557" s="16">
        <f t="shared" si="68"/>
        <v>5</v>
      </c>
      <c r="N1557" s="16">
        <v>1</v>
      </c>
      <c r="O1557" s="16"/>
      <c r="P1557" s="16">
        <v>1</v>
      </c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  <c r="AA1557" s="16"/>
      <c r="AB1557" s="16"/>
      <c r="AC1557" s="16"/>
      <c r="AD1557" s="16"/>
      <c r="AE1557" s="16"/>
      <c r="AF1557" s="16"/>
      <c r="AG1557" s="16"/>
      <c r="AH1557" s="16"/>
      <c r="AI1557" s="16"/>
      <c r="AJ1557" s="16"/>
      <c r="AK1557" s="18"/>
      <c r="AL1557" s="16"/>
      <c r="AM1557" s="16"/>
      <c r="AN1557" s="16"/>
      <c r="AO1557" s="16"/>
      <c r="AP1557" s="16"/>
      <c r="AQ1557" s="16"/>
      <c r="AR1557" s="16"/>
      <c r="AS1557" s="16"/>
      <c r="AT1557" s="16"/>
      <c r="AU1557" s="16"/>
      <c r="AV1557" s="16"/>
      <c r="AW1557" s="16"/>
      <c r="AX1557" s="16"/>
      <c r="AY1557" s="16"/>
      <c r="AZ1557" s="16"/>
      <c r="BA1557" s="16"/>
      <c r="BB1557" s="16"/>
      <c r="BC1557" s="16"/>
      <c r="BD1557" s="16"/>
      <c r="BE1557" s="16"/>
      <c r="BF1557" s="16"/>
      <c r="BG1557" s="16"/>
      <c r="BH1557" s="16"/>
      <c r="BI1557" s="16"/>
      <c r="BJ1557" s="16"/>
      <c r="BK1557" s="16"/>
      <c r="BL1557" s="16"/>
      <c r="BM1557" s="16"/>
      <c r="BN1557" s="16"/>
      <c r="BO1557" s="16"/>
      <c r="BP1557" s="16"/>
      <c r="BQ1557" s="16"/>
      <c r="BR1557" s="16"/>
      <c r="BS1557" s="16"/>
      <c r="BT1557" s="17"/>
      <c r="BU1557" s="16"/>
      <c r="BV1557" s="16"/>
      <c r="BW1557" s="16"/>
    </row>
    <row r="1558" spans="1:75" x14ac:dyDescent="0.2">
      <c r="A1558" s="16">
        <v>217</v>
      </c>
      <c r="B1558" s="20">
        <v>43478</v>
      </c>
      <c r="C1558" s="16">
        <v>2</v>
      </c>
      <c r="D1558" s="16">
        <v>319</v>
      </c>
      <c r="E1558" s="16">
        <v>3</v>
      </c>
      <c r="F1558" s="16">
        <v>1</v>
      </c>
      <c r="G1558" s="16">
        <v>1</v>
      </c>
      <c r="H1558" s="16">
        <v>1</v>
      </c>
      <c r="I1558" s="16">
        <v>1</v>
      </c>
      <c r="J1558" s="21">
        <v>8.5</v>
      </c>
      <c r="K1558" s="21">
        <v>12</v>
      </c>
      <c r="L1558" s="16">
        <f t="shared" si="67"/>
        <v>3.5</v>
      </c>
      <c r="M1558" s="16">
        <f t="shared" si="68"/>
        <v>3.5</v>
      </c>
      <c r="N1558" s="16">
        <v>1</v>
      </c>
      <c r="O1558" s="16"/>
      <c r="P1558" s="16"/>
      <c r="Q1558" s="16"/>
      <c r="R1558" s="16"/>
      <c r="S1558" s="16"/>
      <c r="T1558" s="16">
        <v>1</v>
      </c>
      <c r="U1558" s="16"/>
      <c r="V1558" s="16"/>
      <c r="W1558" s="16"/>
      <c r="X1558" s="16"/>
      <c r="Y1558" s="16"/>
      <c r="Z1558" s="16"/>
      <c r="AA1558" s="16"/>
      <c r="AB1558" s="16"/>
      <c r="AC1558" s="16"/>
      <c r="AD1558" s="16"/>
      <c r="AE1558" s="16"/>
      <c r="AF1558" s="16"/>
      <c r="AG1558" s="16"/>
      <c r="AH1558" s="16"/>
      <c r="AI1558" s="16"/>
      <c r="AJ1558" s="16"/>
      <c r="AK1558" s="18"/>
      <c r="AL1558" s="16"/>
      <c r="AM1558" s="16"/>
      <c r="AN1558" s="16"/>
      <c r="AO1558" s="16"/>
      <c r="AP1558" s="16"/>
      <c r="AQ1558" s="16"/>
      <c r="AR1558" s="16"/>
      <c r="AS1558" s="16"/>
      <c r="AT1558" s="16"/>
      <c r="AU1558" s="16"/>
      <c r="AV1558" s="16"/>
      <c r="AW1558" s="16"/>
      <c r="AX1558" s="16"/>
      <c r="AY1558" s="16"/>
      <c r="AZ1558" s="16"/>
      <c r="BA1558" s="16"/>
      <c r="BB1558" s="16"/>
      <c r="BC1558" s="16"/>
      <c r="BD1558" s="16"/>
      <c r="BE1558" s="16"/>
      <c r="BF1558" s="16"/>
      <c r="BG1558" s="16"/>
      <c r="BH1558" s="16"/>
      <c r="BI1558" s="16"/>
      <c r="BJ1558" s="16"/>
      <c r="BK1558" s="16"/>
      <c r="BL1558" s="16"/>
      <c r="BM1558" s="16"/>
      <c r="BN1558" s="16"/>
      <c r="BO1558" s="16"/>
      <c r="BP1558" s="16"/>
      <c r="BQ1558" s="16"/>
      <c r="BR1558" s="16"/>
      <c r="BS1558" s="16"/>
      <c r="BT1558" s="17"/>
      <c r="BU1558" s="16"/>
      <c r="BV1558" s="16"/>
      <c r="BW1558" s="16"/>
    </row>
    <row r="1559" spans="1:75" x14ac:dyDescent="0.2">
      <c r="A1559" s="16">
        <v>218</v>
      </c>
      <c r="B1559" s="20">
        <v>43478</v>
      </c>
      <c r="C1559" s="16">
        <v>2</v>
      </c>
      <c r="D1559" s="16">
        <v>319</v>
      </c>
      <c r="E1559" s="16">
        <v>3</v>
      </c>
      <c r="F1559" s="16">
        <v>1</v>
      </c>
      <c r="G1559" s="16">
        <v>1</v>
      </c>
      <c r="H1559" s="16">
        <v>0</v>
      </c>
      <c r="I1559" s="16">
        <v>1</v>
      </c>
      <c r="J1559" s="21">
        <v>7</v>
      </c>
      <c r="K1559" s="21">
        <v>11.75</v>
      </c>
      <c r="L1559" s="16">
        <f t="shared" si="67"/>
        <v>4.75</v>
      </c>
      <c r="M1559" s="16">
        <f t="shared" si="68"/>
        <v>4.75</v>
      </c>
      <c r="N1559" s="16">
        <v>0</v>
      </c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16"/>
      <c r="Z1559" s="16"/>
      <c r="AA1559" s="16"/>
      <c r="AB1559" s="16"/>
      <c r="AC1559" s="16"/>
      <c r="AD1559" s="16"/>
      <c r="AE1559" s="16"/>
      <c r="AF1559" s="16"/>
      <c r="AG1559" s="16"/>
      <c r="AH1559" s="16"/>
      <c r="AI1559" s="16"/>
      <c r="AJ1559" s="16"/>
      <c r="AK1559" s="18"/>
      <c r="AL1559" s="16"/>
      <c r="AM1559" s="16"/>
      <c r="AN1559" s="16"/>
      <c r="AO1559" s="16"/>
      <c r="AP1559" s="16"/>
      <c r="AQ1559" s="16"/>
      <c r="AR1559" s="16"/>
      <c r="AS1559" s="16"/>
      <c r="AT1559" s="16"/>
      <c r="AU1559" s="16"/>
      <c r="AV1559" s="16"/>
      <c r="AW1559" s="16"/>
      <c r="AX1559" s="16"/>
      <c r="AY1559" s="16"/>
      <c r="AZ1559" s="16"/>
      <c r="BA1559" s="16"/>
      <c r="BB1559" s="16"/>
      <c r="BC1559" s="16"/>
      <c r="BD1559" s="16"/>
      <c r="BE1559" s="16"/>
      <c r="BF1559" s="16"/>
      <c r="BG1559" s="16"/>
      <c r="BH1559" s="16"/>
      <c r="BI1559" s="16"/>
      <c r="BJ1559" s="16"/>
      <c r="BK1559" s="16"/>
      <c r="BL1559" s="16"/>
      <c r="BM1559" s="16"/>
      <c r="BN1559" s="16"/>
      <c r="BO1559" s="16"/>
      <c r="BP1559" s="16"/>
      <c r="BQ1559" s="16"/>
      <c r="BR1559" s="16"/>
      <c r="BS1559" s="16"/>
      <c r="BT1559" s="17"/>
      <c r="BU1559" s="16"/>
      <c r="BV1559" s="16"/>
      <c r="BW1559" s="16"/>
    </row>
    <row r="1560" spans="1:75" x14ac:dyDescent="0.2">
      <c r="A1560" s="16">
        <v>219</v>
      </c>
      <c r="B1560" s="20">
        <v>43478</v>
      </c>
      <c r="C1560" s="16">
        <v>2</v>
      </c>
      <c r="D1560" s="16">
        <v>319</v>
      </c>
      <c r="E1560" s="16">
        <v>3</v>
      </c>
      <c r="F1560" s="16">
        <v>1</v>
      </c>
      <c r="G1560" s="16">
        <v>1</v>
      </c>
      <c r="H1560" s="16">
        <v>0</v>
      </c>
      <c r="I1560" s="16">
        <v>1</v>
      </c>
      <c r="J1560" s="21">
        <v>7.75</v>
      </c>
      <c r="K1560" s="21">
        <v>12</v>
      </c>
      <c r="L1560" s="16">
        <f t="shared" si="67"/>
        <v>4.25</v>
      </c>
      <c r="M1560" s="16">
        <f t="shared" si="68"/>
        <v>4.25</v>
      </c>
      <c r="N1560" s="16">
        <v>0</v>
      </c>
      <c r="O1560" s="16"/>
      <c r="P1560" s="16"/>
      <c r="Q1560" s="16"/>
      <c r="R1560" s="16"/>
      <c r="S1560" s="16"/>
      <c r="T1560" s="16"/>
      <c r="U1560" s="16"/>
      <c r="V1560" s="16"/>
      <c r="W1560" s="16"/>
      <c r="X1560" s="16"/>
      <c r="Y1560" s="16"/>
      <c r="Z1560" s="16"/>
      <c r="AA1560" s="16"/>
      <c r="AB1560" s="16"/>
      <c r="AC1560" s="16"/>
      <c r="AD1560" s="16"/>
      <c r="AE1560" s="16"/>
      <c r="AF1560" s="16"/>
      <c r="AG1560" s="16"/>
      <c r="AH1560" s="16"/>
      <c r="AI1560" s="16"/>
      <c r="AJ1560" s="16"/>
      <c r="AK1560" s="18"/>
      <c r="AL1560" s="16"/>
      <c r="AM1560" s="16"/>
      <c r="AN1560" s="16"/>
      <c r="AO1560" s="16"/>
      <c r="AP1560" s="16"/>
      <c r="AQ1560" s="16"/>
      <c r="AR1560" s="16"/>
      <c r="AS1560" s="16"/>
      <c r="AT1560" s="16"/>
      <c r="AU1560" s="16"/>
      <c r="AV1560" s="16"/>
      <c r="AW1560" s="16"/>
      <c r="AX1560" s="16"/>
      <c r="AY1560" s="16"/>
      <c r="AZ1560" s="16"/>
      <c r="BA1560" s="16"/>
      <c r="BB1560" s="16"/>
      <c r="BC1560" s="16"/>
      <c r="BD1560" s="16"/>
      <c r="BE1560" s="16"/>
      <c r="BF1560" s="16"/>
      <c r="BG1560" s="16"/>
      <c r="BH1560" s="16"/>
      <c r="BI1560" s="16"/>
      <c r="BJ1560" s="16"/>
      <c r="BK1560" s="16"/>
      <c r="BL1560" s="16"/>
      <c r="BM1560" s="16"/>
      <c r="BN1560" s="16"/>
      <c r="BO1560" s="16"/>
      <c r="BP1560" s="16"/>
      <c r="BQ1560" s="16"/>
      <c r="BR1560" s="16"/>
      <c r="BS1560" s="16"/>
      <c r="BT1560" s="17"/>
      <c r="BU1560" s="16"/>
      <c r="BV1560" s="16"/>
      <c r="BW1560" s="16"/>
    </row>
    <row r="1561" spans="1:75" x14ac:dyDescent="0.2">
      <c r="A1561" s="16">
        <v>220</v>
      </c>
      <c r="B1561" s="20">
        <v>43478</v>
      </c>
      <c r="C1561" s="16">
        <v>2</v>
      </c>
      <c r="D1561" s="16">
        <v>319</v>
      </c>
      <c r="E1561" s="16">
        <v>3</v>
      </c>
      <c r="F1561" s="16">
        <v>1</v>
      </c>
      <c r="G1561" s="16">
        <v>1</v>
      </c>
      <c r="H1561" s="16">
        <v>0</v>
      </c>
      <c r="I1561" s="16">
        <v>1</v>
      </c>
      <c r="J1561" s="21">
        <v>7</v>
      </c>
      <c r="K1561" s="21">
        <v>11.75</v>
      </c>
      <c r="L1561" s="16">
        <f t="shared" si="67"/>
        <v>4.75</v>
      </c>
      <c r="M1561" s="16">
        <f t="shared" si="68"/>
        <v>4.75</v>
      </c>
      <c r="N1561" s="16">
        <v>0</v>
      </c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16"/>
      <c r="Z1561" s="16"/>
      <c r="AA1561" s="16"/>
      <c r="AB1561" s="16"/>
      <c r="AC1561" s="16"/>
      <c r="AD1561" s="16"/>
      <c r="AE1561" s="16"/>
      <c r="AF1561" s="16"/>
      <c r="AG1561" s="16"/>
      <c r="AH1561" s="16"/>
      <c r="AI1561" s="16"/>
      <c r="AJ1561" s="16"/>
      <c r="AK1561" s="18"/>
      <c r="AL1561" s="16"/>
      <c r="AM1561" s="16"/>
      <c r="AN1561" s="16"/>
      <c r="AO1561" s="16"/>
      <c r="AP1561" s="16"/>
      <c r="AQ1561" s="16"/>
      <c r="AR1561" s="16"/>
      <c r="AS1561" s="16"/>
      <c r="AT1561" s="16"/>
      <c r="AU1561" s="16"/>
      <c r="AV1561" s="16"/>
      <c r="AW1561" s="16"/>
      <c r="AX1561" s="16"/>
      <c r="AY1561" s="16"/>
      <c r="AZ1561" s="16"/>
      <c r="BA1561" s="16"/>
      <c r="BB1561" s="16"/>
      <c r="BC1561" s="16"/>
      <c r="BD1561" s="16"/>
      <c r="BE1561" s="16"/>
      <c r="BF1561" s="16"/>
      <c r="BG1561" s="16"/>
      <c r="BH1561" s="16"/>
      <c r="BI1561" s="16"/>
      <c r="BJ1561" s="16"/>
      <c r="BK1561" s="16"/>
      <c r="BL1561" s="16"/>
      <c r="BM1561" s="16"/>
      <c r="BN1561" s="16"/>
      <c r="BO1561" s="16"/>
      <c r="BP1561" s="16"/>
      <c r="BQ1561" s="16"/>
      <c r="BR1561" s="16"/>
      <c r="BS1561" s="16"/>
      <c r="BT1561" s="17"/>
      <c r="BU1561" s="16"/>
      <c r="BV1561" s="16"/>
      <c r="BW1561" s="16"/>
    </row>
    <row r="1562" spans="1:75" x14ac:dyDescent="0.2">
      <c r="A1562" s="16">
        <v>221</v>
      </c>
      <c r="B1562" s="20">
        <v>43478</v>
      </c>
      <c r="C1562" s="16">
        <v>2</v>
      </c>
      <c r="D1562" s="16">
        <v>319</v>
      </c>
      <c r="E1562" s="16">
        <v>3</v>
      </c>
      <c r="F1562" s="16">
        <v>1</v>
      </c>
      <c r="G1562" s="16">
        <v>1</v>
      </c>
      <c r="H1562" s="16">
        <v>0</v>
      </c>
      <c r="I1562" s="16">
        <v>1</v>
      </c>
      <c r="J1562" s="21">
        <v>7</v>
      </c>
      <c r="K1562" s="21">
        <v>11.75</v>
      </c>
      <c r="L1562" s="16">
        <f t="shared" si="67"/>
        <v>4.75</v>
      </c>
      <c r="M1562" s="16">
        <f t="shared" si="68"/>
        <v>4.75</v>
      </c>
      <c r="N1562" s="16">
        <v>0</v>
      </c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16"/>
      <c r="Z1562" s="16"/>
      <c r="AA1562" s="16"/>
      <c r="AB1562" s="16"/>
      <c r="AC1562" s="16"/>
      <c r="AD1562" s="16"/>
      <c r="AE1562" s="16"/>
      <c r="AF1562" s="16"/>
      <c r="AG1562" s="16"/>
      <c r="AH1562" s="16"/>
      <c r="AI1562" s="16"/>
      <c r="AJ1562" s="16"/>
      <c r="AK1562" s="18"/>
      <c r="AL1562" s="16"/>
      <c r="AM1562" s="16"/>
      <c r="AN1562" s="16"/>
      <c r="AO1562" s="16"/>
      <c r="AP1562" s="16"/>
      <c r="AQ1562" s="16"/>
      <c r="AR1562" s="16"/>
      <c r="AS1562" s="16"/>
      <c r="AT1562" s="16"/>
      <c r="AU1562" s="16"/>
      <c r="AV1562" s="16"/>
      <c r="AW1562" s="16"/>
      <c r="AX1562" s="16"/>
      <c r="AY1562" s="16"/>
      <c r="AZ1562" s="16"/>
      <c r="BA1562" s="16"/>
      <c r="BB1562" s="16"/>
      <c r="BC1562" s="16"/>
      <c r="BD1562" s="16"/>
      <c r="BE1562" s="16"/>
      <c r="BF1562" s="16"/>
      <c r="BG1562" s="16"/>
      <c r="BH1562" s="16"/>
      <c r="BI1562" s="16"/>
      <c r="BJ1562" s="16"/>
      <c r="BK1562" s="16"/>
      <c r="BL1562" s="16"/>
      <c r="BM1562" s="16"/>
      <c r="BN1562" s="16"/>
      <c r="BO1562" s="16"/>
      <c r="BP1562" s="16"/>
      <c r="BQ1562" s="16"/>
      <c r="BR1562" s="16"/>
      <c r="BS1562" s="16"/>
      <c r="BT1562" s="17"/>
      <c r="BU1562" s="16"/>
      <c r="BV1562" s="16"/>
      <c r="BW1562" s="16"/>
    </row>
    <row r="1563" spans="1:75" x14ac:dyDescent="0.2">
      <c r="A1563" s="16">
        <v>222</v>
      </c>
      <c r="B1563" s="20">
        <v>43478</v>
      </c>
      <c r="C1563" s="16">
        <v>2</v>
      </c>
      <c r="D1563" s="16">
        <v>319</v>
      </c>
      <c r="E1563" s="16">
        <v>3</v>
      </c>
      <c r="F1563" s="16">
        <v>1</v>
      </c>
      <c r="G1563" s="16">
        <v>2</v>
      </c>
      <c r="H1563" s="16">
        <v>0</v>
      </c>
      <c r="I1563" s="16">
        <v>1</v>
      </c>
      <c r="J1563" s="21">
        <v>8</v>
      </c>
      <c r="K1563" s="21">
        <v>11.75</v>
      </c>
      <c r="L1563" s="16">
        <f t="shared" si="67"/>
        <v>3.75</v>
      </c>
      <c r="M1563" s="16">
        <f t="shared" si="68"/>
        <v>7.5</v>
      </c>
      <c r="N1563" s="16">
        <v>0</v>
      </c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  <c r="AA1563" s="16"/>
      <c r="AB1563" s="16"/>
      <c r="AC1563" s="16"/>
      <c r="AD1563" s="16"/>
      <c r="AE1563" s="16"/>
      <c r="AF1563" s="16"/>
      <c r="AG1563" s="16"/>
      <c r="AH1563" s="16"/>
      <c r="AI1563" s="16"/>
      <c r="AJ1563" s="16"/>
      <c r="AK1563" s="18"/>
      <c r="AL1563" s="16"/>
      <c r="AM1563" s="16"/>
      <c r="AN1563" s="16"/>
      <c r="AO1563" s="16"/>
      <c r="AP1563" s="16"/>
      <c r="AQ1563" s="16"/>
      <c r="AR1563" s="16"/>
      <c r="AS1563" s="16"/>
      <c r="AT1563" s="16"/>
      <c r="AU1563" s="16"/>
      <c r="AV1563" s="16"/>
      <c r="AW1563" s="16"/>
      <c r="AX1563" s="16"/>
      <c r="AY1563" s="16"/>
      <c r="AZ1563" s="16"/>
      <c r="BA1563" s="16"/>
      <c r="BB1563" s="16"/>
      <c r="BC1563" s="16"/>
      <c r="BD1563" s="16"/>
      <c r="BE1563" s="16"/>
      <c r="BF1563" s="16"/>
      <c r="BG1563" s="16"/>
      <c r="BH1563" s="16"/>
      <c r="BI1563" s="16"/>
      <c r="BJ1563" s="16"/>
      <c r="BK1563" s="16"/>
      <c r="BL1563" s="16"/>
      <c r="BM1563" s="16"/>
      <c r="BN1563" s="16"/>
      <c r="BO1563" s="16"/>
      <c r="BP1563" s="16"/>
      <c r="BQ1563" s="16"/>
      <c r="BR1563" s="16"/>
      <c r="BS1563" s="16"/>
      <c r="BT1563" s="17"/>
      <c r="BU1563" s="16"/>
      <c r="BV1563" s="16"/>
      <c r="BW1563" s="16"/>
    </row>
    <row r="1564" spans="1:75" x14ac:dyDescent="0.2">
      <c r="A1564" s="16">
        <v>223</v>
      </c>
      <c r="B1564" s="20">
        <v>43478</v>
      </c>
      <c r="C1564" s="16">
        <v>2</v>
      </c>
      <c r="D1564" s="16">
        <v>319</v>
      </c>
      <c r="E1564" s="16">
        <v>3</v>
      </c>
      <c r="F1564" s="16">
        <v>1</v>
      </c>
      <c r="G1564" s="16">
        <v>1</v>
      </c>
      <c r="H1564" s="16">
        <v>1</v>
      </c>
      <c r="I1564" s="16">
        <v>1</v>
      </c>
      <c r="J1564" s="21">
        <v>7</v>
      </c>
      <c r="K1564" s="21">
        <v>11.75</v>
      </c>
      <c r="L1564" s="16">
        <f t="shared" si="67"/>
        <v>4.75</v>
      </c>
      <c r="M1564" s="16">
        <f t="shared" si="68"/>
        <v>4.75</v>
      </c>
      <c r="N1564" s="16">
        <v>1</v>
      </c>
      <c r="O1564" s="16"/>
      <c r="P1564" s="16"/>
      <c r="Q1564" s="16"/>
      <c r="R1564" s="16"/>
      <c r="S1564" s="16"/>
      <c r="T1564" s="16">
        <v>1</v>
      </c>
      <c r="U1564" s="16"/>
      <c r="V1564" s="16"/>
      <c r="W1564" s="16"/>
      <c r="X1564" s="16"/>
      <c r="Y1564" s="16"/>
      <c r="Z1564" s="16"/>
      <c r="AA1564" s="16"/>
      <c r="AB1564" s="16"/>
      <c r="AC1564" s="16"/>
      <c r="AD1564" s="16"/>
      <c r="AE1564" s="16"/>
      <c r="AF1564" s="16"/>
      <c r="AG1564" s="16"/>
      <c r="AH1564" s="16"/>
      <c r="AI1564" s="16"/>
      <c r="AJ1564" s="16"/>
      <c r="AK1564" s="18"/>
      <c r="AL1564" s="16"/>
      <c r="AM1564" s="16"/>
      <c r="AN1564" s="16"/>
      <c r="AO1564" s="16"/>
      <c r="AP1564" s="16"/>
      <c r="AQ1564" s="16"/>
      <c r="AR1564" s="16"/>
      <c r="AS1564" s="16"/>
      <c r="AT1564" s="16"/>
      <c r="AU1564" s="16"/>
      <c r="AV1564" s="16"/>
      <c r="AW1564" s="16"/>
      <c r="AX1564" s="16"/>
      <c r="AY1564" s="16"/>
      <c r="AZ1564" s="16"/>
      <c r="BA1564" s="16"/>
      <c r="BB1564" s="16"/>
      <c r="BC1564" s="16"/>
      <c r="BD1564" s="16"/>
      <c r="BE1564" s="16"/>
      <c r="BF1564" s="16"/>
      <c r="BG1564" s="16"/>
      <c r="BH1564" s="16"/>
      <c r="BI1564" s="16"/>
      <c r="BJ1564" s="16"/>
      <c r="BK1564" s="16"/>
      <c r="BL1564" s="16"/>
      <c r="BM1564" s="16"/>
      <c r="BN1564" s="16"/>
      <c r="BO1564" s="16"/>
      <c r="BP1564" s="16"/>
      <c r="BQ1564" s="16"/>
      <c r="BR1564" s="16"/>
      <c r="BS1564" s="16"/>
      <c r="BT1564" s="17"/>
      <c r="BU1564" s="16"/>
      <c r="BV1564" s="16"/>
      <c r="BW1564" s="16"/>
    </row>
    <row r="1565" spans="1:75" x14ac:dyDescent="0.2">
      <c r="A1565" s="16">
        <v>224</v>
      </c>
      <c r="B1565" s="20">
        <v>43478</v>
      </c>
      <c r="C1565" s="16">
        <v>2</v>
      </c>
      <c r="D1565" s="16">
        <v>319</v>
      </c>
      <c r="E1565" s="16">
        <v>3</v>
      </c>
      <c r="F1565" s="16">
        <v>1</v>
      </c>
      <c r="G1565" s="16">
        <v>1</v>
      </c>
      <c r="H1565" s="16">
        <v>0</v>
      </c>
      <c r="I1565" s="16">
        <v>1</v>
      </c>
      <c r="J1565" s="21">
        <v>9.5</v>
      </c>
      <c r="K1565" s="21">
        <v>11.5</v>
      </c>
      <c r="L1565" s="16">
        <f t="shared" si="67"/>
        <v>2</v>
      </c>
      <c r="M1565" s="16">
        <f t="shared" si="68"/>
        <v>2</v>
      </c>
      <c r="N1565" s="16">
        <v>0</v>
      </c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16"/>
      <c r="Z1565" s="16"/>
      <c r="AA1565" s="16"/>
      <c r="AB1565" s="16"/>
      <c r="AC1565" s="16"/>
      <c r="AD1565" s="16"/>
      <c r="AE1565" s="16"/>
      <c r="AF1565" s="16"/>
      <c r="AG1565" s="16"/>
      <c r="AH1565" s="16"/>
      <c r="AI1565" s="16"/>
      <c r="AJ1565" s="16"/>
      <c r="AK1565" s="18"/>
      <c r="AL1565" s="16"/>
      <c r="AM1565" s="16"/>
      <c r="AN1565" s="16"/>
      <c r="AO1565" s="16"/>
      <c r="AP1565" s="16"/>
      <c r="AQ1565" s="16"/>
      <c r="AR1565" s="16"/>
      <c r="AS1565" s="16"/>
      <c r="AT1565" s="16"/>
      <c r="AU1565" s="16"/>
      <c r="AV1565" s="16"/>
      <c r="AW1565" s="16"/>
      <c r="AX1565" s="16"/>
      <c r="AY1565" s="16"/>
      <c r="AZ1565" s="16"/>
      <c r="BA1565" s="16"/>
      <c r="BB1565" s="16"/>
      <c r="BC1565" s="16"/>
      <c r="BD1565" s="16"/>
      <c r="BE1565" s="16"/>
      <c r="BF1565" s="16"/>
      <c r="BG1565" s="16"/>
      <c r="BH1565" s="16"/>
      <c r="BI1565" s="16"/>
      <c r="BJ1565" s="16"/>
      <c r="BK1565" s="16"/>
      <c r="BL1565" s="16"/>
      <c r="BM1565" s="16"/>
      <c r="BN1565" s="16"/>
      <c r="BO1565" s="16"/>
      <c r="BP1565" s="16"/>
      <c r="BQ1565" s="16"/>
      <c r="BR1565" s="16"/>
      <c r="BS1565" s="16"/>
      <c r="BT1565" s="17"/>
      <c r="BU1565" s="16"/>
      <c r="BV1565" s="16"/>
      <c r="BW1565" s="16"/>
    </row>
    <row r="1566" spans="1:75" x14ac:dyDescent="0.2">
      <c r="A1566" s="16">
        <v>225</v>
      </c>
      <c r="B1566" s="20">
        <v>43478</v>
      </c>
      <c r="C1566" s="16">
        <v>2</v>
      </c>
      <c r="D1566" s="16">
        <v>319</v>
      </c>
      <c r="E1566" s="16">
        <v>3</v>
      </c>
      <c r="F1566" s="16">
        <v>1</v>
      </c>
      <c r="G1566" s="16">
        <v>1</v>
      </c>
      <c r="H1566" s="16">
        <v>0</v>
      </c>
      <c r="I1566" s="16">
        <v>1</v>
      </c>
      <c r="J1566" s="21">
        <v>8</v>
      </c>
      <c r="K1566" s="21">
        <v>11.75</v>
      </c>
      <c r="L1566" s="16">
        <f t="shared" si="67"/>
        <v>3.75</v>
      </c>
      <c r="M1566" s="16">
        <f t="shared" si="68"/>
        <v>3.75</v>
      </c>
      <c r="N1566" s="16">
        <v>0</v>
      </c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6"/>
      <c r="AA1566" s="16"/>
      <c r="AB1566" s="16"/>
      <c r="AC1566" s="16"/>
      <c r="AD1566" s="16"/>
      <c r="AE1566" s="16"/>
      <c r="AF1566" s="16"/>
      <c r="AG1566" s="16"/>
      <c r="AH1566" s="16"/>
      <c r="AI1566" s="16"/>
      <c r="AJ1566" s="16"/>
      <c r="AK1566" s="18"/>
      <c r="AL1566" s="16"/>
      <c r="AM1566" s="16"/>
      <c r="AN1566" s="16"/>
      <c r="AO1566" s="16"/>
      <c r="AP1566" s="16"/>
      <c r="AQ1566" s="16"/>
      <c r="AR1566" s="16"/>
      <c r="AS1566" s="16"/>
      <c r="AT1566" s="16"/>
      <c r="AU1566" s="16"/>
      <c r="AV1566" s="16"/>
      <c r="AW1566" s="16"/>
      <c r="AX1566" s="16"/>
      <c r="AY1566" s="16"/>
      <c r="AZ1566" s="16"/>
      <c r="BA1566" s="16"/>
      <c r="BB1566" s="16"/>
      <c r="BC1566" s="16"/>
      <c r="BD1566" s="16"/>
      <c r="BE1566" s="16"/>
      <c r="BF1566" s="16"/>
      <c r="BG1566" s="16"/>
      <c r="BH1566" s="16"/>
      <c r="BI1566" s="16"/>
      <c r="BJ1566" s="16"/>
      <c r="BK1566" s="16"/>
      <c r="BL1566" s="16"/>
      <c r="BM1566" s="16"/>
      <c r="BN1566" s="16"/>
      <c r="BO1566" s="16"/>
      <c r="BP1566" s="16"/>
      <c r="BQ1566" s="16"/>
      <c r="BR1566" s="16"/>
      <c r="BS1566" s="16"/>
      <c r="BT1566" s="17"/>
      <c r="BU1566" s="16"/>
      <c r="BV1566" s="16"/>
      <c r="BW1566" s="16"/>
    </row>
    <row r="1567" spans="1:75" x14ac:dyDescent="0.2">
      <c r="A1567" s="16">
        <v>226</v>
      </c>
      <c r="B1567" s="20">
        <v>43478</v>
      </c>
      <c r="C1567" s="16">
        <v>2</v>
      </c>
      <c r="D1567" s="16">
        <v>319</v>
      </c>
      <c r="E1567" s="16">
        <v>3</v>
      </c>
      <c r="F1567" s="16">
        <v>1</v>
      </c>
      <c r="G1567" s="16">
        <v>1</v>
      </c>
      <c r="H1567" s="16">
        <v>0</v>
      </c>
      <c r="I1567" s="16">
        <v>1</v>
      </c>
      <c r="J1567" s="21">
        <v>7</v>
      </c>
      <c r="K1567" s="21">
        <v>10.75</v>
      </c>
      <c r="L1567" s="16">
        <f t="shared" si="67"/>
        <v>3.75</v>
      </c>
      <c r="M1567" s="16">
        <f t="shared" si="68"/>
        <v>3.75</v>
      </c>
      <c r="N1567" s="16">
        <v>0</v>
      </c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  <c r="AA1567" s="16"/>
      <c r="AB1567" s="16"/>
      <c r="AC1567" s="16"/>
      <c r="AD1567" s="16"/>
      <c r="AE1567" s="16"/>
      <c r="AF1567" s="16"/>
      <c r="AG1567" s="16"/>
      <c r="AH1567" s="16"/>
      <c r="AI1567" s="16"/>
      <c r="AJ1567" s="16"/>
      <c r="AK1567" s="18">
        <v>1</v>
      </c>
      <c r="AL1567" s="16">
        <v>1</v>
      </c>
      <c r="AM1567" s="16"/>
      <c r="AN1567" s="16"/>
      <c r="AO1567" s="16"/>
      <c r="AP1567" s="16"/>
      <c r="AQ1567" s="16"/>
      <c r="AR1567" s="16"/>
      <c r="AS1567" s="16"/>
      <c r="AT1567" s="16"/>
      <c r="AU1567" s="16"/>
      <c r="AV1567" s="16"/>
      <c r="AW1567" s="16"/>
      <c r="AX1567" s="16"/>
      <c r="AY1567" s="16"/>
      <c r="AZ1567" s="16"/>
      <c r="BA1567" s="16"/>
      <c r="BB1567" s="16"/>
      <c r="BC1567" s="16"/>
      <c r="BD1567" s="16"/>
      <c r="BE1567" s="16"/>
      <c r="BF1567" s="16"/>
      <c r="BG1567" s="16"/>
      <c r="BH1567" s="16"/>
      <c r="BI1567" s="16"/>
      <c r="BJ1567" s="16"/>
      <c r="BK1567" s="16"/>
      <c r="BL1567" s="16"/>
      <c r="BM1567" s="16"/>
      <c r="BN1567" s="16"/>
      <c r="BO1567" s="16"/>
      <c r="BP1567" s="16"/>
      <c r="BQ1567" s="16"/>
      <c r="BR1567" s="16"/>
      <c r="BS1567" s="16"/>
      <c r="BT1567" s="17"/>
      <c r="BU1567" s="16"/>
      <c r="BV1567" s="16"/>
      <c r="BW1567" s="16"/>
    </row>
    <row r="1568" spans="1:75" x14ac:dyDescent="0.2">
      <c r="A1568" s="16">
        <v>227</v>
      </c>
      <c r="B1568" s="20">
        <v>43478</v>
      </c>
      <c r="C1568" s="16">
        <v>2</v>
      </c>
      <c r="D1568" s="16">
        <v>319</v>
      </c>
      <c r="E1568" s="16">
        <v>3</v>
      </c>
      <c r="F1568" s="16">
        <v>1</v>
      </c>
      <c r="G1568" s="16">
        <v>3</v>
      </c>
      <c r="H1568" s="16">
        <v>2</v>
      </c>
      <c r="I1568" s="16">
        <v>1</v>
      </c>
      <c r="J1568" s="21">
        <v>7.5</v>
      </c>
      <c r="K1568" s="21">
        <v>11.25</v>
      </c>
      <c r="L1568" s="16">
        <f t="shared" si="67"/>
        <v>3.75</v>
      </c>
      <c r="M1568" s="16">
        <f t="shared" si="68"/>
        <v>11.25</v>
      </c>
      <c r="N1568" s="16">
        <v>2</v>
      </c>
      <c r="O1568" s="16"/>
      <c r="P1568" s="16"/>
      <c r="Q1568" s="16"/>
      <c r="R1568" s="16"/>
      <c r="S1568" s="16"/>
      <c r="T1568" s="16">
        <v>2</v>
      </c>
      <c r="U1568" s="16"/>
      <c r="V1568" s="16"/>
      <c r="W1568" s="16"/>
      <c r="X1568" s="16"/>
      <c r="Y1568" s="16"/>
      <c r="Z1568" s="16"/>
      <c r="AA1568" s="16"/>
      <c r="AB1568" s="16"/>
      <c r="AC1568" s="16"/>
      <c r="AD1568" s="16"/>
      <c r="AE1568" s="16"/>
      <c r="AF1568" s="16"/>
      <c r="AG1568" s="16"/>
      <c r="AH1568" s="16"/>
      <c r="AI1568" s="16"/>
      <c r="AJ1568" s="16"/>
      <c r="AK1568" s="18">
        <v>2</v>
      </c>
      <c r="AL1568" s="16"/>
      <c r="AM1568" s="16">
        <v>1</v>
      </c>
      <c r="AN1568" s="16"/>
      <c r="AO1568" s="16"/>
      <c r="AP1568" s="16"/>
      <c r="AQ1568" s="16"/>
      <c r="AR1568" s="16"/>
      <c r="AS1568" s="16"/>
      <c r="AT1568" s="16"/>
      <c r="AU1568" s="16"/>
      <c r="AV1568" s="16"/>
      <c r="AW1568" s="16"/>
      <c r="AX1568" s="16"/>
      <c r="AY1568" s="16"/>
      <c r="AZ1568" s="16">
        <v>1</v>
      </c>
      <c r="BA1568" s="16"/>
      <c r="BB1568" s="16"/>
      <c r="BC1568" s="16"/>
      <c r="BD1568" s="16"/>
      <c r="BE1568" s="16"/>
      <c r="BF1568" s="16"/>
      <c r="BG1568" s="16"/>
      <c r="BH1568" s="16"/>
      <c r="BI1568" s="16"/>
      <c r="BJ1568" s="16"/>
      <c r="BK1568" s="16"/>
      <c r="BL1568" s="16"/>
      <c r="BM1568" s="16"/>
      <c r="BN1568" s="16"/>
      <c r="BO1568" s="16"/>
      <c r="BP1568" s="16"/>
      <c r="BQ1568" s="16"/>
      <c r="BR1568" s="16"/>
      <c r="BS1568" s="16"/>
      <c r="BT1568" s="17"/>
      <c r="BU1568" s="16"/>
      <c r="BV1568" s="16"/>
      <c r="BW1568" s="16"/>
    </row>
    <row r="1569" spans="1:75" x14ac:dyDescent="0.2">
      <c r="A1569" s="16">
        <v>228</v>
      </c>
      <c r="B1569" s="20">
        <v>43478</v>
      </c>
      <c r="C1569" s="16">
        <v>2</v>
      </c>
      <c r="D1569" s="16">
        <v>319</v>
      </c>
      <c r="E1569" s="16">
        <v>3</v>
      </c>
      <c r="F1569" s="16">
        <v>1</v>
      </c>
      <c r="G1569" s="16">
        <v>2</v>
      </c>
      <c r="H1569" s="16">
        <v>2</v>
      </c>
      <c r="I1569" s="16">
        <v>1</v>
      </c>
      <c r="J1569" s="21">
        <v>8</v>
      </c>
      <c r="K1569" s="21">
        <v>15</v>
      </c>
      <c r="L1569" s="16">
        <f t="shared" si="67"/>
        <v>7</v>
      </c>
      <c r="M1569" s="16">
        <f t="shared" si="68"/>
        <v>14</v>
      </c>
      <c r="N1569" s="16">
        <v>9</v>
      </c>
      <c r="O1569" s="16"/>
      <c r="P1569" s="16">
        <v>1</v>
      </c>
      <c r="Q1569" s="16">
        <v>1</v>
      </c>
      <c r="R1569" s="16"/>
      <c r="S1569" s="16"/>
      <c r="T1569" s="16">
        <v>7</v>
      </c>
      <c r="U1569" s="16"/>
      <c r="V1569" s="16"/>
      <c r="W1569" s="16"/>
      <c r="X1569" s="16"/>
      <c r="Y1569" s="16"/>
      <c r="Z1569" s="16"/>
      <c r="AA1569" s="16"/>
      <c r="AB1569" s="16"/>
      <c r="AC1569" s="16"/>
      <c r="AD1569" s="16"/>
      <c r="AE1569" s="16"/>
      <c r="AF1569" s="16"/>
      <c r="AG1569" s="16"/>
      <c r="AH1569" s="16"/>
      <c r="AI1569" s="16"/>
      <c r="AJ1569" s="16"/>
      <c r="AK1569" s="18">
        <v>1</v>
      </c>
      <c r="AL1569" s="16"/>
      <c r="AM1569" s="16"/>
      <c r="AN1569" s="16"/>
      <c r="AO1569" s="16"/>
      <c r="AP1569" s="16"/>
      <c r="AQ1569" s="16"/>
      <c r="AR1569" s="16"/>
      <c r="AS1569" s="16"/>
      <c r="AT1569" s="16"/>
      <c r="AU1569" s="16"/>
      <c r="AV1569" s="16"/>
      <c r="AW1569" s="16"/>
      <c r="AX1569" s="16"/>
      <c r="AY1569" s="16">
        <v>1</v>
      </c>
      <c r="AZ1569" s="16"/>
      <c r="BA1569" s="16"/>
      <c r="BB1569" s="16"/>
      <c r="BC1569" s="16"/>
      <c r="BD1569" s="16"/>
      <c r="BE1569" s="16"/>
      <c r="BF1569" s="16"/>
      <c r="BG1569" s="16"/>
      <c r="BH1569" s="16"/>
      <c r="BI1569" s="16"/>
      <c r="BJ1569" s="16"/>
      <c r="BK1569" s="16"/>
      <c r="BL1569" s="16"/>
      <c r="BM1569" s="16"/>
      <c r="BN1569" s="16"/>
      <c r="BO1569" s="16"/>
      <c r="BP1569" s="16"/>
      <c r="BQ1569" s="16"/>
      <c r="BR1569" s="16"/>
      <c r="BS1569" s="16"/>
      <c r="BT1569" s="17"/>
      <c r="BU1569" s="16"/>
      <c r="BV1569" s="16"/>
      <c r="BW1569" s="16"/>
    </row>
    <row r="1570" spans="1:75" x14ac:dyDescent="0.2">
      <c r="A1570" s="16">
        <v>288</v>
      </c>
      <c r="B1570" s="20">
        <v>43484</v>
      </c>
      <c r="C1570" s="16">
        <v>2</v>
      </c>
      <c r="D1570" s="16">
        <v>331</v>
      </c>
      <c r="E1570" s="16">
        <v>3</v>
      </c>
      <c r="F1570" s="16">
        <v>1</v>
      </c>
      <c r="G1570" s="16">
        <v>1</v>
      </c>
      <c r="H1570" s="16">
        <v>1</v>
      </c>
      <c r="I1570" s="16">
        <v>1</v>
      </c>
      <c r="J1570" s="21">
        <v>9</v>
      </c>
      <c r="K1570" s="21">
        <v>16.5</v>
      </c>
      <c r="L1570" s="16">
        <f t="shared" si="67"/>
        <v>7.5</v>
      </c>
      <c r="M1570" s="16">
        <f t="shared" si="68"/>
        <v>7.5</v>
      </c>
      <c r="N1570" s="16">
        <v>1</v>
      </c>
      <c r="O1570" s="16"/>
      <c r="P1570" s="16"/>
      <c r="Q1570" s="16">
        <v>1</v>
      </c>
      <c r="R1570" s="16"/>
      <c r="S1570" s="16"/>
      <c r="T1570" s="16"/>
      <c r="U1570" s="16"/>
      <c r="V1570" s="16"/>
      <c r="W1570" s="16"/>
      <c r="X1570" s="16"/>
      <c r="Y1570" s="16"/>
      <c r="Z1570" s="16"/>
      <c r="AA1570" s="16"/>
      <c r="AB1570" s="16"/>
      <c r="AC1570" s="16"/>
      <c r="AD1570" s="16"/>
      <c r="AE1570" s="16"/>
      <c r="AF1570" s="16"/>
      <c r="AG1570" s="16"/>
      <c r="AH1570" s="16"/>
      <c r="AI1570" s="16"/>
      <c r="AJ1570" s="16"/>
      <c r="AK1570" s="18">
        <v>3</v>
      </c>
      <c r="AL1570" s="16"/>
      <c r="AM1570" s="16"/>
      <c r="AN1570" s="16"/>
      <c r="AO1570" s="16"/>
      <c r="AP1570" s="16"/>
      <c r="AQ1570" s="16"/>
      <c r="AR1570" s="16"/>
      <c r="AS1570" s="16"/>
      <c r="AT1570" s="16"/>
      <c r="AU1570" s="16"/>
      <c r="AV1570" s="16"/>
      <c r="AW1570" s="16">
        <v>3</v>
      </c>
      <c r="AX1570" s="16"/>
      <c r="AY1570" s="16"/>
      <c r="AZ1570" s="16"/>
      <c r="BA1570" s="16"/>
      <c r="BB1570" s="16"/>
      <c r="BC1570" s="16"/>
      <c r="BD1570" s="16"/>
      <c r="BE1570" s="16"/>
      <c r="BF1570" s="16"/>
      <c r="BG1570" s="16"/>
      <c r="BH1570" s="16"/>
      <c r="BI1570" s="16"/>
      <c r="BJ1570" s="16"/>
      <c r="BK1570" s="16"/>
      <c r="BL1570" s="16"/>
      <c r="BM1570" s="16"/>
      <c r="BN1570" s="16"/>
      <c r="BO1570" s="16"/>
      <c r="BP1570" s="16"/>
      <c r="BQ1570" s="16"/>
      <c r="BR1570" s="16"/>
      <c r="BS1570" s="16"/>
      <c r="BT1570" s="17"/>
      <c r="BU1570" s="16"/>
      <c r="BV1570" s="16"/>
      <c r="BW1570" s="16"/>
    </row>
    <row r="1571" spans="1:75" x14ac:dyDescent="0.2">
      <c r="A1571" s="16">
        <v>289</v>
      </c>
      <c r="B1571" s="20">
        <v>43484</v>
      </c>
      <c r="C1571" s="16">
        <v>2</v>
      </c>
      <c r="D1571" s="16">
        <v>331</v>
      </c>
      <c r="E1571" s="16">
        <v>3</v>
      </c>
      <c r="F1571" s="16">
        <v>1</v>
      </c>
      <c r="G1571" s="16">
        <v>3</v>
      </c>
      <c r="H1571" s="16">
        <v>3</v>
      </c>
      <c r="I1571" s="16">
        <v>2</v>
      </c>
      <c r="J1571" s="21">
        <v>7</v>
      </c>
      <c r="K1571" s="21">
        <v>14.5</v>
      </c>
      <c r="L1571" s="16">
        <f t="shared" si="67"/>
        <v>7.5</v>
      </c>
      <c r="M1571" s="16">
        <f t="shared" si="68"/>
        <v>22.5</v>
      </c>
      <c r="N1571" s="16">
        <v>8</v>
      </c>
      <c r="O1571" s="16"/>
      <c r="P1571" s="16">
        <v>2</v>
      </c>
      <c r="Q1571" s="16">
        <v>2</v>
      </c>
      <c r="R1571" s="16"/>
      <c r="S1571" s="16"/>
      <c r="T1571" s="16">
        <v>3</v>
      </c>
      <c r="U1571" s="16">
        <v>1</v>
      </c>
      <c r="V1571" s="16"/>
      <c r="W1571" s="16"/>
      <c r="X1571" s="16"/>
      <c r="Y1571" s="16"/>
      <c r="Z1571" s="16"/>
      <c r="AA1571" s="16"/>
      <c r="AB1571" s="16"/>
      <c r="AC1571" s="16"/>
      <c r="AD1571" s="16"/>
      <c r="AE1571" s="16"/>
      <c r="AF1571" s="16"/>
      <c r="AG1571" s="16"/>
      <c r="AH1571" s="16"/>
      <c r="AI1571" s="16"/>
      <c r="AJ1571" s="16"/>
      <c r="AK1571" s="18">
        <v>10</v>
      </c>
      <c r="AL1571" s="16"/>
      <c r="AM1571" s="16"/>
      <c r="AN1571" s="16"/>
      <c r="AO1571" s="16"/>
      <c r="AP1571" s="16"/>
      <c r="AQ1571" s="16"/>
      <c r="AR1571" s="16"/>
      <c r="AS1571" s="16"/>
      <c r="AT1571" s="16"/>
      <c r="AU1571" s="16"/>
      <c r="AV1571" s="16"/>
      <c r="AW1571" s="16">
        <v>5</v>
      </c>
      <c r="AX1571" s="16">
        <v>5</v>
      </c>
      <c r="AY1571" s="16"/>
      <c r="AZ1571" s="16"/>
      <c r="BA1571" s="16"/>
      <c r="BB1571" s="16"/>
      <c r="BC1571" s="16"/>
      <c r="BD1571" s="16"/>
      <c r="BE1571" s="16"/>
      <c r="BF1571" s="16"/>
      <c r="BG1571" s="16"/>
      <c r="BH1571" s="16"/>
      <c r="BI1571" s="16"/>
      <c r="BJ1571" s="16"/>
      <c r="BK1571" s="16"/>
      <c r="BL1571" s="16"/>
      <c r="BM1571" s="16"/>
      <c r="BN1571" s="16"/>
      <c r="BO1571" s="16"/>
      <c r="BP1571" s="16"/>
      <c r="BQ1571" s="16"/>
      <c r="BR1571" s="16"/>
      <c r="BS1571" s="16"/>
      <c r="BT1571" s="17"/>
      <c r="BU1571" s="16"/>
      <c r="BV1571" s="16"/>
      <c r="BW1571" s="16"/>
    </row>
    <row r="1572" spans="1:75" x14ac:dyDescent="0.2">
      <c r="A1572" s="16">
        <v>290</v>
      </c>
      <c r="B1572" s="20">
        <v>43484</v>
      </c>
      <c r="C1572" s="16">
        <v>2</v>
      </c>
      <c r="D1572" s="16">
        <v>321</v>
      </c>
      <c r="E1572" s="16">
        <v>3</v>
      </c>
      <c r="F1572" s="16">
        <v>1</v>
      </c>
      <c r="G1572" s="16">
        <v>2</v>
      </c>
      <c r="H1572" s="16">
        <v>1</v>
      </c>
      <c r="I1572" s="16">
        <v>1</v>
      </c>
      <c r="J1572" s="21">
        <v>8.5</v>
      </c>
      <c r="K1572" s="21">
        <v>15.5</v>
      </c>
      <c r="L1572" s="16">
        <f t="shared" si="67"/>
        <v>7</v>
      </c>
      <c r="M1572" s="16">
        <f t="shared" si="68"/>
        <v>14</v>
      </c>
      <c r="N1572" s="16">
        <v>1</v>
      </c>
      <c r="O1572" s="16"/>
      <c r="P1572" s="16"/>
      <c r="Q1572" s="16"/>
      <c r="R1572" s="16"/>
      <c r="S1572" s="16"/>
      <c r="T1572" s="16">
        <v>1</v>
      </c>
      <c r="U1572" s="16"/>
      <c r="V1572" s="16"/>
      <c r="W1572" s="16"/>
      <c r="X1572" s="16"/>
      <c r="Y1572" s="16"/>
      <c r="Z1572" s="16"/>
      <c r="AA1572" s="16"/>
      <c r="AB1572" s="16"/>
      <c r="AC1572" s="16"/>
      <c r="AD1572" s="16"/>
      <c r="AE1572" s="16"/>
      <c r="AF1572" s="16"/>
      <c r="AG1572" s="16"/>
      <c r="AH1572" s="16"/>
      <c r="AI1572" s="16"/>
      <c r="AJ1572" s="16"/>
      <c r="AK1572" s="18"/>
      <c r="AL1572" s="16"/>
      <c r="AM1572" s="16"/>
      <c r="AN1572" s="16"/>
      <c r="AO1572" s="16"/>
      <c r="AP1572" s="16"/>
      <c r="AQ1572" s="16"/>
      <c r="AR1572" s="16"/>
      <c r="AS1572" s="16"/>
      <c r="AT1572" s="16"/>
      <c r="AU1572" s="16"/>
      <c r="AV1572" s="16"/>
      <c r="AW1572" s="16"/>
      <c r="AX1572" s="16"/>
      <c r="AY1572" s="16"/>
      <c r="AZ1572" s="16"/>
      <c r="BA1572" s="16"/>
      <c r="BB1572" s="16"/>
      <c r="BC1572" s="16"/>
      <c r="BD1572" s="16"/>
      <c r="BE1572" s="16"/>
      <c r="BF1572" s="16"/>
      <c r="BG1572" s="16"/>
      <c r="BH1572" s="16"/>
      <c r="BI1572" s="16"/>
      <c r="BJ1572" s="16"/>
      <c r="BK1572" s="16"/>
      <c r="BL1572" s="16"/>
      <c r="BM1572" s="16"/>
      <c r="BN1572" s="16"/>
      <c r="BO1572" s="16"/>
      <c r="BP1572" s="16"/>
      <c r="BQ1572" s="16"/>
      <c r="BR1572" s="16"/>
      <c r="BS1572" s="16"/>
      <c r="BT1572" s="17"/>
      <c r="BU1572" s="16"/>
      <c r="BV1572" s="16"/>
      <c r="BW1572" s="16"/>
    </row>
    <row r="1573" spans="1:75" x14ac:dyDescent="0.2">
      <c r="A1573" s="16">
        <v>291</v>
      </c>
      <c r="B1573" s="20">
        <v>43484</v>
      </c>
      <c r="C1573" s="16">
        <v>2</v>
      </c>
      <c r="D1573" s="16">
        <v>305</v>
      </c>
      <c r="E1573" s="16">
        <v>3</v>
      </c>
      <c r="F1573" s="16">
        <v>1</v>
      </c>
      <c r="G1573" s="16">
        <v>3</v>
      </c>
      <c r="H1573" s="16">
        <v>1</v>
      </c>
      <c r="I1573" s="16">
        <v>1</v>
      </c>
      <c r="J1573" s="21">
        <v>8</v>
      </c>
      <c r="K1573" s="21">
        <v>12.5</v>
      </c>
      <c r="L1573" s="16">
        <f t="shared" si="67"/>
        <v>4.5</v>
      </c>
      <c r="M1573" s="16">
        <f t="shared" si="68"/>
        <v>13.5</v>
      </c>
      <c r="N1573" s="16">
        <v>2</v>
      </c>
      <c r="O1573" s="16"/>
      <c r="P1573" s="16">
        <v>2</v>
      </c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  <c r="AA1573" s="16"/>
      <c r="AB1573" s="16"/>
      <c r="AC1573" s="16"/>
      <c r="AD1573" s="16"/>
      <c r="AE1573" s="16"/>
      <c r="AF1573" s="16"/>
      <c r="AG1573" s="16"/>
      <c r="AH1573" s="16"/>
      <c r="AI1573" s="16"/>
      <c r="AJ1573" s="16"/>
      <c r="AK1573" s="18">
        <v>1</v>
      </c>
      <c r="AL1573" s="16"/>
      <c r="AM1573" s="16"/>
      <c r="AN1573" s="16"/>
      <c r="AO1573" s="16"/>
      <c r="AP1573" s="16"/>
      <c r="AQ1573" s="16"/>
      <c r="AR1573" s="16"/>
      <c r="AS1573" s="16"/>
      <c r="AT1573" s="16"/>
      <c r="AU1573" s="16"/>
      <c r="AV1573" s="16"/>
      <c r="AW1573" s="16"/>
      <c r="AX1573" s="16"/>
      <c r="AY1573" s="16">
        <v>1</v>
      </c>
      <c r="AZ1573" s="16"/>
      <c r="BA1573" s="16"/>
      <c r="BB1573" s="16"/>
      <c r="BC1573" s="16"/>
      <c r="BD1573" s="16"/>
      <c r="BE1573" s="16"/>
      <c r="BF1573" s="16"/>
      <c r="BG1573" s="16"/>
      <c r="BH1573" s="16"/>
      <c r="BI1573" s="16"/>
      <c r="BJ1573" s="16"/>
      <c r="BK1573" s="16"/>
      <c r="BL1573" s="16"/>
      <c r="BM1573" s="16"/>
      <c r="BN1573" s="16"/>
      <c r="BO1573" s="16"/>
      <c r="BP1573" s="16"/>
      <c r="BQ1573" s="16"/>
      <c r="BR1573" s="16"/>
      <c r="BS1573" s="16"/>
      <c r="BT1573" s="17"/>
      <c r="BU1573" s="16"/>
      <c r="BV1573" s="16"/>
      <c r="BW1573" s="16"/>
    </row>
    <row r="1574" spans="1:75" x14ac:dyDescent="0.2">
      <c r="A1574" s="16">
        <v>292</v>
      </c>
      <c r="B1574" s="20">
        <v>43484</v>
      </c>
      <c r="C1574" s="16">
        <v>2</v>
      </c>
      <c r="D1574" s="16">
        <v>363</v>
      </c>
      <c r="E1574" s="16">
        <v>3</v>
      </c>
      <c r="F1574" s="16">
        <v>1</v>
      </c>
      <c r="G1574" s="16">
        <v>2</v>
      </c>
      <c r="H1574" s="16">
        <v>2</v>
      </c>
      <c r="I1574" s="16">
        <v>1</v>
      </c>
      <c r="J1574" s="21">
        <v>8.5</v>
      </c>
      <c r="K1574" s="21">
        <v>14</v>
      </c>
      <c r="L1574" s="16">
        <f t="shared" si="67"/>
        <v>5.5</v>
      </c>
      <c r="M1574" s="16">
        <f t="shared" si="68"/>
        <v>11</v>
      </c>
      <c r="N1574" s="16">
        <v>5</v>
      </c>
      <c r="O1574" s="16"/>
      <c r="P1574" s="16"/>
      <c r="Q1574" s="16"/>
      <c r="R1574" s="16"/>
      <c r="S1574" s="16"/>
      <c r="T1574" s="16">
        <v>5</v>
      </c>
      <c r="U1574" s="16"/>
      <c r="V1574" s="16"/>
      <c r="W1574" s="16"/>
      <c r="X1574" s="16"/>
      <c r="Y1574" s="16"/>
      <c r="Z1574" s="16"/>
      <c r="AA1574" s="16"/>
      <c r="AB1574" s="16"/>
      <c r="AC1574" s="16"/>
      <c r="AD1574" s="16"/>
      <c r="AE1574" s="16"/>
      <c r="AF1574" s="16"/>
      <c r="AG1574" s="16"/>
      <c r="AH1574" s="16"/>
      <c r="AI1574" s="16"/>
      <c r="AJ1574" s="16"/>
      <c r="AK1574" s="18"/>
      <c r="AL1574" s="16"/>
      <c r="AM1574" s="16"/>
      <c r="AN1574" s="16"/>
      <c r="AO1574" s="16"/>
      <c r="AP1574" s="16"/>
      <c r="AQ1574" s="16"/>
      <c r="AR1574" s="16"/>
      <c r="AS1574" s="16"/>
      <c r="AT1574" s="16"/>
      <c r="AU1574" s="16"/>
      <c r="AV1574" s="16"/>
      <c r="AW1574" s="16"/>
      <c r="AX1574" s="16"/>
      <c r="AY1574" s="16"/>
      <c r="AZ1574" s="16"/>
      <c r="BA1574" s="16"/>
      <c r="BB1574" s="16"/>
      <c r="BC1574" s="16"/>
      <c r="BD1574" s="16"/>
      <c r="BE1574" s="16"/>
      <c r="BF1574" s="16"/>
      <c r="BG1574" s="16"/>
      <c r="BH1574" s="16"/>
      <c r="BI1574" s="16"/>
      <c r="BJ1574" s="16"/>
      <c r="BK1574" s="16"/>
      <c r="BL1574" s="16"/>
      <c r="BM1574" s="16"/>
      <c r="BN1574" s="16"/>
      <c r="BO1574" s="16"/>
      <c r="BP1574" s="16"/>
      <c r="BQ1574" s="16"/>
      <c r="BR1574" s="16"/>
      <c r="BS1574" s="16"/>
      <c r="BT1574" s="17"/>
      <c r="BU1574" s="16"/>
      <c r="BV1574" s="16"/>
      <c r="BW1574" s="16"/>
    </row>
    <row r="1575" spans="1:75" x14ac:dyDescent="0.2">
      <c r="A1575" s="16">
        <v>293</v>
      </c>
      <c r="B1575" s="20">
        <v>43484</v>
      </c>
      <c r="C1575" s="16">
        <v>2</v>
      </c>
      <c r="D1575" s="16">
        <v>319</v>
      </c>
      <c r="E1575" s="16">
        <v>3</v>
      </c>
      <c r="F1575" s="16">
        <v>1</v>
      </c>
      <c r="G1575" s="16">
        <v>2</v>
      </c>
      <c r="H1575" s="16">
        <v>0</v>
      </c>
      <c r="I1575" s="16">
        <v>1</v>
      </c>
      <c r="J1575" s="21">
        <v>7</v>
      </c>
      <c r="K1575" s="21">
        <v>11.75</v>
      </c>
      <c r="L1575" s="16">
        <f t="shared" si="67"/>
        <v>4.75</v>
      </c>
      <c r="M1575" s="16">
        <f t="shared" si="68"/>
        <v>9.5</v>
      </c>
      <c r="N1575" s="16">
        <v>0</v>
      </c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  <c r="AA1575" s="16"/>
      <c r="AB1575" s="16"/>
      <c r="AC1575" s="16"/>
      <c r="AD1575" s="16"/>
      <c r="AE1575" s="16"/>
      <c r="AF1575" s="16"/>
      <c r="AG1575" s="16"/>
      <c r="AH1575" s="16"/>
      <c r="AI1575" s="16"/>
      <c r="AJ1575" s="16"/>
      <c r="AK1575" s="18"/>
      <c r="AL1575" s="16"/>
      <c r="AM1575" s="16"/>
      <c r="AN1575" s="16"/>
      <c r="AO1575" s="16"/>
      <c r="AP1575" s="16"/>
      <c r="AQ1575" s="16"/>
      <c r="AR1575" s="16"/>
      <c r="AS1575" s="16"/>
      <c r="AT1575" s="16"/>
      <c r="AU1575" s="16"/>
      <c r="AV1575" s="16"/>
      <c r="AW1575" s="16"/>
      <c r="AX1575" s="16"/>
      <c r="AY1575" s="16"/>
      <c r="AZ1575" s="16"/>
      <c r="BA1575" s="16"/>
      <c r="BB1575" s="16"/>
      <c r="BC1575" s="16"/>
      <c r="BD1575" s="16"/>
      <c r="BE1575" s="16"/>
      <c r="BF1575" s="16"/>
      <c r="BG1575" s="16"/>
      <c r="BH1575" s="16"/>
      <c r="BI1575" s="16"/>
      <c r="BJ1575" s="16"/>
      <c r="BK1575" s="16"/>
      <c r="BL1575" s="16"/>
      <c r="BM1575" s="16"/>
      <c r="BN1575" s="16"/>
      <c r="BO1575" s="16"/>
      <c r="BP1575" s="16"/>
      <c r="BQ1575" s="16"/>
      <c r="BR1575" s="16"/>
      <c r="BS1575" s="16"/>
      <c r="BT1575" s="17"/>
      <c r="BU1575" s="16"/>
      <c r="BV1575" s="16"/>
      <c r="BW1575" s="16"/>
    </row>
    <row r="1576" spans="1:75" x14ac:dyDescent="0.2">
      <c r="A1576" s="16">
        <v>294</v>
      </c>
      <c r="B1576" s="20">
        <v>43484</v>
      </c>
      <c r="C1576" s="16">
        <v>2</v>
      </c>
      <c r="D1576" s="16">
        <v>305</v>
      </c>
      <c r="E1576" s="16">
        <v>3</v>
      </c>
      <c r="F1576" s="16">
        <v>1</v>
      </c>
      <c r="G1576" s="16">
        <v>3</v>
      </c>
      <c r="H1576" s="16">
        <v>0</v>
      </c>
      <c r="I1576" s="16">
        <v>1</v>
      </c>
      <c r="J1576" s="21">
        <v>8.5</v>
      </c>
      <c r="K1576" s="21">
        <v>12.5</v>
      </c>
      <c r="L1576" s="16">
        <f t="shared" si="67"/>
        <v>4</v>
      </c>
      <c r="M1576" s="16">
        <f t="shared" si="68"/>
        <v>12</v>
      </c>
      <c r="N1576" s="16">
        <v>0</v>
      </c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6"/>
      <c r="AA1576" s="16"/>
      <c r="AB1576" s="16"/>
      <c r="AC1576" s="16"/>
      <c r="AD1576" s="16"/>
      <c r="AE1576" s="16"/>
      <c r="AF1576" s="16"/>
      <c r="AG1576" s="16"/>
      <c r="AH1576" s="16"/>
      <c r="AI1576" s="16"/>
      <c r="AJ1576" s="16"/>
      <c r="AK1576" s="18"/>
      <c r="AL1576" s="16"/>
      <c r="AM1576" s="16"/>
      <c r="AN1576" s="16"/>
      <c r="AO1576" s="16"/>
      <c r="AP1576" s="16"/>
      <c r="AQ1576" s="16"/>
      <c r="AR1576" s="16"/>
      <c r="AS1576" s="16"/>
      <c r="AT1576" s="16"/>
      <c r="AU1576" s="16"/>
      <c r="AV1576" s="16"/>
      <c r="AW1576" s="16"/>
      <c r="AX1576" s="16"/>
      <c r="AY1576" s="16"/>
      <c r="AZ1576" s="16"/>
      <c r="BA1576" s="16"/>
      <c r="BB1576" s="16"/>
      <c r="BC1576" s="16"/>
      <c r="BD1576" s="16"/>
      <c r="BE1576" s="16"/>
      <c r="BF1576" s="16"/>
      <c r="BG1576" s="16"/>
      <c r="BH1576" s="16"/>
      <c r="BI1576" s="16"/>
      <c r="BJ1576" s="16"/>
      <c r="BK1576" s="16"/>
      <c r="BL1576" s="16"/>
      <c r="BM1576" s="16"/>
      <c r="BN1576" s="16"/>
      <c r="BO1576" s="16"/>
      <c r="BP1576" s="16"/>
      <c r="BQ1576" s="16"/>
      <c r="BR1576" s="16"/>
      <c r="BS1576" s="16"/>
      <c r="BT1576" s="17"/>
      <c r="BU1576" s="16"/>
      <c r="BV1576" s="16"/>
      <c r="BW1576" s="16"/>
    </row>
    <row r="1577" spans="1:75" x14ac:dyDescent="0.2">
      <c r="A1577" s="16">
        <v>295</v>
      </c>
      <c r="B1577" s="20">
        <v>43484</v>
      </c>
      <c r="C1577" s="16">
        <v>2</v>
      </c>
      <c r="D1577" s="16">
        <v>319</v>
      </c>
      <c r="E1577" s="16">
        <v>3</v>
      </c>
      <c r="F1577" s="16">
        <v>1</v>
      </c>
      <c r="G1577" s="16">
        <v>1</v>
      </c>
      <c r="H1577" s="16">
        <v>0</v>
      </c>
      <c r="I1577" s="16">
        <v>1</v>
      </c>
      <c r="J1577" s="21">
        <v>7</v>
      </c>
      <c r="K1577" s="21">
        <v>11</v>
      </c>
      <c r="L1577" s="16">
        <f t="shared" si="67"/>
        <v>4</v>
      </c>
      <c r="M1577" s="16">
        <f t="shared" si="68"/>
        <v>4</v>
      </c>
      <c r="N1577" s="16">
        <v>0</v>
      </c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  <c r="AA1577" s="16"/>
      <c r="AB1577" s="16"/>
      <c r="AC1577" s="16"/>
      <c r="AD1577" s="16"/>
      <c r="AE1577" s="16"/>
      <c r="AF1577" s="16"/>
      <c r="AG1577" s="16"/>
      <c r="AH1577" s="16"/>
      <c r="AI1577" s="16"/>
      <c r="AJ1577" s="16"/>
      <c r="AK1577" s="18"/>
      <c r="AL1577" s="16"/>
      <c r="AM1577" s="16"/>
      <c r="AN1577" s="16"/>
      <c r="AO1577" s="16"/>
      <c r="AP1577" s="16"/>
      <c r="AQ1577" s="16"/>
      <c r="AR1577" s="16"/>
      <c r="AS1577" s="16"/>
      <c r="AT1577" s="16"/>
      <c r="AU1577" s="16"/>
      <c r="AV1577" s="16"/>
      <c r="AW1577" s="16"/>
      <c r="AX1577" s="16"/>
      <c r="AY1577" s="16"/>
      <c r="AZ1577" s="16"/>
      <c r="BA1577" s="16"/>
      <c r="BB1577" s="16"/>
      <c r="BC1577" s="16"/>
      <c r="BD1577" s="16"/>
      <c r="BE1577" s="16"/>
      <c r="BF1577" s="16"/>
      <c r="BG1577" s="16"/>
      <c r="BH1577" s="16"/>
      <c r="BI1577" s="16"/>
      <c r="BJ1577" s="16"/>
      <c r="BK1577" s="16"/>
      <c r="BL1577" s="16"/>
      <c r="BM1577" s="16"/>
      <c r="BN1577" s="16"/>
      <c r="BO1577" s="16"/>
      <c r="BP1577" s="16"/>
      <c r="BQ1577" s="16"/>
      <c r="BR1577" s="16"/>
      <c r="BS1577" s="16"/>
      <c r="BT1577" s="17"/>
      <c r="BU1577" s="16"/>
      <c r="BV1577" s="16"/>
      <c r="BW1577" s="16"/>
    </row>
    <row r="1578" spans="1:75" x14ac:dyDescent="0.2">
      <c r="A1578" s="16">
        <v>296</v>
      </c>
      <c r="B1578" s="20">
        <v>43484</v>
      </c>
      <c r="C1578" s="16">
        <v>2</v>
      </c>
      <c r="D1578" s="16">
        <v>319</v>
      </c>
      <c r="E1578" s="16">
        <v>3</v>
      </c>
      <c r="F1578" s="16">
        <v>1</v>
      </c>
      <c r="G1578" s="16">
        <v>2</v>
      </c>
      <c r="H1578" s="16">
        <v>0</v>
      </c>
      <c r="I1578" s="16">
        <v>1</v>
      </c>
      <c r="J1578" s="21">
        <v>8</v>
      </c>
      <c r="K1578" s="21">
        <v>11.5</v>
      </c>
      <c r="L1578" s="16">
        <f t="shared" si="67"/>
        <v>3.5</v>
      </c>
      <c r="M1578" s="16">
        <f t="shared" si="68"/>
        <v>7</v>
      </c>
      <c r="N1578" s="16">
        <v>0</v>
      </c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  <c r="AA1578" s="16"/>
      <c r="AB1578" s="16"/>
      <c r="AC1578" s="16"/>
      <c r="AD1578" s="16"/>
      <c r="AE1578" s="16"/>
      <c r="AF1578" s="16"/>
      <c r="AG1578" s="16"/>
      <c r="AH1578" s="16"/>
      <c r="AI1578" s="16"/>
      <c r="AJ1578" s="16"/>
      <c r="AK1578" s="18"/>
      <c r="AL1578" s="16"/>
      <c r="AM1578" s="16"/>
      <c r="AN1578" s="16"/>
      <c r="AO1578" s="16"/>
      <c r="AP1578" s="16"/>
      <c r="AQ1578" s="16"/>
      <c r="AR1578" s="16"/>
      <c r="AS1578" s="16"/>
      <c r="AT1578" s="16"/>
      <c r="AU1578" s="16"/>
      <c r="AV1578" s="16"/>
      <c r="AW1578" s="16"/>
      <c r="AX1578" s="16"/>
      <c r="AY1578" s="16"/>
      <c r="AZ1578" s="16"/>
      <c r="BA1578" s="16"/>
      <c r="BB1578" s="16"/>
      <c r="BC1578" s="16"/>
      <c r="BD1578" s="16"/>
      <c r="BE1578" s="16"/>
      <c r="BF1578" s="16"/>
      <c r="BG1578" s="16"/>
      <c r="BH1578" s="16"/>
      <c r="BI1578" s="16"/>
      <c r="BJ1578" s="16"/>
      <c r="BK1578" s="16"/>
      <c r="BL1578" s="16"/>
      <c r="BM1578" s="16"/>
      <c r="BN1578" s="16"/>
      <c r="BO1578" s="16"/>
      <c r="BP1578" s="16"/>
      <c r="BQ1578" s="16"/>
      <c r="BR1578" s="16"/>
      <c r="BS1578" s="16"/>
      <c r="BT1578" s="17"/>
      <c r="BU1578" s="16"/>
      <c r="BV1578" s="16"/>
      <c r="BW1578" s="16"/>
    </row>
    <row r="1579" spans="1:75" x14ac:dyDescent="0.2">
      <c r="A1579" s="16">
        <v>297</v>
      </c>
      <c r="B1579" s="20">
        <v>43485</v>
      </c>
      <c r="C1579" s="16">
        <v>2</v>
      </c>
      <c r="D1579" s="16">
        <v>319</v>
      </c>
      <c r="E1579" s="16">
        <v>3</v>
      </c>
      <c r="F1579" s="16">
        <v>1</v>
      </c>
      <c r="G1579" s="16">
        <v>1</v>
      </c>
      <c r="H1579" s="16">
        <v>0</v>
      </c>
      <c r="I1579" s="16">
        <v>1</v>
      </c>
      <c r="J1579" s="21">
        <v>6</v>
      </c>
      <c r="K1579" s="21">
        <v>16.25</v>
      </c>
      <c r="L1579" s="16">
        <f t="shared" si="67"/>
        <v>10.25</v>
      </c>
      <c r="M1579" s="16">
        <f t="shared" si="68"/>
        <v>10.25</v>
      </c>
      <c r="N1579" s="16">
        <v>0</v>
      </c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  <c r="AA1579" s="16"/>
      <c r="AB1579" s="16"/>
      <c r="AC1579" s="16"/>
      <c r="AD1579" s="16"/>
      <c r="AE1579" s="16"/>
      <c r="AF1579" s="16"/>
      <c r="AG1579" s="16"/>
      <c r="AH1579" s="16"/>
      <c r="AI1579" s="16"/>
      <c r="AJ1579" s="16"/>
      <c r="AK1579" s="18"/>
      <c r="AL1579" s="16"/>
      <c r="AM1579" s="16"/>
      <c r="AN1579" s="16"/>
      <c r="AO1579" s="16"/>
      <c r="AP1579" s="16"/>
      <c r="AQ1579" s="16"/>
      <c r="AR1579" s="16"/>
      <c r="AS1579" s="16"/>
      <c r="AT1579" s="16"/>
      <c r="AU1579" s="16"/>
      <c r="AV1579" s="16"/>
      <c r="AW1579" s="16"/>
      <c r="AX1579" s="16"/>
      <c r="AY1579" s="16"/>
      <c r="AZ1579" s="16"/>
      <c r="BA1579" s="16"/>
      <c r="BB1579" s="16"/>
      <c r="BC1579" s="16"/>
      <c r="BD1579" s="16"/>
      <c r="BE1579" s="16"/>
      <c r="BF1579" s="16"/>
      <c r="BG1579" s="16"/>
      <c r="BH1579" s="16"/>
      <c r="BI1579" s="16"/>
      <c r="BJ1579" s="16"/>
      <c r="BK1579" s="16"/>
      <c r="BL1579" s="16"/>
      <c r="BM1579" s="16"/>
      <c r="BN1579" s="16"/>
      <c r="BO1579" s="16"/>
      <c r="BP1579" s="16"/>
      <c r="BQ1579" s="16"/>
      <c r="BR1579" s="16"/>
      <c r="BS1579" s="16"/>
      <c r="BT1579" s="17"/>
      <c r="BU1579" s="16"/>
      <c r="BV1579" s="16"/>
      <c r="BW1579" s="16"/>
    </row>
    <row r="1580" spans="1:75" x14ac:dyDescent="0.2">
      <c r="A1580" s="16">
        <v>298</v>
      </c>
      <c r="B1580" s="20">
        <v>43485</v>
      </c>
      <c r="C1580" s="16">
        <v>2</v>
      </c>
      <c r="D1580" s="16">
        <v>319</v>
      </c>
      <c r="E1580" s="16">
        <v>3</v>
      </c>
      <c r="F1580" s="16">
        <v>1</v>
      </c>
      <c r="G1580" s="16">
        <v>2</v>
      </c>
      <c r="H1580" s="16">
        <v>0</v>
      </c>
      <c r="I1580" s="16">
        <v>1</v>
      </c>
      <c r="J1580" s="21">
        <v>14</v>
      </c>
      <c r="K1580" s="21">
        <v>16.5</v>
      </c>
      <c r="L1580" s="16">
        <f t="shared" si="67"/>
        <v>2.5</v>
      </c>
      <c r="M1580" s="16">
        <f t="shared" si="68"/>
        <v>5</v>
      </c>
      <c r="N1580" s="16">
        <v>0</v>
      </c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  <c r="AA1580" s="16"/>
      <c r="AB1580" s="16"/>
      <c r="AC1580" s="16"/>
      <c r="AD1580" s="16"/>
      <c r="AE1580" s="16"/>
      <c r="AF1580" s="16"/>
      <c r="AG1580" s="16"/>
      <c r="AH1580" s="16"/>
      <c r="AI1580" s="16"/>
      <c r="AJ1580" s="16"/>
      <c r="AK1580" s="18">
        <v>1</v>
      </c>
      <c r="AL1580" s="16"/>
      <c r="AM1580" s="16"/>
      <c r="AN1580" s="16">
        <v>1</v>
      </c>
      <c r="AO1580" s="16"/>
      <c r="AP1580" s="16"/>
      <c r="AQ1580" s="16"/>
      <c r="AR1580" s="16"/>
      <c r="AS1580" s="16"/>
      <c r="AT1580" s="16"/>
      <c r="AU1580" s="16"/>
      <c r="AV1580" s="16"/>
      <c r="AW1580" s="16"/>
      <c r="AX1580" s="16"/>
      <c r="AY1580" s="16"/>
      <c r="AZ1580" s="16"/>
      <c r="BA1580" s="16"/>
      <c r="BB1580" s="16"/>
      <c r="BC1580" s="16"/>
      <c r="BD1580" s="16"/>
      <c r="BE1580" s="16"/>
      <c r="BF1580" s="16"/>
      <c r="BG1580" s="16"/>
      <c r="BH1580" s="16"/>
      <c r="BI1580" s="16"/>
      <c r="BJ1580" s="16"/>
      <c r="BK1580" s="16"/>
      <c r="BL1580" s="16"/>
      <c r="BM1580" s="16"/>
      <c r="BN1580" s="16"/>
      <c r="BO1580" s="16"/>
      <c r="BP1580" s="16"/>
      <c r="BQ1580" s="16"/>
      <c r="BR1580" s="16"/>
      <c r="BS1580" s="16"/>
      <c r="BT1580" s="17"/>
      <c r="BU1580" s="16"/>
      <c r="BV1580" s="16"/>
      <c r="BW1580" s="16"/>
    </row>
    <row r="1581" spans="1:75" x14ac:dyDescent="0.2">
      <c r="A1581" s="16">
        <v>299</v>
      </c>
      <c r="B1581" s="20">
        <v>43485</v>
      </c>
      <c r="C1581" s="16">
        <v>2</v>
      </c>
      <c r="D1581" s="16">
        <v>319</v>
      </c>
      <c r="E1581" s="16">
        <v>3</v>
      </c>
      <c r="F1581" s="16">
        <v>1</v>
      </c>
      <c r="G1581" s="16">
        <v>1</v>
      </c>
      <c r="H1581" s="16">
        <v>1</v>
      </c>
      <c r="I1581" s="16">
        <v>1</v>
      </c>
      <c r="J1581" s="21">
        <v>9</v>
      </c>
      <c r="K1581" s="21">
        <v>16</v>
      </c>
      <c r="L1581" s="16">
        <f t="shared" si="67"/>
        <v>7</v>
      </c>
      <c r="M1581" s="16">
        <f t="shared" si="68"/>
        <v>7</v>
      </c>
      <c r="N1581" s="16">
        <v>2</v>
      </c>
      <c r="O1581" s="16">
        <v>1</v>
      </c>
      <c r="P1581" s="16">
        <v>1</v>
      </c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  <c r="AA1581" s="16"/>
      <c r="AB1581" s="16"/>
      <c r="AC1581" s="16"/>
      <c r="AD1581" s="16"/>
      <c r="AE1581" s="16"/>
      <c r="AF1581" s="16"/>
      <c r="AG1581" s="16"/>
      <c r="AH1581" s="16"/>
      <c r="AI1581" s="16"/>
      <c r="AJ1581" s="16"/>
      <c r="AK1581" s="18"/>
      <c r="AL1581" s="16"/>
      <c r="AM1581" s="16"/>
      <c r="AN1581" s="16"/>
      <c r="AO1581" s="16"/>
      <c r="AP1581" s="16"/>
      <c r="AQ1581" s="16"/>
      <c r="AR1581" s="16"/>
      <c r="AS1581" s="16"/>
      <c r="AT1581" s="16"/>
      <c r="AU1581" s="16"/>
      <c r="AV1581" s="16"/>
      <c r="AW1581" s="16"/>
      <c r="AX1581" s="16"/>
      <c r="AY1581" s="16"/>
      <c r="AZ1581" s="16"/>
      <c r="BA1581" s="16"/>
      <c r="BB1581" s="16"/>
      <c r="BC1581" s="16"/>
      <c r="BD1581" s="16"/>
      <c r="BE1581" s="16"/>
      <c r="BF1581" s="16"/>
      <c r="BG1581" s="16"/>
      <c r="BH1581" s="16"/>
      <c r="BI1581" s="16"/>
      <c r="BJ1581" s="16"/>
      <c r="BK1581" s="16"/>
      <c r="BL1581" s="16"/>
      <c r="BM1581" s="16"/>
      <c r="BN1581" s="16"/>
      <c r="BO1581" s="16"/>
      <c r="BP1581" s="16"/>
      <c r="BQ1581" s="16"/>
      <c r="BR1581" s="16"/>
      <c r="BS1581" s="16"/>
      <c r="BT1581" s="17"/>
      <c r="BU1581" s="16"/>
      <c r="BV1581" s="16"/>
      <c r="BW1581" s="16"/>
    </row>
    <row r="1582" spans="1:75" x14ac:dyDescent="0.2">
      <c r="A1582" s="16">
        <v>300</v>
      </c>
      <c r="B1582" s="20">
        <v>43485</v>
      </c>
      <c r="C1582" s="16">
        <v>2</v>
      </c>
      <c r="D1582" s="16">
        <v>319</v>
      </c>
      <c r="E1582" s="16">
        <v>3</v>
      </c>
      <c r="F1582" s="16">
        <v>1</v>
      </c>
      <c r="G1582" s="16">
        <v>1</v>
      </c>
      <c r="H1582" s="16">
        <v>0</v>
      </c>
      <c r="I1582" s="16">
        <v>1</v>
      </c>
      <c r="J1582" s="21">
        <v>6</v>
      </c>
      <c r="K1582" s="21">
        <v>16.25</v>
      </c>
      <c r="L1582" s="16">
        <f t="shared" si="67"/>
        <v>10.25</v>
      </c>
      <c r="M1582" s="16">
        <f t="shared" si="68"/>
        <v>10.25</v>
      </c>
      <c r="N1582" s="16">
        <v>0</v>
      </c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16"/>
      <c r="Z1582" s="16"/>
      <c r="AA1582" s="16"/>
      <c r="AB1582" s="16"/>
      <c r="AC1582" s="16"/>
      <c r="AD1582" s="16"/>
      <c r="AE1582" s="16"/>
      <c r="AF1582" s="16"/>
      <c r="AG1582" s="16"/>
      <c r="AH1582" s="16"/>
      <c r="AI1582" s="16"/>
      <c r="AJ1582" s="16"/>
      <c r="AK1582" s="18">
        <v>1</v>
      </c>
      <c r="AL1582" s="16"/>
      <c r="AM1582" s="16"/>
      <c r="AN1582" s="16"/>
      <c r="AO1582" s="16"/>
      <c r="AP1582" s="16"/>
      <c r="AQ1582" s="16"/>
      <c r="AR1582" s="16"/>
      <c r="AS1582" s="16"/>
      <c r="AT1582" s="16"/>
      <c r="AU1582" s="16">
        <v>1</v>
      </c>
      <c r="AV1582" s="16"/>
      <c r="AW1582" s="16"/>
      <c r="AX1582" s="16"/>
      <c r="AY1582" s="16"/>
      <c r="AZ1582" s="16"/>
      <c r="BA1582" s="16"/>
      <c r="BB1582" s="16"/>
      <c r="BC1582" s="16"/>
      <c r="BD1582" s="16"/>
      <c r="BE1582" s="16"/>
      <c r="BF1582" s="16"/>
      <c r="BG1582" s="16"/>
      <c r="BH1582" s="16"/>
      <c r="BI1582" s="16"/>
      <c r="BJ1582" s="16"/>
      <c r="BK1582" s="16"/>
      <c r="BL1582" s="16"/>
      <c r="BM1582" s="16"/>
      <c r="BN1582" s="16"/>
      <c r="BO1582" s="16"/>
      <c r="BP1582" s="16"/>
      <c r="BQ1582" s="16"/>
      <c r="BR1582" s="16"/>
      <c r="BS1582" s="16"/>
      <c r="BT1582" s="17"/>
      <c r="BU1582" s="16"/>
      <c r="BV1582" s="16"/>
      <c r="BW1582" s="16"/>
    </row>
    <row r="1583" spans="1:75" x14ac:dyDescent="0.2">
      <c r="A1583" s="16">
        <v>301</v>
      </c>
      <c r="B1583" s="20">
        <v>43485</v>
      </c>
      <c r="C1583" s="16">
        <v>2</v>
      </c>
      <c r="D1583" s="16">
        <v>319</v>
      </c>
      <c r="E1583" s="16">
        <v>3</v>
      </c>
      <c r="F1583" s="16">
        <v>1</v>
      </c>
      <c r="G1583" s="16">
        <v>2</v>
      </c>
      <c r="H1583" s="16">
        <v>1</v>
      </c>
      <c r="I1583" s="16">
        <v>2</v>
      </c>
      <c r="J1583" s="21">
        <v>8</v>
      </c>
      <c r="K1583" s="21">
        <v>15.5</v>
      </c>
      <c r="L1583" s="16">
        <f t="shared" si="67"/>
        <v>7.5</v>
      </c>
      <c r="M1583" s="16">
        <f t="shared" si="68"/>
        <v>15</v>
      </c>
      <c r="N1583" s="16">
        <v>1</v>
      </c>
      <c r="O1583" s="16"/>
      <c r="P1583" s="16"/>
      <c r="Q1583" s="16"/>
      <c r="R1583" s="16"/>
      <c r="S1583" s="16"/>
      <c r="T1583" s="16">
        <v>1</v>
      </c>
      <c r="U1583" s="16"/>
      <c r="V1583" s="16"/>
      <c r="W1583" s="16"/>
      <c r="X1583" s="16"/>
      <c r="Y1583" s="16"/>
      <c r="Z1583" s="16"/>
      <c r="AA1583" s="16"/>
      <c r="AB1583" s="16"/>
      <c r="AC1583" s="16"/>
      <c r="AD1583" s="16"/>
      <c r="AE1583" s="16"/>
      <c r="AF1583" s="16"/>
      <c r="AG1583" s="16"/>
      <c r="AH1583" s="16"/>
      <c r="AI1583" s="16"/>
      <c r="AJ1583" s="16"/>
      <c r="AK1583" s="18"/>
      <c r="AL1583" s="16"/>
      <c r="AM1583" s="16"/>
      <c r="AN1583" s="16"/>
      <c r="AO1583" s="16"/>
      <c r="AP1583" s="16"/>
      <c r="AQ1583" s="16"/>
      <c r="AR1583" s="16"/>
      <c r="AS1583" s="16"/>
      <c r="AT1583" s="16"/>
      <c r="AU1583" s="16"/>
      <c r="AV1583" s="16"/>
      <c r="AW1583" s="16"/>
      <c r="AX1583" s="16"/>
      <c r="AY1583" s="16"/>
      <c r="AZ1583" s="16"/>
      <c r="BA1583" s="16"/>
      <c r="BB1583" s="16"/>
      <c r="BC1583" s="16"/>
      <c r="BD1583" s="16"/>
      <c r="BE1583" s="16"/>
      <c r="BF1583" s="16"/>
      <c r="BG1583" s="16"/>
      <c r="BH1583" s="16"/>
      <c r="BI1583" s="16"/>
      <c r="BJ1583" s="16"/>
      <c r="BK1583" s="16"/>
      <c r="BL1583" s="16"/>
      <c r="BM1583" s="16"/>
      <c r="BN1583" s="16"/>
      <c r="BO1583" s="16"/>
      <c r="BP1583" s="16"/>
      <c r="BQ1583" s="16"/>
      <c r="BR1583" s="16"/>
      <c r="BS1583" s="16"/>
      <c r="BT1583" s="17"/>
      <c r="BU1583" s="16"/>
      <c r="BV1583" s="16"/>
      <c r="BW1583" s="16"/>
    </row>
    <row r="1584" spans="1:75" x14ac:dyDescent="0.2">
      <c r="A1584" s="16">
        <v>302</v>
      </c>
      <c r="B1584" s="20">
        <v>43485</v>
      </c>
      <c r="C1584" s="16">
        <v>2</v>
      </c>
      <c r="D1584" s="16">
        <v>319</v>
      </c>
      <c r="E1584" s="16">
        <v>3</v>
      </c>
      <c r="F1584" s="16">
        <v>1</v>
      </c>
      <c r="G1584" s="16">
        <v>1</v>
      </c>
      <c r="H1584" s="16">
        <v>1</v>
      </c>
      <c r="I1584" s="16">
        <v>1</v>
      </c>
      <c r="J1584" s="21">
        <v>9</v>
      </c>
      <c r="K1584" s="21">
        <v>16</v>
      </c>
      <c r="L1584" s="16">
        <f t="shared" si="67"/>
        <v>7</v>
      </c>
      <c r="M1584" s="16">
        <f t="shared" si="68"/>
        <v>7</v>
      </c>
      <c r="N1584" s="16">
        <v>3</v>
      </c>
      <c r="O1584" s="16">
        <v>1</v>
      </c>
      <c r="P1584" s="16"/>
      <c r="Q1584" s="16"/>
      <c r="R1584" s="16"/>
      <c r="S1584" s="16"/>
      <c r="T1584" s="16">
        <v>2</v>
      </c>
      <c r="U1584" s="16"/>
      <c r="V1584" s="16"/>
      <c r="W1584" s="16"/>
      <c r="X1584" s="16"/>
      <c r="Y1584" s="16"/>
      <c r="Z1584" s="16"/>
      <c r="AA1584" s="16"/>
      <c r="AB1584" s="16"/>
      <c r="AC1584" s="16"/>
      <c r="AD1584" s="16"/>
      <c r="AE1584" s="16"/>
      <c r="AF1584" s="16"/>
      <c r="AG1584" s="16"/>
      <c r="AH1584" s="16"/>
      <c r="AI1584" s="16"/>
      <c r="AJ1584" s="16"/>
      <c r="AK1584" s="18"/>
      <c r="AL1584" s="16"/>
      <c r="AM1584" s="16"/>
      <c r="AN1584" s="16"/>
      <c r="AO1584" s="16"/>
      <c r="AP1584" s="16"/>
      <c r="AQ1584" s="16"/>
      <c r="AR1584" s="16"/>
      <c r="AS1584" s="16"/>
      <c r="AT1584" s="16"/>
      <c r="AU1584" s="16"/>
      <c r="AV1584" s="16"/>
      <c r="AW1584" s="16"/>
      <c r="AX1584" s="16"/>
      <c r="AY1584" s="16"/>
      <c r="AZ1584" s="16"/>
      <c r="BA1584" s="16"/>
      <c r="BB1584" s="16"/>
      <c r="BC1584" s="16"/>
      <c r="BD1584" s="16"/>
      <c r="BE1584" s="16"/>
      <c r="BF1584" s="16"/>
      <c r="BG1584" s="16"/>
      <c r="BH1584" s="16"/>
      <c r="BI1584" s="16"/>
      <c r="BJ1584" s="16"/>
      <c r="BK1584" s="16"/>
      <c r="BL1584" s="16"/>
      <c r="BM1584" s="16"/>
      <c r="BN1584" s="16"/>
      <c r="BO1584" s="16"/>
      <c r="BP1584" s="16"/>
      <c r="BQ1584" s="16"/>
      <c r="BR1584" s="16"/>
      <c r="BS1584" s="16"/>
      <c r="BT1584" s="17"/>
      <c r="BU1584" s="16"/>
      <c r="BV1584" s="16"/>
      <c r="BW1584" s="16"/>
    </row>
    <row r="1585" spans="1:75" x14ac:dyDescent="0.2">
      <c r="A1585" s="16">
        <v>303</v>
      </c>
      <c r="B1585" s="20">
        <v>43485</v>
      </c>
      <c r="C1585" s="16">
        <v>2</v>
      </c>
      <c r="D1585" s="16">
        <v>319</v>
      </c>
      <c r="E1585" s="16">
        <v>3</v>
      </c>
      <c r="F1585" s="16">
        <v>1</v>
      </c>
      <c r="G1585" s="16">
        <v>1</v>
      </c>
      <c r="H1585" s="16">
        <v>1</v>
      </c>
      <c r="I1585" s="16">
        <v>2</v>
      </c>
      <c r="J1585" s="21">
        <v>9</v>
      </c>
      <c r="K1585" s="21">
        <v>14</v>
      </c>
      <c r="L1585" s="16">
        <f t="shared" si="67"/>
        <v>5</v>
      </c>
      <c r="M1585" s="16">
        <f t="shared" si="68"/>
        <v>5</v>
      </c>
      <c r="N1585" s="16">
        <v>2</v>
      </c>
      <c r="O1585" s="16"/>
      <c r="P1585" s="16"/>
      <c r="Q1585" s="16"/>
      <c r="R1585" s="16"/>
      <c r="S1585" s="16"/>
      <c r="T1585" s="16">
        <v>2</v>
      </c>
      <c r="U1585" s="16"/>
      <c r="V1585" s="16"/>
      <c r="W1585" s="16"/>
      <c r="X1585" s="16"/>
      <c r="Y1585" s="16"/>
      <c r="Z1585" s="16"/>
      <c r="AA1585" s="16"/>
      <c r="AB1585" s="16"/>
      <c r="AC1585" s="16"/>
      <c r="AD1585" s="16"/>
      <c r="AE1585" s="16"/>
      <c r="AF1585" s="16"/>
      <c r="AG1585" s="16"/>
      <c r="AH1585" s="16"/>
      <c r="AI1585" s="16"/>
      <c r="AJ1585" s="16"/>
      <c r="AK1585" s="18"/>
      <c r="AL1585" s="16"/>
      <c r="AM1585" s="16"/>
      <c r="AN1585" s="16"/>
      <c r="AO1585" s="16"/>
      <c r="AP1585" s="16"/>
      <c r="AQ1585" s="16"/>
      <c r="AR1585" s="16"/>
      <c r="AS1585" s="16"/>
      <c r="AT1585" s="16"/>
      <c r="AU1585" s="16"/>
      <c r="AV1585" s="16"/>
      <c r="AW1585" s="16"/>
      <c r="AX1585" s="16"/>
      <c r="AY1585" s="16"/>
      <c r="AZ1585" s="16"/>
      <c r="BA1585" s="16"/>
      <c r="BB1585" s="16"/>
      <c r="BC1585" s="16"/>
      <c r="BD1585" s="16"/>
      <c r="BE1585" s="16"/>
      <c r="BF1585" s="16"/>
      <c r="BG1585" s="16"/>
      <c r="BH1585" s="16"/>
      <c r="BI1585" s="16"/>
      <c r="BJ1585" s="16"/>
      <c r="BK1585" s="16"/>
      <c r="BL1585" s="16"/>
      <c r="BM1585" s="16"/>
      <c r="BN1585" s="16"/>
      <c r="BO1585" s="16"/>
      <c r="BP1585" s="16"/>
      <c r="BQ1585" s="16"/>
      <c r="BR1585" s="16"/>
      <c r="BS1585" s="16"/>
      <c r="BT1585" s="17"/>
      <c r="BU1585" s="16"/>
      <c r="BV1585" s="16"/>
      <c r="BW1585" s="16"/>
    </row>
    <row r="1586" spans="1:75" x14ac:dyDescent="0.2">
      <c r="A1586" s="16">
        <v>304</v>
      </c>
      <c r="B1586" s="20">
        <v>43485</v>
      </c>
      <c r="C1586" s="16">
        <v>2</v>
      </c>
      <c r="D1586" s="16">
        <v>319</v>
      </c>
      <c r="E1586" s="16">
        <v>3</v>
      </c>
      <c r="F1586" s="16">
        <v>1</v>
      </c>
      <c r="G1586" s="16">
        <v>1</v>
      </c>
      <c r="H1586" s="16">
        <v>0</v>
      </c>
      <c r="I1586" s="16">
        <v>1</v>
      </c>
      <c r="J1586" s="21">
        <v>6.5</v>
      </c>
      <c r="K1586" s="21">
        <v>15.5</v>
      </c>
      <c r="L1586" s="16">
        <f t="shared" si="67"/>
        <v>9</v>
      </c>
      <c r="M1586" s="16">
        <f t="shared" si="68"/>
        <v>9</v>
      </c>
      <c r="N1586" s="16">
        <v>0</v>
      </c>
      <c r="O1586" s="16"/>
      <c r="P1586" s="16"/>
      <c r="Q1586" s="16"/>
      <c r="R1586" s="16"/>
      <c r="S1586" s="16"/>
      <c r="T1586" s="16"/>
      <c r="U1586" s="16"/>
      <c r="V1586" s="16"/>
      <c r="W1586" s="16"/>
      <c r="X1586" s="16"/>
      <c r="Y1586" s="16"/>
      <c r="Z1586" s="16"/>
      <c r="AA1586" s="16"/>
      <c r="AB1586" s="16"/>
      <c r="AC1586" s="16"/>
      <c r="AD1586" s="16"/>
      <c r="AE1586" s="16"/>
      <c r="AF1586" s="16"/>
      <c r="AG1586" s="16"/>
      <c r="AH1586" s="16"/>
      <c r="AI1586" s="16"/>
      <c r="AJ1586" s="16"/>
      <c r="AK1586" s="18"/>
      <c r="AL1586" s="16"/>
      <c r="AM1586" s="16"/>
      <c r="AN1586" s="16"/>
      <c r="AO1586" s="16"/>
      <c r="AP1586" s="16"/>
      <c r="AQ1586" s="16"/>
      <c r="AR1586" s="16"/>
      <c r="AS1586" s="16"/>
      <c r="AT1586" s="16"/>
      <c r="AU1586" s="16"/>
      <c r="AV1586" s="16"/>
      <c r="AW1586" s="16"/>
      <c r="AX1586" s="16"/>
      <c r="AY1586" s="16"/>
      <c r="AZ1586" s="16"/>
      <c r="BA1586" s="16"/>
      <c r="BB1586" s="16"/>
      <c r="BC1586" s="16"/>
      <c r="BD1586" s="16"/>
      <c r="BE1586" s="16"/>
      <c r="BF1586" s="16"/>
      <c r="BG1586" s="16"/>
      <c r="BH1586" s="16"/>
      <c r="BI1586" s="16"/>
      <c r="BJ1586" s="16"/>
      <c r="BK1586" s="16"/>
      <c r="BL1586" s="16"/>
      <c r="BM1586" s="16"/>
      <c r="BN1586" s="16"/>
      <c r="BO1586" s="16"/>
      <c r="BP1586" s="16"/>
      <c r="BQ1586" s="16"/>
      <c r="BR1586" s="16"/>
      <c r="BS1586" s="16"/>
      <c r="BT1586" s="17"/>
      <c r="BU1586" s="16"/>
      <c r="BV1586" s="16"/>
      <c r="BW1586" s="16"/>
    </row>
    <row r="1587" spans="1:75" x14ac:dyDescent="0.2">
      <c r="A1587" s="16">
        <v>305</v>
      </c>
      <c r="B1587" s="20">
        <v>43485</v>
      </c>
      <c r="C1587" s="16">
        <v>2</v>
      </c>
      <c r="D1587" s="16">
        <v>319</v>
      </c>
      <c r="E1587" s="16">
        <v>3</v>
      </c>
      <c r="F1587" s="16">
        <v>1</v>
      </c>
      <c r="G1587" s="16">
        <v>1</v>
      </c>
      <c r="H1587" s="16">
        <v>1</v>
      </c>
      <c r="I1587" s="16">
        <v>1</v>
      </c>
      <c r="J1587" s="21">
        <v>8</v>
      </c>
      <c r="K1587" s="21">
        <v>14</v>
      </c>
      <c r="L1587" s="16">
        <f t="shared" ref="L1587:L1618" si="69">(K1587-J1587)</f>
        <v>6</v>
      </c>
      <c r="M1587" s="16">
        <f t="shared" ref="M1587:M1618" si="70">(G1587*L1587)</f>
        <v>6</v>
      </c>
      <c r="N1587" s="16">
        <v>3</v>
      </c>
      <c r="O1587" s="16"/>
      <c r="P1587" s="16">
        <v>1</v>
      </c>
      <c r="Q1587" s="16"/>
      <c r="R1587" s="16"/>
      <c r="S1587" s="16"/>
      <c r="T1587" s="16">
        <v>1</v>
      </c>
      <c r="U1587" s="16"/>
      <c r="V1587" s="16"/>
      <c r="W1587" s="16">
        <v>1</v>
      </c>
      <c r="X1587" s="16"/>
      <c r="Y1587" s="16"/>
      <c r="Z1587" s="16"/>
      <c r="AA1587" s="16"/>
      <c r="AB1587" s="16"/>
      <c r="AC1587" s="16"/>
      <c r="AD1587" s="16"/>
      <c r="AE1587" s="16"/>
      <c r="AF1587" s="16"/>
      <c r="AG1587" s="16"/>
      <c r="AH1587" s="16"/>
      <c r="AI1587" s="16"/>
      <c r="AJ1587" s="16"/>
      <c r="AK1587" s="18"/>
      <c r="AL1587" s="16"/>
      <c r="AM1587" s="16"/>
      <c r="AN1587" s="16"/>
      <c r="AO1587" s="16"/>
      <c r="AP1587" s="16"/>
      <c r="AQ1587" s="16"/>
      <c r="AR1587" s="16"/>
      <c r="AS1587" s="16"/>
      <c r="AT1587" s="16"/>
      <c r="AU1587" s="16"/>
      <c r="AV1587" s="16"/>
      <c r="AW1587" s="16"/>
      <c r="AX1587" s="16"/>
      <c r="AY1587" s="16"/>
      <c r="AZ1587" s="16"/>
      <c r="BA1587" s="16"/>
      <c r="BB1587" s="16"/>
      <c r="BC1587" s="16"/>
      <c r="BD1587" s="16"/>
      <c r="BE1587" s="16"/>
      <c r="BF1587" s="16"/>
      <c r="BG1587" s="16"/>
      <c r="BH1587" s="16"/>
      <c r="BI1587" s="16"/>
      <c r="BJ1587" s="16"/>
      <c r="BK1587" s="16"/>
      <c r="BL1587" s="16"/>
      <c r="BM1587" s="16"/>
      <c r="BN1587" s="16"/>
      <c r="BO1587" s="16"/>
      <c r="BP1587" s="16"/>
      <c r="BQ1587" s="16"/>
      <c r="BR1587" s="16"/>
      <c r="BS1587" s="16"/>
      <c r="BT1587" s="17"/>
      <c r="BU1587" s="16"/>
      <c r="BV1587" s="16"/>
      <c r="BW1587" s="16"/>
    </row>
    <row r="1588" spans="1:75" x14ac:dyDescent="0.2">
      <c r="A1588" s="16">
        <v>306</v>
      </c>
      <c r="B1588" s="20">
        <v>43485</v>
      </c>
      <c r="C1588" s="16">
        <v>2</v>
      </c>
      <c r="D1588" s="16">
        <v>319</v>
      </c>
      <c r="E1588" s="16">
        <v>3</v>
      </c>
      <c r="F1588" s="16">
        <v>1</v>
      </c>
      <c r="G1588" s="16">
        <v>1</v>
      </c>
      <c r="H1588" s="16">
        <v>1</v>
      </c>
      <c r="I1588" s="16">
        <v>1</v>
      </c>
      <c r="J1588" s="21">
        <v>8</v>
      </c>
      <c r="K1588" s="21">
        <v>14</v>
      </c>
      <c r="L1588" s="16">
        <f t="shared" si="69"/>
        <v>6</v>
      </c>
      <c r="M1588" s="16">
        <f t="shared" si="70"/>
        <v>6</v>
      </c>
      <c r="N1588" s="16">
        <v>4</v>
      </c>
      <c r="O1588" s="16"/>
      <c r="P1588" s="16">
        <v>1</v>
      </c>
      <c r="Q1588" s="16"/>
      <c r="R1588" s="16"/>
      <c r="S1588" s="16"/>
      <c r="T1588" s="16"/>
      <c r="U1588" s="16">
        <v>2</v>
      </c>
      <c r="V1588" s="16"/>
      <c r="W1588" s="16">
        <v>1</v>
      </c>
      <c r="X1588" s="16"/>
      <c r="Y1588" s="16"/>
      <c r="Z1588" s="16"/>
      <c r="AA1588" s="16"/>
      <c r="AB1588" s="16"/>
      <c r="AC1588" s="16"/>
      <c r="AD1588" s="16"/>
      <c r="AE1588" s="16"/>
      <c r="AF1588" s="16"/>
      <c r="AG1588" s="16"/>
      <c r="AH1588" s="16"/>
      <c r="AI1588" s="16"/>
      <c r="AJ1588" s="16"/>
      <c r="AK1588" s="18"/>
      <c r="AL1588" s="16"/>
      <c r="AM1588" s="16"/>
      <c r="AN1588" s="16"/>
      <c r="AO1588" s="16"/>
      <c r="AP1588" s="16"/>
      <c r="AQ1588" s="16"/>
      <c r="AR1588" s="16"/>
      <c r="AS1588" s="16"/>
      <c r="AT1588" s="16"/>
      <c r="AU1588" s="16"/>
      <c r="AV1588" s="16"/>
      <c r="AW1588" s="16"/>
      <c r="AX1588" s="16"/>
      <c r="AY1588" s="16"/>
      <c r="AZ1588" s="16"/>
      <c r="BA1588" s="16"/>
      <c r="BB1588" s="16"/>
      <c r="BC1588" s="16"/>
      <c r="BD1588" s="16"/>
      <c r="BE1588" s="16"/>
      <c r="BF1588" s="16"/>
      <c r="BG1588" s="16"/>
      <c r="BH1588" s="16"/>
      <c r="BI1588" s="16"/>
      <c r="BJ1588" s="16"/>
      <c r="BK1588" s="16"/>
      <c r="BL1588" s="16"/>
      <c r="BM1588" s="16"/>
      <c r="BN1588" s="16"/>
      <c r="BO1588" s="16"/>
      <c r="BP1588" s="16"/>
      <c r="BQ1588" s="16"/>
      <c r="BR1588" s="16"/>
      <c r="BS1588" s="16"/>
      <c r="BT1588" s="17"/>
      <c r="BU1588" s="16"/>
      <c r="BV1588" s="16"/>
      <c r="BW1588" s="16"/>
    </row>
    <row r="1589" spans="1:75" x14ac:dyDescent="0.2">
      <c r="A1589" s="16">
        <v>307</v>
      </c>
      <c r="B1589" s="20">
        <v>43485</v>
      </c>
      <c r="C1589" s="16">
        <v>2</v>
      </c>
      <c r="D1589" s="16">
        <v>363</v>
      </c>
      <c r="E1589" s="16">
        <v>3</v>
      </c>
      <c r="F1589" s="16">
        <v>1</v>
      </c>
      <c r="G1589" s="16">
        <v>1</v>
      </c>
      <c r="H1589" s="16">
        <v>0</v>
      </c>
      <c r="I1589" s="16">
        <v>1</v>
      </c>
      <c r="J1589" s="21">
        <v>8</v>
      </c>
      <c r="K1589" s="21">
        <v>12.5</v>
      </c>
      <c r="L1589" s="16">
        <f t="shared" si="69"/>
        <v>4.5</v>
      </c>
      <c r="M1589" s="16">
        <f t="shared" si="70"/>
        <v>4.5</v>
      </c>
      <c r="N1589" s="16">
        <v>0</v>
      </c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  <c r="AA1589" s="16"/>
      <c r="AB1589" s="16"/>
      <c r="AC1589" s="16"/>
      <c r="AD1589" s="16"/>
      <c r="AE1589" s="16"/>
      <c r="AF1589" s="16"/>
      <c r="AG1589" s="16"/>
      <c r="AH1589" s="16"/>
      <c r="AI1589" s="16"/>
      <c r="AJ1589" s="16"/>
      <c r="AK1589" s="18">
        <v>2</v>
      </c>
      <c r="AL1589" s="16"/>
      <c r="AM1589" s="16"/>
      <c r="AN1589" s="16"/>
      <c r="AO1589" s="16"/>
      <c r="AP1589" s="16"/>
      <c r="AQ1589" s="16"/>
      <c r="AR1589" s="16"/>
      <c r="AS1589" s="16"/>
      <c r="AT1589" s="16"/>
      <c r="AU1589" s="16"/>
      <c r="AV1589" s="16"/>
      <c r="AW1589" s="16"/>
      <c r="AX1589" s="16"/>
      <c r="AY1589" s="16">
        <v>2</v>
      </c>
      <c r="AZ1589" s="16"/>
      <c r="BA1589" s="16"/>
      <c r="BB1589" s="16"/>
      <c r="BC1589" s="16"/>
      <c r="BD1589" s="16"/>
      <c r="BE1589" s="16"/>
      <c r="BF1589" s="16"/>
      <c r="BG1589" s="16"/>
      <c r="BH1589" s="16"/>
      <c r="BI1589" s="16"/>
      <c r="BJ1589" s="16"/>
      <c r="BK1589" s="16"/>
      <c r="BL1589" s="16"/>
      <c r="BM1589" s="16"/>
      <c r="BN1589" s="16"/>
      <c r="BO1589" s="16"/>
      <c r="BP1589" s="16"/>
      <c r="BQ1589" s="16"/>
      <c r="BR1589" s="16"/>
      <c r="BS1589" s="16"/>
      <c r="BT1589" s="17"/>
      <c r="BU1589" s="16"/>
      <c r="BV1589" s="16"/>
      <c r="BW1589" s="16"/>
    </row>
    <row r="1590" spans="1:75" x14ac:dyDescent="0.2">
      <c r="A1590" s="16">
        <v>308</v>
      </c>
      <c r="B1590" s="20">
        <v>43485</v>
      </c>
      <c r="C1590" s="16">
        <v>2</v>
      </c>
      <c r="D1590" s="16">
        <v>363</v>
      </c>
      <c r="E1590" s="16">
        <v>3</v>
      </c>
      <c r="F1590" s="16">
        <v>1</v>
      </c>
      <c r="G1590" s="16">
        <v>2</v>
      </c>
      <c r="H1590" s="16">
        <v>0</v>
      </c>
      <c r="I1590" s="16">
        <v>1</v>
      </c>
      <c r="J1590" s="21">
        <v>7</v>
      </c>
      <c r="K1590" s="21">
        <v>12</v>
      </c>
      <c r="L1590" s="16">
        <f t="shared" si="69"/>
        <v>5</v>
      </c>
      <c r="M1590" s="16">
        <f t="shared" si="70"/>
        <v>10</v>
      </c>
      <c r="N1590" s="16">
        <v>0</v>
      </c>
      <c r="O1590" s="16"/>
      <c r="P1590" s="16"/>
      <c r="Q1590" s="16"/>
      <c r="R1590" s="16"/>
      <c r="S1590" s="16"/>
      <c r="T1590" s="16"/>
      <c r="U1590" s="16"/>
      <c r="V1590" s="16"/>
      <c r="W1590" s="16"/>
      <c r="X1590" s="16"/>
      <c r="Y1590" s="16"/>
      <c r="Z1590" s="16"/>
      <c r="AA1590" s="16"/>
      <c r="AB1590" s="16"/>
      <c r="AC1590" s="16"/>
      <c r="AD1590" s="16"/>
      <c r="AE1590" s="16"/>
      <c r="AF1590" s="16"/>
      <c r="AG1590" s="16"/>
      <c r="AH1590" s="16"/>
      <c r="AI1590" s="16"/>
      <c r="AJ1590" s="16"/>
      <c r="AK1590" s="18">
        <v>3</v>
      </c>
      <c r="AL1590" s="16"/>
      <c r="AM1590" s="16"/>
      <c r="AN1590" s="16"/>
      <c r="AO1590" s="16"/>
      <c r="AP1590" s="16"/>
      <c r="AQ1590" s="16"/>
      <c r="AR1590" s="16"/>
      <c r="AS1590" s="16"/>
      <c r="AT1590" s="16"/>
      <c r="AU1590" s="16"/>
      <c r="AV1590" s="16"/>
      <c r="AW1590" s="16"/>
      <c r="AX1590" s="16"/>
      <c r="AY1590" s="16">
        <v>3</v>
      </c>
      <c r="AZ1590" s="16"/>
      <c r="BA1590" s="16"/>
      <c r="BB1590" s="16"/>
      <c r="BC1590" s="16"/>
      <c r="BD1590" s="16"/>
      <c r="BE1590" s="16"/>
      <c r="BF1590" s="16"/>
      <c r="BG1590" s="16"/>
      <c r="BH1590" s="16"/>
      <c r="BI1590" s="16"/>
      <c r="BJ1590" s="16"/>
      <c r="BK1590" s="16"/>
      <c r="BL1590" s="16"/>
      <c r="BM1590" s="16"/>
      <c r="BN1590" s="16"/>
      <c r="BO1590" s="16"/>
      <c r="BP1590" s="16"/>
      <c r="BQ1590" s="16"/>
      <c r="BR1590" s="16"/>
      <c r="BS1590" s="16"/>
      <c r="BT1590" s="17"/>
      <c r="BU1590" s="16"/>
      <c r="BV1590" s="16"/>
      <c r="BW1590" s="16"/>
    </row>
    <row r="1591" spans="1:75" x14ac:dyDescent="0.2">
      <c r="A1591" s="16">
        <v>309</v>
      </c>
      <c r="B1591" s="20">
        <v>43485</v>
      </c>
      <c r="C1591" s="16">
        <v>2</v>
      </c>
      <c r="D1591" s="16">
        <v>363</v>
      </c>
      <c r="E1591" s="16">
        <v>3</v>
      </c>
      <c r="F1591" s="16">
        <v>1</v>
      </c>
      <c r="G1591" s="16">
        <v>1</v>
      </c>
      <c r="H1591" s="16">
        <v>0</v>
      </c>
      <c r="I1591" s="16">
        <v>1</v>
      </c>
      <c r="J1591" s="21">
        <v>8</v>
      </c>
      <c r="K1591" s="21">
        <v>12</v>
      </c>
      <c r="L1591" s="16">
        <f t="shared" si="69"/>
        <v>4</v>
      </c>
      <c r="M1591" s="16">
        <f t="shared" si="70"/>
        <v>4</v>
      </c>
      <c r="N1591" s="16">
        <v>0</v>
      </c>
      <c r="O1591" s="16"/>
      <c r="P1591" s="16"/>
      <c r="Q1591" s="16"/>
      <c r="R1591" s="16"/>
      <c r="S1591" s="16"/>
      <c r="T1591" s="16"/>
      <c r="U1591" s="16"/>
      <c r="V1591" s="16"/>
      <c r="W1591" s="16"/>
      <c r="X1591" s="16"/>
      <c r="Y1591" s="16"/>
      <c r="Z1591" s="16"/>
      <c r="AA1591" s="16"/>
      <c r="AB1591" s="16"/>
      <c r="AC1591" s="16"/>
      <c r="AD1591" s="16"/>
      <c r="AE1591" s="16"/>
      <c r="AF1591" s="16"/>
      <c r="AG1591" s="16"/>
      <c r="AH1591" s="16"/>
      <c r="AI1591" s="16"/>
      <c r="AJ1591" s="16"/>
      <c r="AK1591" s="18"/>
      <c r="AL1591" s="16"/>
      <c r="AM1591" s="16"/>
      <c r="AN1591" s="16"/>
      <c r="AO1591" s="16"/>
      <c r="AP1591" s="16"/>
      <c r="AQ1591" s="16"/>
      <c r="AR1591" s="16"/>
      <c r="AS1591" s="16"/>
      <c r="AT1591" s="16"/>
      <c r="AU1591" s="16"/>
      <c r="AV1591" s="16"/>
      <c r="AW1591" s="16"/>
      <c r="AX1591" s="16"/>
      <c r="AY1591" s="16"/>
      <c r="AZ1591" s="16"/>
      <c r="BA1591" s="16"/>
      <c r="BB1591" s="16"/>
      <c r="BC1591" s="16"/>
      <c r="BD1591" s="16"/>
      <c r="BE1591" s="16"/>
      <c r="BF1591" s="16"/>
      <c r="BG1591" s="16"/>
      <c r="BH1591" s="16"/>
      <c r="BI1591" s="16"/>
      <c r="BJ1591" s="16"/>
      <c r="BK1591" s="16"/>
      <c r="BL1591" s="16"/>
      <c r="BM1591" s="16"/>
      <c r="BN1591" s="16"/>
      <c r="BO1591" s="16"/>
      <c r="BP1591" s="16"/>
      <c r="BQ1591" s="16"/>
      <c r="BR1591" s="16"/>
      <c r="BS1591" s="16"/>
      <c r="BT1591" s="17"/>
      <c r="BU1591" s="16"/>
      <c r="BV1591" s="16"/>
      <c r="BW1591" s="16"/>
    </row>
    <row r="1592" spans="1:75" x14ac:dyDescent="0.2">
      <c r="A1592" s="16">
        <v>310</v>
      </c>
      <c r="B1592" s="20">
        <v>43485</v>
      </c>
      <c r="C1592" s="16">
        <v>2</v>
      </c>
      <c r="D1592" s="16">
        <v>363</v>
      </c>
      <c r="E1592" s="16">
        <v>3</v>
      </c>
      <c r="F1592" s="16">
        <v>1</v>
      </c>
      <c r="G1592" s="16">
        <v>1</v>
      </c>
      <c r="H1592" s="16">
        <v>0</v>
      </c>
      <c r="I1592" s="16">
        <v>2</v>
      </c>
      <c r="J1592" s="21">
        <v>8</v>
      </c>
      <c r="K1592" s="21">
        <v>12.25</v>
      </c>
      <c r="L1592" s="16">
        <f t="shared" si="69"/>
        <v>4.25</v>
      </c>
      <c r="M1592" s="16">
        <f t="shared" si="70"/>
        <v>4.25</v>
      </c>
      <c r="N1592" s="16">
        <v>0</v>
      </c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  <c r="AA1592" s="16"/>
      <c r="AB1592" s="16"/>
      <c r="AC1592" s="16"/>
      <c r="AD1592" s="16"/>
      <c r="AE1592" s="16"/>
      <c r="AF1592" s="16"/>
      <c r="AG1592" s="16"/>
      <c r="AH1592" s="16"/>
      <c r="AI1592" s="16"/>
      <c r="AJ1592" s="16"/>
      <c r="AK1592" s="18"/>
      <c r="AL1592" s="16"/>
      <c r="AM1592" s="16"/>
      <c r="AN1592" s="16"/>
      <c r="AO1592" s="16"/>
      <c r="AP1592" s="16"/>
      <c r="AQ1592" s="16"/>
      <c r="AR1592" s="16"/>
      <c r="AS1592" s="16"/>
      <c r="AT1592" s="16"/>
      <c r="AU1592" s="16"/>
      <c r="AV1592" s="16"/>
      <c r="AW1592" s="16"/>
      <c r="AX1592" s="16"/>
      <c r="AY1592" s="16"/>
      <c r="AZ1592" s="16"/>
      <c r="BA1592" s="16"/>
      <c r="BB1592" s="16"/>
      <c r="BC1592" s="16"/>
      <c r="BD1592" s="16"/>
      <c r="BE1592" s="16"/>
      <c r="BF1592" s="16"/>
      <c r="BG1592" s="16"/>
      <c r="BH1592" s="16"/>
      <c r="BI1592" s="16"/>
      <c r="BJ1592" s="16"/>
      <c r="BK1592" s="16"/>
      <c r="BL1592" s="16"/>
      <c r="BM1592" s="16"/>
      <c r="BN1592" s="16"/>
      <c r="BO1592" s="16"/>
      <c r="BP1592" s="16"/>
      <c r="BQ1592" s="16"/>
      <c r="BR1592" s="16"/>
      <c r="BS1592" s="16"/>
      <c r="BT1592" s="17"/>
      <c r="BU1592" s="16"/>
      <c r="BV1592" s="16"/>
      <c r="BW1592" s="16"/>
    </row>
    <row r="1593" spans="1:75" x14ac:dyDescent="0.2">
      <c r="A1593" s="16">
        <v>311</v>
      </c>
      <c r="B1593" s="20">
        <v>43485</v>
      </c>
      <c r="C1593" s="16">
        <v>2</v>
      </c>
      <c r="D1593" s="16">
        <v>363</v>
      </c>
      <c r="E1593" s="16">
        <v>3</v>
      </c>
      <c r="F1593" s="16">
        <v>1</v>
      </c>
      <c r="G1593" s="16">
        <v>2</v>
      </c>
      <c r="H1593" s="16">
        <v>1</v>
      </c>
      <c r="I1593" s="16">
        <v>1</v>
      </c>
      <c r="J1593" s="21">
        <v>8</v>
      </c>
      <c r="K1593" s="21">
        <v>12</v>
      </c>
      <c r="L1593" s="16">
        <f t="shared" si="69"/>
        <v>4</v>
      </c>
      <c r="M1593" s="16">
        <f t="shared" si="70"/>
        <v>8</v>
      </c>
      <c r="N1593" s="16">
        <v>1</v>
      </c>
      <c r="O1593" s="16"/>
      <c r="P1593" s="16">
        <v>1</v>
      </c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  <c r="AA1593" s="16"/>
      <c r="AB1593" s="16"/>
      <c r="AC1593" s="16"/>
      <c r="AD1593" s="16"/>
      <c r="AE1593" s="16"/>
      <c r="AF1593" s="16"/>
      <c r="AG1593" s="16"/>
      <c r="AH1593" s="16"/>
      <c r="AI1593" s="16"/>
      <c r="AJ1593" s="16"/>
      <c r="AK1593" s="18"/>
      <c r="AL1593" s="16"/>
      <c r="AM1593" s="16"/>
      <c r="AN1593" s="16"/>
      <c r="AO1593" s="16"/>
      <c r="AP1593" s="16"/>
      <c r="AQ1593" s="16"/>
      <c r="AR1593" s="16"/>
      <c r="AS1593" s="16"/>
      <c r="AT1593" s="16"/>
      <c r="AU1593" s="16"/>
      <c r="AV1593" s="16"/>
      <c r="AW1593" s="16"/>
      <c r="AX1593" s="16"/>
      <c r="AY1593" s="16"/>
      <c r="AZ1593" s="16"/>
      <c r="BA1593" s="16"/>
      <c r="BB1593" s="16"/>
      <c r="BC1593" s="16"/>
      <c r="BD1593" s="16"/>
      <c r="BE1593" s="16"/>
      <c r="BF1593" s="16"/>
      <c r="BG1593" s="16"/>
      <c r="BH1593" s="16"/>
      <c r="BI1593" s="16"/>
      <c r="BJ1593" s="16"/>
      <c r="BK1593" s="16"/>
      <c r="BL1593" s="16"/>
      <c r="BM1593" s="16"/>
      <c r="BN1593" s="16"/>
      <c r="BO1593" s="16"/>
      <c r="BP1593" s="16"/>
      <c r="BQ1593" s="16"/>
      <c r="BR1593" s="16"/>
      <c r="BS1593" s="16"/>
      <c r="BT1593" s="17"/>
      <c r="BU1593" s="16"/>
      <c r="BV1593" s="16"/>
      <c r="BW1593" s="16"/>
    </row>
    <row r="1594" spans="1:75" x14ac:dyDescent="0.2">
      <c r="A1594" s="16">
        <v>312</v>
      </c>
      <c r="B1594" s="20">
        <v>43485</v>
      </c>
      <c r="C1594" s="16">
        <v>2</v>
      </c>
      <c r="D1594" s="16">
        <v>363</v>
      </c>
      <c r="E1594" s="16">
        <v>3</v>
      </c>
      <c r="F1594" s="16">
        <v>1</v>
      </c>
      <c r="G1594" s="16">
        <v>1</v>
      </c>
      <c r="H1594" s="16">
        <v>0</v>
      </c>
      <c r="I1594" s="16">
        <v>1</v>
      </c>
      <c r="J1594" s="21">
        <v>8</v>
      </c>
      <c r="K1594" s="21">
        <v>12</v>
      </c>
      <c r="L1594" s="16">
        <f t="shared" si="69"/>
        <v>4</v>
      </c>
      <c r="M1594" s="16">
        <f t="shared" si="70"/>
        <v>4</v>
      </c>
      <c r="N1594" s="16">
        <v>0</v>
      </c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6"/>
      <c r="AA1594" s="16"/>
      <c r="AB1594" s="16"/>
      <c r="AC1594" s="16"/>
      <c r="AD1594" s="16"/>
      <c r="AE1594" s="16"/>
      <c r="AF1594" s="16"/>
      <c r="AG1594" s="16"/>
      <c r="AH1594" s="16"/>
      <c r="AI1594" s="16"/>
      <c r="AJ1594" s="16"/>
      <c r="AK1594" s="18"/>
      <c r="AL1594" s="16"/>
      <c r="AM1594" s="16"/>
      <c r="AN1594" s="16"/>
      <c r="AO1594" s="16"/>
      <c r="AP1594" s="16"/>
      <c r="AQ1594" s="16"/>
      <c r="AR1594" s="16"/>
      <c r="AS1594" s="16"/>
      <c r="AT1594" s="16"/>
      <c r="AU1594" s="16"/>
      <c r="AV1594" s="16"/>
      <c r="AW1594" s="16"/>
      <c r="AX1594" s="16"/>
      <c r="AY1594" s="16"/>
      <c r="AZ1594" s="16"/>
      <c r="BA1594" s="16"/>
      <c r="BB1594" s="16"/>
      <c r="BC1594" s="16"/>
      <c r="BD1594" s="16"/>
      <c r="BE1594" s="16"/>
      <c r="BF1594" s="16"/>
      <c r="BG1594" s="16"/>
      <c r="BH1594" s="16"/>
      <c r="BI1594" s="16"/>
      <c r="BJ1594" s="16"/>
      <c r="BK1594" s="16"/>
      <c r="BL1594" s="16"/>
      <c r="BM1594" s="16"/>
      <c r="BN1594" s="16"/>
      <c r="BO1594" s="16"/>
      <c r="BP1594" s="16"/>
      <c r="BQ1594" s="16"/>
      <c r="BR1594" s="16"/>
      <c r="BS1594" s="16"/>
      <c r="BT1594" s="17"/>
      <c r="BU1594" s="16"/>
      <c r="BV1594" s="16"/>
      <c r="BW1594" s="16"/>
    </row>
    <row r="1595" spans="1:75" x14ac:dyDescent="0.2">
      <c r="A1595" s="16">
        <v>313</v>
      </c>
      <c r="B1595" s="20">
        <v>43485</v>
      </c>
      <c r="C1595" s="16">
        <v>2</v>
      </c>
      <c r="D1595" s="16">
        <v>363</v>
      </c>
      <c r="E1595" s="16">
        <v>3</v>
      </c>
      <c r="F1595" s="16">
        <v>1</v>
      </c>
      <c r="G1595" s="16">
        <v>2</v>
      </c>
      <c r="H1595" s="16">
        <v>0</v>
      </c>
      <c r="I1595" s="16">
        <v>1</v>
      </c>
      <c r="J1595" s="21">
        <v>8</v>
      </c>
      <c r="K1595" s="21">
        <v>12</v>
      </c>
      <c r="L1595" s="16">
        <f t="shared" si="69"/>
        <v>4</v>
      </c>
      <c r="M1595" s="16">
        <f t="shared" si="70"/>
        <v>8</v>
      </c>
      <c r="N1595" s="16">
        <v>0</v>
      </c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  <c r="AA1595" s="16"/>
      <c r="AB1595" s="16"/>
      <c r="AC1595" s="16"/>
      <c r="AD1595" s="16"/>
      <c r="AE1595" s="16"/>
      <c r="AF1595" s="16"/>
      <c r="AG1595" s="16"/>
      <c r="AH1595" s="16"/>
      <c r="AI1595" s="16"/>
      <c r="AJ1595" s="16"/>
      <c r="AK1595" s="18">
        <v>2</v>
      </c>
      <c r="AL1595" s="16"/>
      <c r="AM1595" s="16"/>
      <c r="AN1595" s="16"/>
      <c r="AO1595" s="16"/>
      <c r="AP1595" s="16"/>
      <c r="AQ1595" s="16"/>
      <c r="AR1595" s="16"/>
      <c r="AS1595" s="16"/>
      <c r="AT1595" s="16"/>
      <c r="AU1595" s="16"/>
      <c r="AV1595" s="16"/>
      <c r="AW1595" s="16">
        <v>1</v>
      </c>
      <c r="AX1595" s="16"/>
      <c r="AY1595" s="16">
        <v>1</v>
      </c>
      <c r="AZ1595" s="16"/>
      <c r="BA1595" s="16"/>
      <c r="BB1595" s="16"/>
      <c r="BC1595" s="16"/>
      <c r="BD1595" s="16"/>
      <c r="BE1595" s="16"/>
      <c r="BF1595" s="16"/>
      <c r="BG1595" s="16"/>
      <c r="BH1595" s="16"/>
      <c r="BI1595" s="16"/>
      <c r="BJ1595" s="16"/>
      <c r="BK1595" s="16"/>
      <c r="BL1595" s="16"/>
      <c r="BM1595" s="16"/>
      <c r="BN1595" s="16"/>
      <c r="BO1595" s="16"/>
      <c r="BP1595" s="16"/>
      <c r="BQ1595" s="16"/>
      <c r="BR1595" s="16"/>
      <c r="BS1595" s="16"/>
      <c r="BT1595" s="17"/>
      <c r="BU1595" s="16"/>
      <c r="BV1595" s="16"/>
      <c r="BW1595" s="16"/>
    </row>
    <row r="1596" spans="1:75" x14ac:dyDescent="0.2">
      <c r="A1596" s="16">
        <v>314</v>
      </c>
      <c r="B1596" s="20">
        <v>43485</v>
      </c>
      <c r="C1596" s="16">
        <v>2</v>
      </c>
      <c r="D1596" s="16">
        <v>363</v>
      </c>
      <c r="E1596" s="16">
        <v>3</v>
      </c>
      <c r="F1596" s="16">
        <v>1</v>
      </c>
      <c r="G1596" s="16">
        <v>2</v>
      </c>
      <c r="H1596" s="16">
        <v>0</v>
      </c>
      <c r="I1596" s="16">
        <v>1</v>
      </c>
      <c r="J1596" s="21">
        <v>8</v>
      </c>
      <c r="K1596" s="21">
        <v>12</v>
      </c>
      <c r="L1596" s="16">
        <f t="shared" si="69"/>
        <v>4</v>
      </c>
      <c r="M1596" s="16">
        <f t="shared" si="70"/>
        <v>8</v>
      </c>
      <c r="N1596" s="16">
        <v>0</v>
      </c>
      <c r="O1596" s="16"/>
      <c r="P1596" s="16"/>
      <c r="Q1596" s="16"/>
      <c r="R1596" s="16"/>
      <c r="S1596" s="16"/>
      <c r="T1596" s="16"/>
      <c r="U1596" s="16"/>
      <c r="V1596" s="16"/>
      <c r="W1596" s="16"/>
      <c r="X1596" s="16"/>
      <c r="Y1596" s="16"/>
      <c r="Z1596" s="16"/>
      <c r="AA1596" s="16"/>
      <c r="AB1596" s="16"/>
      <c r="AC1596" s="16"/>
      <c r="AD1596" s="16"/>
      <c r="AE1596" s="16"/>
      <c r="AF1596" s="16"/>
      <c r="AG1596" s="16"/>
      <c r="AH1596" s="16"/>
      <c r="AI1596" s="16"/>
      <c r="AJ1596" s="16"/>
      <c r="AK1596" s="18">
        <v>1</v>
      </c>
      <c r="AL1596" s="16"/>
      <c r="AM1596" s="16"/>
      <c r="AN1596" s="16"/>
      <c r="AO1596" s="16"/>
      <c r="AP1596" s="16"/>
      <c r="AQ1596" s="16"/>
      <c r="AR1596" s="16"/>
      <c r="AS1596" s="16"/>
      <c r="AT1596" s="16"/>
      <c r="AU1596" s="16"/>
      <c r="AV1596" s="16"/>
      <c r="AW1596" s="16">
        <v>1</v>
      </c>
      <c r="AX1596" s="16"/>
      <c r="AY1596" s="16"/>
      <c r="AZ1596" s="16"/>
      <c r="BA1596" s="16"/>
      <c r="BB1596" s="16"/>
      <c r="BC1596" s="16"/>
      <c r="BD1596" s="16"/>
      <c r="BE1596" s="16"/>
      <c r="BF1596" s="16"/>
      <c r="BG1596" s="16"/>
      <c r="BH1596" s="16"/>
      <c r="BI1596" s="16"/>
      <c r="BJ1596" s="16"/>
      <c r="BK1596" s="16"/>
      <c r="BL1596" s="16"/>
      <c r="BM1596" s="16"/>
      <c r="BN1596" s="16"/>
      <c r="BO1596" s="16"/>
      <c r="BP1596" s="16"/>
      <c r="BQ1596" s="16"/>
      <c r="BR1596" s="16"/>
      <c r="BS1596" s="16"/>
      <c r="BT1596" s="17"/>
      <c r="BU1596" s="16"/>
      <c r="BV1596" s="16"/>
      <c r="BW1596" s="16"/>
    </row>
    <row r="1597" spans="1:75" x14ac:dyDescent="0.2">
      <c r="A1597" s="16">
        <v>315</v>
      </c>
      <c r="B1597" s="20">
        <v>43486</v>
      </c>
      <c r="C1597" s="16">
        <v>2</v>
      </c>
      <c r="D1597" s="16">
        <v>319</v>
      </c>
      <c r="E1597" s="16">
        <v>3</v>
      </c>
      <c r="F1597" s="16">
        <v>1</v>
      </c>
      <c r="G1597" s="16">
        <v>1</v>
      </c>
      <c r="H1597" s="16">
        <v>1</v>
      </c>
      <c r="I1597" s="16">
        <v>1</v>
      </c>
      <c r="J1597" s="21">
        <v>8.5</v>
      </c>
      <c r="K1597" s="21">
        <v>16.5</v>
      </c>
      <c r="L1597" s="16">
        <f t="shared" si="69"/>
        <v>8</v>
      </c>
      <c r="M1597" s="16">
        <f t="shared" si="70"/>
        <v>8</v>
      </c>
      <c r="N1597" s="16">
        <v>1</v>
      </c>
      <c r="O1597" s="16"/>
      <c r="P1597" s="16"/>
      <c r="Q1597" s="16"/>
      <c r="R1597" s="16"/>
      <c r="S1597" s="16"/>
      <c r="T1597" s="16"/>
      <c r="U1597" s="16"/>
      <c r="V1597" s="16"/>
      <c r="W1597" s="16">
        <v>1</v>
      </c>
      <c r="X1597" s="16"/>
      <c r="Y1597" s="16"/>
      <c r="Z1597" s="16"/>
      <c r="AA1597" s="16"/>
      <c r="AB1597" s="16"/>
      <c r="AC1597" s="16"/>
      <c r="AD1597" s="16"/>
      <c r="AE1597" s="16"/>
      <c r="AF1597" s="16"/>
      <c r="AG1597" s="16"/>
      <c r="AH1597" s="16"/>
      <c r="AI1597" s="16"/>
      <c r="AJ1597" s="16"/>
      <c r="AK1597" s="18"/>
      <c r="AL1597" s="16"/>
      <c r="AM1597" s="16"/>
      <c r="AN1597" s="16"/>
      <c r="AO1597" s="16"/>
      <c r="AP1597" s="16"/>
      <c r="AQ1597" s="16"/>
      <c r="AR1597" s="16"/>
      <c r="AS1597" s="16"/>
      <c r="AT1597" s="16"/>
      <c r="AU1597" s="16"/>
      <c r="AV1597" s="16"/>
      <c r="AW1597" s="16"/>
      <c r="AX1597" s="16"/>
      <c r="AY1597" s="16"/>
      <c r="AZ1597" s="16"/>
      <c r="BA1597" s="16"/>
      <c r="BB1597" s="16"/>
      <c r="BC1597" s="16"/>
      <c r="BD1597" s="16"/>
      <c r="BE1597" s="16"/>
      <c r="BF1597" s="16"/>
      <c r="BG1597" s="16"/>
      <c r="BH1597" s="16"/>
      <c r="BI1597" s="16"/>
      <c r="BJ1597" s="16"/>
      <c r="BK1597" s="16"/>
      <c r="BL1597" s="16"/>
      <c r="BM1597" s="16"/>
      <c r="BN1597" s="16"/>
      <c r="BO1597" s="16"/>
      <c r="BP1597" s="16"/>
      <c r="BQ1597" s="16"/>
      <c r="BR1597" s="16"/>
      <c r="BS1597" s="16"/>
      <c r="BT1597" s="17"/>
      <c r="BU1597" s="16"/>
      <c r="BV1597" s="16"/>
      <c r="BW1597" s="16"/>
    </row>
    <row r="1598" spans="1:75" x14ac:dyDescent="0.2">
      <c r="A1598" s="16">
        <v>316</v>
      </c>
      <c r="B1598" s="20">
        <v>43486</v>
      </c>
      <c r="C1598" s="16">
        <v>2</v>
      </c>
      <c r="D1598" s="16">
        <v>319</v>
      </c>
      <c r="E1598" s="16">
        <v>3</v>
      </c>
      <c r="F1598" s="16">
        <v>1</v>
      </c>
      <c r="G1598" s="16">
        <v>1</v>
      </c>
      <c r="H1598" s="16">
        <v>1</v>
      </c>
      <c r="I1598" s="16">
        <v>1</v>
      </c>
      <c r="J1598" s="21">
        <v>8.5</v>
      </c>
      <c r="K1598" s="21">
        <v>16.5</v>
      </c>
      <c r="L1598" s="16">
        <f t="shared" si="69"/>
        <v>8</v>
      </c>
      <c r="M1598" s="16">
        <f t="shared" si="70"/>
        <v>8</v>
      </c>
      <c r="N1598" s="16">
        <v>1</v>
      </c>
      <c r="O1598" s="16"/>
      <c r="P1598" s="16">
        <v>1</v>
      </c>
      <c r="Q1598" s="16"/>
      <c r="R1598" s="16"/>
      <c r="S1598" s="16"/>
      <c r="T1598" s="16"/>
      <c r="U1598" s="16"/>
      <c r="V1598" s="16"/>
      <c r="W1598" s="16"/>
      <c r="X1598" s="16"/>
      <c r="Y1598" s="16"/>
      <c r="Z1598" s="16"/>
      <c r="AA1598" s="16"/>
      <c r="AB1598" s="16"/>
      <c r="AC1598" s="16"/>
      <c r="AD1598" s="16"/>
      <c r="AE1598" s="16"/>
      <c r="AF1598" s="16"/>
      <c r="AG1598" s="16"/>
      <c r="AH1598" s="16"/>
      <c r="AI1598" s="16"/>
      <c r="AJ1598" s="16"/>
      <c r="AK1598" s="18"/>
      <c r="AL1598" s="16"/>
      <c r="AM1598" s="16"/>
      <c r="AN1598" s="16"/>
      <c r="AO1598" s="16"/>
      <c r="AP1598" s="16"/>
      <c r="AQ1598" s="16"/>
      <c r="AR1598" s="16"/>
      <c r="AS1598" s="16"/>
      <c r="AT1598" s="16"/>
      <c r="AU1598" s="16"/>
      <c r="AV1598" s="16"/>
      <c r="AW1598" s="16"/>
      <c r="AX1598" s="16"/>
      <c r="AY1598" s="16"/>
      <c r="AZ1598" s="16"/>
      <c r="BA1598" s="16"/>
      <c r="BB1598" s="16"/>
      <c r="BC1598" s="16"/>
      <c r="BD1598" s="16"/>
      <c r="BE1598" s="16"/>
      <c r="BF1598" s="16"/>
      <c r="BG1598" s="16"/>
      <c r="BH1598" s="16"/>
      <c r="BI1598" s="16"/>
      <c r="BJ1598" s="16"/>
      <c r="BK1598" s="16"/>
      <c r="BL1598" s="16"/>
      <c r="BM1598" s="16"/>
      <c r="BN1598" s="16"/>
      <c r="BO1598" s="16"/>
      <c r="BP1598" s="16"/>
      <c r="BQ1598" s="16"/>
      <c r="BR1598" s="16"/>
      <c r="BS1598" s="16"/>
      <c r="BT1598" s="17"/>
      <c r="BU1598" s="16"/>
      <c r="BV1598" s="16"/>
      <c r="BW1598" s="16"/>
    </row>
    <row r="1599" spans="1:75" x14ac:dyDescent="0.2">
      <c r="A1599" s="16">
        <v>317</v>
      </c>
      <c r="B1599" s="20">
        <v>43486</v>
      </c>
      <c r="C1599" s="16">
        <v>2</v>
      </c>
      <c r="D1599" s="16">
        <v>319</v>
      </c>
      <c r="E1599" s="16">
        <v>3</v>
      </c>
      <c r="F1599" s="16">
        <v>1</v>
      </c>
      <c r="G1599" s="16">
        <v>1</v>
      </c>
      <c r="H1599" s="16">
        <v>1</v>
      </c>
      <c r="I1599" s="16">
        <v>1</v>
      </c>
      <c r="J1599" s="21">
        <v>6</v>
      </c>
      <c r="K1599" s="21">
        <v>16.5</v>
      </c>
      <c r="L1599" s="16">
        <f t="shared" si="69"/>
        <v>10.5</v>
      </c>
      <c r="M1599" s="16">
        <f t="shared" si="70"/>
        <v>10.5</v>
      </c>
      <c r="N1599" s="16">
        <v>6</v>
      </c>
      <c r="O1599" s="16"/>
      <c r="P1599" s="16"/>
      <c r="Q1599" s="16"/>
      <c r="R1599" s="16"/>
      <c r="S1599" s="16"/>
      <c r="T1599" s="16">
        <v>6</v>
      </c>
      <c r="U1599" s="16"/>
      <c r="V1599" s="16"/>
      <c r="W1599" s="16"/>
      <c r="X1599" s="16"/>
      <c r="Y1599" s="16"/>
      <c r="Z1599" s="16"/>
      <c r="AA1599" s="16"/>
      <c r="AB1599" s="16"/>
      <c r="AC1599" s="16"/>
      <c r="AD1599" s="16"/>
      <c r="AE1599" s="16"/>
      <c r="AF1599" s="16"/>
      <c r="AG1599" s="16"/>
      <c r="AH1599" s="16"/>
      <c r="AI1599" s="16"/>
      <c r="AJ1599" s="16"/>
      <c r="AK1599" s="18"/>
      <c r="AL1599" s="16"/>
      <c r="AM1599" s="16"/>
      <c r="AN1599" s="16"/>
      <c r="AO1599" s="16"/>
      <c r="AP1599" s="16"/>
      <c r="AQ1599" s="16"/>
      <c r="AR1599" s="16"/>
      <c r="AS1599" s="16"/>
      <c r="AT1599" s="16"/>
      <c r="AU1599" s="16"/>
      <c r="AV1599" s="16"/>
      <c r="AW1599" s="16"/>
      <c r="AX1599" s="16"/>
      <c r="AY1599" s="16"/>
      <c r="AZ1599" s="16"/>
      <c r="BA1599" s="16"/>
      <c r="BB1599" s="16"/>
      <c r="BC1599" s="16"/>
      <c r="BD1599" s="16"/>
      <c r="BE1599" s="16"/>
      <c r="BF1599" s="16"/>
      <c r="BG1599" s="16"/>
      <c r="BH1599" s="16"/>
      <c r="BI1599" s="16"/>
      <c r="BJ1599" s="16"/>
      <c r="BK1599" s="16"/>
      <c r="BL1599" s="16"/>
      <c r="BM1599" s="16"/>
      <c r="BN1599" s="16"/>
      <c r="BO1599" s="16"/>
      <c r="BP1599" s="16"/>
      <c r="BQ1599" s="16"/>
      <c r="BR1599" s="16"/>
      <c r="BS1599" s="16"/>
      <c r="BT1599" s="17"/>
      <c r="BU1599" s="16"/>
      <c r="BV1599" s="16"/>
      <c r="BW1599" s="16"/>
    </row>
    <row r="1600" spans="1:75" x14ac:dyDescent="0.2">
      <c r="A1600" s="16">
        <v>318</v>
      </c>
      <c r="B1600" s="20">
        <v>43486</v>
      </c>
      <c r="C1600" s="16">
        <v>2</v>
      </c>
      <c r="D1600" s="16">
        <v>319</v>
      </c>
      <c r="E1600" s="16">
        <v>3</v>
      </c>
      <c r="F1600" s="16">
        <v>1</v>
      </c>
      <c r="G1600" s="16">
        <v>1</v>
      </c>
      <c r="H1600" s="16">
        <v>1</v>
      </c>
      <c r="I1600" s="16">
        <v>1</v>
      </c>
      <c r="J1600" s="21">
        <v>6</v>
      </c>
      <c r="K1600" s="21">
        <v>16.5</v>
      </c>
      <c r="L1600" s="16">
        <f t="shared" si="69"/>
        <v>10.5</v>
      </c>
      <c r="M1600" s="16">
        <f t="shared" si="70"/>
        <v>10.5</v>
      </c>
      <c r="N1600" s="16">
        <v>7</v>
      </c>
      <c r="O1600" s="16"/>
      <c r="P1600" s="16"/>
      <c r="Q1600" s="16"/>
      <c r="R1600" s="16"/>
      <c r="S1600" s="16"/>
      <c r="T1600" s="16">
        <v>7</v>
      </c>
      <c r="U1600" s="16"/>
      <c r="V1600" s="16"/>
      <c r="W1600" s="16"/>
      <c r="X1600" s="16"/>
      <c r="Y1600" s="16"/>
      <c r="Z1600" s="16"/>
      <c r="AA1600" s="16"/>
      <c r="AB1600" s="16"/>
      <c r="AC1600" s="16"/>
      <c r="AD1600" s="16"/>
      <c r="AE1600" s="16"/>
      <c r="AF1600" s="16"/>
      <c r="AG1600" s="16"/>
      <c r="AH1600" s="16"/>
      <c r="AI1600" s="16"/>
      <c r="AJ1600" s="16"/>
      <c r="AK1600" s="18"/>
      <c r="AL1600" s="16"/>
      <c r="AM1600" s="16"/>
      <c r="AN1600" s="16"/>
      <c r="AO1600" s="16"/>
      <c r="AP1600" s="16"/>
      <c r="AQ1600" s="16"/>
      <c r="AR1600" s="16"/>
      <c r="AS1600" s="16"/>
      <c r="AT1600" s="16"/>
      <c r="AU1600" s="16"/>
      <c r="AV1600" s="16"/>
      <c r="AW1600" s="16"/>
      <c r="AX1600" s="16"/>
      <c r="AY1600" s="16"/>
      <c r="AZ1600" s="16"/>
      <c r="BA1600" s="16"/>
      <c r="BB1600" s="16"/>
      <c r="BC1600" s="16"/>
      <c r="BD1600" s="16"/>
      <c r="BE1600" s="16"/>
      <c r="BF1600" s="16"/>
      <c r="BG1600" s="16"/>
      <c r="BH1600" s="16"/>
      <c r="BI1600" s="16"/>
      <c r="BJ1600" s="16"/>
      <c r="BK1600" s="16"/>
      <c r="BL1600" s="16"/>
      <c r="BM1600" s="16"/>
      <c r="BN1600" s="16"/>
      <c r="BO1600" s="16"/>
      <c r="BP1600" s="16"/>
      <c r="BQ1600" s="16"/>
      <c r="BR1600" s="16"/>
      <c r="BS1600" s="16"/>
      <c r="BT1600" s="17"/>
      <c r="BU1600" s="16"/>
      <c r="BV1600" s="16"/>
      <c r="BW1600" s="16"/>
    </row>
    <row r="1601" spans="1:75" x14ac:dyDescent="0.2">
      <c r="A1601" s="16">
        <v>319</v>
      </c>
      <c r="B1601" s="20">
        <v>43486</v>
      </c>
      <c r="C1601" s="16">
        <v>2</v>
      </c>
      <c r="D1601" s="16">
        <v>319</v>
      </c>
      <c r="E1601" s="16">
        <v>3</v>
      </c>
      <c r="F1601" s="16">
        <v>1</v>
      </c>
      <c r="G1601" s="16">
        <v>2</v>
      </c>
      <c r="H1601" s="16">
        <v>1</v>
      </c>
      <c r="I1601" s="16">
        <v>1</v>
      </c>
      <c r="J1601" s="21">
        <v>8</v>
      </c>
      <c r="K1601" s="21">
        <v>16.25</v>
      </c>
      <c r="L1601" s="16">
        <f t="shared" si="69"/>
        <v>8.25</v>
      </c>
      <c r="M1601" s="16">
        <f t="shared" si="70"/>
        <v>16.5</v>
      </c>
      <c r="N1601" s="16">
        <v>1</v>
      </c>
      <c r="O1601" s="16"/>
      <c r="P1601" s="16"/>
      <c r="Q1601" s="16"/>
      <c r="R1601" s="16"/>
      <c r="S1601" s="16"/>
      <c r="T1601" s="16">
        <v>1</v>
      </c>
      <c r="U1601" s="16"/>
      <c r="V1601" s="16"/>
      <c r="W1601" s="16"/>
      <c r="X1601" s="16"/>
      <c r="Y1601" s="16"/>
      <c r="Z1601" s="16"/>
      <c r="AA1601" s="16"/>
      <c r="AB1601" s="16"/>
      <c r="AC1601" s="16"/>
      <c r="AD1601" s="16"/>
      <c r="AE1601" s="16"/>
      <c r="AF1601" s="16"/>
      <c r="AG1601" s="16"/>
      <c r="AH1601" s="16"/>
      <c r="AI1601" s="16"/>
      <c r="AJ1601" s="16"/>
      <c r="AK1601" s="18"/>
      <c r="AL1601" s="16"/>
      <c r="AM1601" s="16"/>
      <c r="AN1601" s="16"/>
      <c r="AO1601" s="16"/>
      <c r="AP1601" s="16"/>
      <c r="AQ1601" s="16"/>
      <c r="AR1601" s="16"/>
      <c r="AS1601" s="16"/>
      <c r="AT1601" s="16"/>
      <c r="AU1601" s="16"/>
      <c r="AV1601" s="16"/>
      <c r="AW1601" s="16"/>
      <c r="AX1601" s="16"/>
      <c r="AY1601" s="16"/>
      <c r="AZ1601" s="16"/>
      <c r="BA1601" s="16"/>
      <c r="BB1601" s="16"/>
      <c r="BC1601" s="16"/>
      <c r="BD1601" s="16"/>
      <c r="BE1601" s="16"/>
      <c r="BF1601" s="16"/>
      <c r="BG1601" s="16"/>
      <c r="BH1601" s="16"/>
      <c r="BI1601" s="16"/>
      <c r="BJ1601" s="16"/>
      <c r="BK1601" s="16"/>
      <c r="BL1601" s="16"/>
      <c r="BM1601" s="16"/>
      <c r="BN1601" s="16"/>
      <c r="BO1601" s="16"/>
      <c r="BP1601" s="16"/>
      <c r="BQ1601" s="16"/>
      <c r="BR1601" s="16"/>
      <c r="BS1601" s="16"/>
      <c r="BT1601" s="17"/>
      <c r="BU1601" s="16"/>
      <c r="BV1601" s="16"/>
      <c r="BW1601" s="16"/>
    </row>
    <row r="1602" spans="1:75" x14ac:dyDescent="0.2">
      <c r="A1602" s="16">
        <v>320</v>
      </c>
      <c r="B1602" s="20">
        <v>43486</v>
      </c>
      <c r="C1602" s="16">
        <v>2</v>
      </c>
      <c r="D1602" s="16">
        <v>319</v>
      </c>
      <c r="E1602" s="16">
        <v>3</v>
      </c>
      <c r="F1602" s="16">
        <v>1</v>
      </c>
      <c r="G1602" s="16">
        <v>1</v>
      </c>
      <c r="H1602" s="16">
        <v>1</v>
      </c>
      <c r="I1602" s="16">
        <v>1</v>
      </c>
      <c r="J1602" s="21">
        <v>8.25</v>
      </c>
      <c r="K1602" s="21">
        <v>13.75</v>
      </c>
      <c r="L1602" s="16">
        <f t="shared" si="69"/>
        <v>5.5</v>
      </c>
      <c r="M1602" s="16">
        <f t="shared" si="70"/>
        <v>5.5</v>
      </c>
      <c r="N1602" s="16">
        <v>2</v>
      </c>
      <c r="O1602" s="16"/>
      <c r="P1602" s="16">
        <v>1</v>
      </c>
      <c r="Q1602" s="16"/>
      <c r="R1602" s="16"/>
      <c r="S1602" s="16"/>
      <c r="T1602" s="16">
        <v>1</v>
      </c>
      <c r="U1602" s="16"/>
      <c r="V1602" s="16"/>
      <c r="W1602" s="16"/>
      <c r="X1602" s="16"/>
      <c r="Y1602" s="16"/>
      <c r="Z1602" s="16"/>
      <c r="AA1602" s="16"/>
      <c r="AB1602" s="16"/>
      <c r="AC1602" s="16"/>
      <c r="AD1602" s="16"/>
      <c r="AE1602" s="16"/>
      <c r="AF1602" s="16"/>
      <c r="AG1602" s="16"/>
      <c r="AH1602" s="16"/>
      <c r="AI1602" s="16"/>
      <c r="AJ1602" s="16"/>
      <c r="AK1602" s="18"/>
      <c r="AL1602" s="16"/>
      <c r="AM1602" s="16"/>
      <c r="AN1602" s="16"/>
      <c r="AO1602" s="16"/>
      <c r="AP1602" s="16"/>
      <c r="AQ1602" s="16"/>
      <c r="AR1602" s="16"/>
      <c r="AS1602" s="16"/>
      <c r="AT1602" s="16"/>
      <c r="AU1602" s="16"/>
      <c r="AV1602" s="16"/>
      <c r="AW1602" s="16"/>
      <c r="AX1602" s="16"/>
      <c r="AY1602" s="16"/>
      <c r="AZ1602" s="16"/>
      <c r="BA1602" s="16"/>
      <c r="BB1602" s="16"/>
      <c r="BC1602" s="16"/>
      <c r="BD1602" s="16"/>
      <c r="BE1602" s="16"/>
      <c r="BF1602" s="16"/>
      <c r="BG1602" s="16"/>
      <c r="BH1602" s="16"/>
      <c r="BI1602" s="16"/>
      <c r="BJ1602" s="16"/>
      <c r="BK1602" s="16"/>
      <c r="BL1602" s="16"/>
      <c r="BM1602" s="16"/>
      <c r="BN1602" s="16"/>
      <c r="BO1602" s="16"/>
      <c r="BP1602" s="16"/>
      <c r="BQ1602" s="16"/>
      <c r="BR1602" s="16"/>
      <c r="BS1602" s="16"/>
      <c r="BT1602" s="17"/>
      <c r="BU1602" s="16"/>
      <c r="BV1602" s="16"/>
      <c r="BW1602" s="16"/>
    </row>
    <row r="1603" spans="1:75" x14ac:dyDescent="0.2">
      <c r="A1603" s="16">
        <v>321</v>
      </c>
      <c r="B1603" s="20">
        <v>43486</v>
      </c>
      <c r="C1603" s="16">
        <v>2</v>
      </c>
      <c r="D1603" s="16">
        <v>341</v>
      </c>
      <c r="E1603" s="16">
        <v>3</v>
      </c>
      <c r="F1603" s="16">
        <v>1</v>
      </c>
      <c r="G1603" s="16">
        <v>1</v>
      </c>
      <c r="H1603" s="16">
        <v>1</v>
      </c>
      <c r="I1603" s="16">
        <v>1</v>
      </c>
      <c r="J1603" s="21">
        <v>8</v>
      </c>
      <c r="K1603" s="21">
        <v>16</v>
      </c>
      <c r="L1603" s="16">
        <f t="shared" si="69"/>
        <v>8</v>
      </c>
      <c r="M1603" s="16">
        <f t="shared" si="70"/>
        <v>8</v>
      </c>
      <c r="N1603" s="16">
        <v>1</v>
      </c>
      <c r="O1603" s="16"/>
      <c r="P1603" s="16"/>
      <c r="Q1603" s="16"/>
      <c r="R1603" s="16"/>
      <c r="S1603" s="16"/>
      <c r="T1603" s="16"/>
      <c r="U1603" s="16"/>
      <c r="V1603" s="16"/>
      <c r="W1603" s="16">
        <v>1</v>
      </c>
      <c r="X1603" s="16"/>
      <c r="Y1603" s="16"/>
      <c r="Z1603" s="16"/>
      <c r="AA1603" s="16"/>
      <c r="AB1603" s="16"/>
      <c r="AC1603" s="16"/>
      <c r="AD1603" s="16"/>
      <c r="AE1603" s="16"/>
      <c r="AF1603" s="16"/>
      <c r="AG1603" s="16"/>
      <c r="AH1603" s="16"/>
      <c r="AI1603" s="16"/>
      <c r="AJ1603" s="16"/>
      <c r="AK1603" s="18"/>
      <c r="AL1603" s="16"/>
      <c r="AM1603" s="16"/>
      <c r="AN1603" s="16"/>
      <c r="AO1603" s="16"/>
      <c r="AP1603" s="16"/>
      <c r="AQ1603" s="16"/>
      <c r="AR1603" s="16"/>
      <c r="AS1603" s="16"/>
      <c r="AT1603" s="16"/>
      <c r="AU1603" s="16"/>
      <c r="AV1603" s="16"/>
      <c r="AW1603" s="16"/>
      <c r="AX1603" s="16"/>
      <c r="AY1603" s="16"/>
      <c r="AZ1603" s="16"/>
      <c r="BA1603" s="16"/>
      <c r="BB1603" s="16"/>
      <c r="BC1603" s="16"/>
      <c r="BD1603" s="16"/>
      <c r="BE1603" s="16"/>
      <c r="BF1603" s="16"/>
      <c r="BG1603" s="16"/>
      <c r="BH1603" s="16"/>
      <c r="BI1603" s="16"/>
      <c r="BJ1603" s="16"/>
      <c r="BK1603" s="16"/>
      <c r="BL1603" s="16"/>
      <c r="BM1603" s="16"/>
      <c r="BN1603" s="16"/>
      <c r="BO1603" s="16"/>
      <c r="BP1603" s="16"/>
      <c r="BQ1603" s="16"/>
      <c r="BR1603" s="16"/>
      <c r="BS1603" s="16"/>
      <c r="BT1603" s="17"/>
      <c r="BU1603" s="16"/>
      <c r="BV1603" s="16"/>
      <c r="BW1603" s="16"/>
    </row>
    <row r="1604" spans="1:75" x14ac:dyDescent="0.2">
      <c r="A1604" s="16">
        <v>322</v>
      </c>
      <c r="B1604" s="20">
        <v>43486</v>
      </c>
      <c r="C1604" s="16">
        <v>2</v>
      </c>
      <c r="D1604" s="16">
        <v>319</v>
      </c>
      <c r="E1604" s="16">
        <v>3</v>
      </c>
      <c r="F1604" s="16">
        <v>1</v>
      </c>
      <c r="G1604" s="16">
        <v>1</v>
      </c>
      <c r="H1604" s="16">
        <v>1</v>
      </c>
      <c r="I1604" s="16">
        <v>1</v>
      </c>
      <c r="J1604" s="21">
        <v>7.5</v>
      </c>
      <c r="K1604" s="21">
        <v>16.25</v>
      </c>
      <c r="L1604" s="16">
        <f t="shared" si="69"/>
        <v>8.75</v>
      </c>
      <c r="M1604" s="16">
        <f t="shared" si="70"/>
        <v>8.75</v>
      </c>
      <c r="N1604" s="16">
        <v>7</v>
      </c>
      <c r="O1604" s="16"/>
      <c r="P1604" s="16"/>
      <c r="Q1604" s="16"/>
      <c r="R1604" s="16"/>
      <c r="S1604" s="16"/>
      <c r="T1604" s="16">
        <v>7</v>
      </c>
      <c r="U1604" s="16"/>
      <c r="V1604" s="16"/>
      <c r="W1604" s="16"/>
      <c r="X1604" s="16"/>
      <c r="Y1604" s="16"/>
      <c r="Z1604" s="16"/>
      <c r="AA1604" s="16"/>
      <c r="AB1604" s="16"/>
      <c r="AC1604" s="16"/>
      <c r="AD1604" s="16"/>
      <c r="AE1604" s="16"/>
      <c r="AF1604" s="16"/>
      <c r="AG1604" s="16"/>
      <c r="AH1604" s="16"/>
      <c r="AI1604" s="16"/>
      <c r="AJ1604" s="16"/>
      <c r="AK1604" s="18"/>
      <c r="AL1604" s="16"/>
      <c r="AM1604" s="16"/>
      <c r="AN1604" s="16"/>
      <c r="AO1604" s="16"/>
      <c r="AP1604" s="16"/>
      <c r="AQ1604" s="16"/>
      <c r="AR1604" s="16"/>
      <c r="AS1604" s="16"/>
      <c r="AT1604" s="16"/>
      <c r="AU1604" s="16"/>
      <c r="AV1604" s="16"/>
      <c r="AW1604" s="16"/>
      <c r="AX1604" s="16"/>
      <c r="AY1604" s="16"/>
      <c r="AZ1604" s="16"/>
      <c r="BA1604" s="16"/>
      <c r="BB1604" s="16"/>
      <c r="BC1604" s="16"/>
      <c r="BD1604" s="16"/>
      <c r="BE1604" s="16"/>
      <c r="BF1604" s="16"/>
      <c r="BG1604" s="16"/>
      <c r="BH1604" s="16"/>
      <c r="BI1604" s="16"/>
      <c r="BJ1604" s="16"/>
      <c r="BK1604" s="16"/>
      <c r="BL1604" s="16"/>
      <c r="BM1604" s="16"/>
      <c r="BN1604" s="16"/>
      <c r="BO1604" s="16"/>
      <c r="BP1604" s="16"/>
      <c r="BQ1604" s="16"/>
      <c r="BR1604" s="16"/>
      <c r="BS1604" s="16"/>
      <c r="BT1604" s="17"/>
      <c r="BU1604" s="16"/>
      <c r="BV1604" s="16"/>
      <c r="BW1604" s="16"/>
    </row>
    <row r="1605" spans="1:75" x14ac:dyDescent="0.2">
      <c r="A1605" s="16">
        <v>323</v>
      </c>
      <c r="B1605" s="20">
        <v>43486</v>
      </c>
      <c r="C1605" s="16">
        <v>2</v>
      </c>
      <c r="D1605" s="16">
        <v>341</v>
      </c>
      <c r="E1605" s="16">
        <v>3</v>
      </c>
      <c r="F1605" s="16">
        <v>1</v>
      </c>
      <c r="G1605" s="16">
        <v>1</v>
      </c>
      <c r="H1605" s="16">
        <v>1</v>
      </c>
      <c r="I1605" s="16">
        <v>2</v>
      </c>
      <c r="J1605" s="21">
        <v>7</v>
      </c>
      <c r="K1605" s="21">
        <v>15.25</v>
      </c>
      <c r="L1605" s="16">
        <f t="shared" si="69"/>
        <v>8.25</v>
      </c>
      <c r="M1605" s="16">
        <f t="shared" si="70"/>
        <v>8.25</v>
      </c>
      <c r="N1605" s="16">
        <v>8</v>
      </c>
      <c r="O1605" s="16"/>
      <c r="P1605" s="16"/>
      <c r="Q1605" s="16">
        <v>4</v>
      </c>
      <c r="R1605" s="16"/>
      <c r="S1605" s="16"/>
      <c r="T1605" s="16"/>
      <c r="U1605" s="16"/>
      <c r="V1605" s="16"/>
      <c r="W1605" s="16">
        <v>4</v>
      </c>
      <c r="X1605" s="16"/>
      <c r="Y1605" s="16"/>
      <c r="Z1605" s="16"/>
      <c r="AA1605" s="16"/>
      <c r="AB1605" s="16"/>
      <c r="AC1605" s="16"/>
      <c r="AD1605" s="16"/>
      <c r="AE1605" s="16"/>
      <c r="AF1605" s="16"/>
      <c r="AG1605" s="16"/>
      <c r="AH1605" s="16"/>
      <c r="AI1605" s="16"/>
      <c r="AJ1605" s="16"/>
      <c r="AK1605" s="18">
        <v>8</v>
      </c>
      <c r="AL1605" s="16"/>
      <c r="AM1605" s="16"/>
      <c r="AN1605" s="16"/>
      <c r="AO1605" s="16"/>
      <c r="AP1605" s="16"/>
      <c r="AQ1605" s="16"/>
      <c r="AR1605" s="16"/>
      <c r="AS1605" s="16"/>
      <c r="AT1605" s="16"/>
      <c r="AU1605" s="16"/>
      <c r="AV1605" s="16"/>
      <c r="AW1605" s="16">
        <v>8</v>
      </c>
      <c r="AX1605" s="16"/>
      <c r="AY1605" s="16"/>
      <c r="AZ1605" s="16"/>
      <c r="BA1605" s="16"/>
      <c r="BB1605" s="16"/>
      <c r="BC1605" s="16"/>
      <c r="BD1605" s="16"/>
      <c r="BE1605" s="16"/>
      <c r="BF1605" s="16"/>
      <c r="BG1605" s="16"/>
      <c r="BH1605" s="16"/>
      <c r="BI1605" s="16"/>
      <c r="BJ1605" s="16"/>
      <c r="BK1605" s="16"/>
      <c r="BL1605" s="16"/>
      <c r="BM1605" s="16"/>
      <c r="BN1605" s="16"/>
      <c r="BO1605" s="16"/>
      <c r="BP1605" s="16"/>
      <c r="BQ1605" s="16"/>
      <c r="BR1605" s="16"/>
      <c r="BS1605" s="16"/>
      <c r="BT1605" s="17"/>
      <c r="BU1605" s="16"/>
      <c r="BV1605" s="16"/>
      <c r="BW1605" s="16"/>
    </row>
    <row r="1606" spans="1:75" x14ac:dyDescent="0.2">
      <c r="A1606" s="16">
        <v>324</v>
      </c>
      <c r="B1606" s="20">
        <v>43486</v>
      </c>
      <c r="C1606" s="16">
        <v>2</v>
      </c>
      <c r="D1606" s="16">
        <v>341</v>
      </c>
      <c r="E1606" s="16">
        <v>3</v>
      </c>
      <c r="F1606" s="16">
        <v>1</v>
      </c>
      <c r="G1606" s="16">
        <v>1</v>
      </c>
      <c r="H1606" s="16">
        <v>1</v>
      </c>
      <c r="I1606" s="16">
        <v>1</v>
      </c>
      <c r="J1606" s="21">
        <v>8</v>
      </c>
      <c r="K1606" s="21">
        <v>15.75</v>
      </c>
      <c r="L1606" s="16">
        <f t="shared" si="69"/>
        <v>7.75</v>
      </c>
      <c r="M1606" s="16">
        <f t="shared" si="70"/>
        <v>7.75</v>
      </c>
      <c r="N1606" s="16">
        <v>5</v>
      </c>
      <c r="O1606" s="16"/>
      <c r="P1606" s="16"/>
      <c r="Q1606" s="16">
        <v>3</v>
      </c>
      <c r="R1606" s="16"/>
      <c r="S1606" s="16"/>
      <c r="T1606" s="16"/>
      <c r="U1606" s="16"/>
      <c r="V1606" s="16"/>
      <c r="W1606" s="16">
        <v>2</v>
      </c>
      <c r="X1606" s="16"/>
      <c r="Y1606" s="16"/>
      <c r="Z1606" s="16"/>
      <c r="AA1606" s="16"/>
      <c r="AB1606" s="16"/>
      <c r="AC1606" s="16"/>
      <c r="AD1606" s="16"/>
      <c r="AE1606" s="16"/>
      <c r="AF1606" s="16"/>
      <c r="AG1606" s="16"/>
      <c r="AH1606" s="16"/>
      <c r="AI1606" s="16"/>
      <c r="AJ1606" s="16"/>
      <c r="AK1606" s="18">
        <v>2</v>
      </c>
      <c r="AL1606" s="16"/>
      <c r="AM1606" s="16"/>
      <c r="AN1606" s="16"/>
      <c r="AO1606" s="16"/>
      <c r="AP1606" s="16"/>
      <c r="AQ1606" s="16"/>
      <c r="AR1606" s="16"/>
      <c r="AS1606" s="16"/>
      <c r="AT1606" s="16"/>
      <c r="AU1606" s="16"/>
      <c r="AV1606" s="16"/>
      <c r="AW1606" s="16">
        <v>2</v>
      </c>
      <c r="AX1606" s="16"/>
      <c r="AY1606" s="16"/>
      <c r="AZ1606" s="16"/>
      <c r="BA1606" s="16"/>
      <c r="BB1606" s="16"/>
      <c r="BC1606" s="16"/>
      <c r="BD1606" s="16"/>
      <c r="BE1606" s="16"/>
      <c r="BF1606" s="16"/>
      <c r="BG1606" s="16"/>
      <c r="BH1606" s="16"/>
      <c r="BI1606" s="16"/>
      <c r="BJ1606" s="16"/>
      <c r="BK1606" s="16"/>
      <c r="BL1606" s="16"/>
      <c r="BM1606" s="16"/>
      <c r="BN1606" s="16"/>
      <c r="BO1606" s="16"/>
      <c r="BP1606" s="16"/>
      <c r="BQ1606" s="16"/>
      <c r="BR1606" s="16"/>
      <c r="BS1606" s="16"/>
      <c r="BT1606" s="17"/>
      <c r="BU1606" s="16"/>
      <c r="BV1606" s="16"/>
      <c r="BW1606" s="16"/>
    </row>
    <row r="1607" spans="1:75" x14ac:dyDescent="0.2">
      <c r="A1607" s="16">
        <v>325</v>
      </c>
      <c r="B1607" s="20">
        <v>43486</v>
      </c>
      <c r="C1607" s="16">
        <v>2</v>
      </c>
      <c r="D1607" s="16">
        <v>341</v>
      </c>
      <c r="E1607" s="16">
        <v>3</v>
      </c>
      <c r="F1607" s="16">
        <v>1</v>
      </c>
      <c r="G1607" s="16">
        <v>1</v>
      </c>
      <c r="H1607" s="16">
        <v>0</v>
      </c>
      <c r="I1607" s="16">
        <v>2</v>
      </c>
      <c r="J1607" s="21">
        <v>8.5</v>
      </c>
      <c r="K1607" s="21">
        <v>16</v>
      </c>
      <c r="L1607" s="16">
        <f t="shared" si="69"/>
        <v>7.5</v>
      </c>
      <c r="M1607" s="16">
        <f t="shared" si="70"/>
        <v>7.5</v>
      </c>
      <c r="N1607" s="16">
        <v>0</v>
      </c>
      <c r="O1607" s="16"/>
      <c r="P1607" s="16"/>
      <c r="Q1607" s="16"/>
      <c r="R1607" s="16"/>
      <c r="S1607" s="16"/>
      <c r="T1607" s="16"/>
      <c r="U1607" s="16"/>
      <c r="V1607" s="16"/>
      <c r="W1607" s="16"/>
      <c r="X1607" s="16"/>
      <c r="Y1607" s="16"/>
      <c r="Z1607" s="16"/>
      <c r="AA1607" s="16"/>
      <c r="AB1607" s="16"/>
      <c r="AC1607" s="16"/>
      <c r="AD1607" s="16"/>
      <c r="AE1607" s="16"/>
      <c r="AF1607" s="16"/>
      <c r="AG1607" s="16"/>
      <c r="AH1607" s="16"/>
      <c r="AI1607" s="16"/>
      <c r="AJ1607" s="16"/>
      <c r="AK1607" s="18">
        <v>2</v>
      </c>
      <c r="AL1607" s="16"/>
      <c r="AM1607" s="16"/>
      <c r="AN1607" s="16"/>
      <c r="AO1607" s="16"/>
      <c r="AP1607" s="16"/>
      <c r="AQ1607" s="16"/>
      <c r="AR1607" s="16"/>
      <c r="AS1607" s="16"/>
      <c r="AT1607" s="16"/>
      <c r="AU1607" s="16"/>
      <c r="AV1607" s="16"/>
      <c r="AW1607" s="16">
        <v>2</v>
      </c>
      <c r="AX1607" s="16"/>
      <c r="AY1607" s="16"/>
      <c r="AZ1607" s="16"/>
      <c r="BA1607" s="16"/>
      <c r="BB1607" s="16"/>
      <c r="BC1607" s="16"/>
      <c r="BD1607" s="16"/>
      <c r="BE1607" s="16"/>
      <c r="BF1607" s="16"/>
      <c r="BG1607" s="16"/>
      <c r="BH1607" s="16"/>
      <c r="BI1607" s="16"/>
      <c r="BJ1607" s="16"/>
      <c r="BK1607" s="16"/>
      <c r="BL1607" s="16"/>
      <c r="BM1607" s="16"/>
      <c r="BN1607" s="16"/>
      <c r="BO1607" s="16"/>
      <c r="BP1607" s="16"/>
      <c r="BQ1607" s="16"/>
      <c r="BR1607" s="16"/>
      <c r="BS1607" s="16"/>
      <c r="BT1607" s="17"/>
      <c r="BU1607" s="16"/>
      <c r="BV1607" s="16"/>
      <c r="BW1607" s="16"/>
    </row>
    <row r="1608" spans="1:75" x14ac:dyDescent="0.2">
      <c r="A1608" s="16">
        <v>326</v>
      </c>
      <c r="B1608" s="20">
        <v>43486</v>
      </c>
      <c r="C1608" s="16">
        <v>2</v>
      </c>
      <c r="D1608" s="16">
        <v>341</v>
      </c>
      <c r="E1608" s="16">
        <v>3</v>
      </c>
      <c r="F1608" s="16">
        <v>1</v>
      </c>
      <c r="G1608" s="16">
        <v>2</v>
      </c>
      <c r="H1608" s="16">
        <v>0</v>
      </c>
      <c r="I1608" s="16">
        <v>1</v>
      </c>
      <c r="J1608" s="21">
        <v>7</v>
      </c>
      <c r="K1608" s="21">
        <v>16</v>
      </c>
      <c r="L1608" s="16">
        <f t="shared" si="69"/>
        <v>9</v>
      </c>
      <c r="M1608" s="16">
        <f t="shared" si="70"/>
        <v>18</v>
      </c>
      <c r="N1608" s="16">
        <v>0</v>
      </c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16"/>
      <c r="Z1608" s="16"/>
      <c r="AA1608" s="16"/>
      <c r="AB1608" s="16"/>
      <c r="AC1608" s="16"/>
      <c r="AD1608" s="16"/>
      <c r="AE1608" s="16"/>
      <c r="AF1608" s="16"/>
      <c r="AG1608" s="16"/>
      <c r="AH1608" s="16"/>
      <c r="AI1608" s="16"/>
      <c r="AJ1608" s="16"/>
      <c r="AK1608" s="18">
        <v>35</v>
      </c>
      <c r="AL1608" s="16"/>
      <c r="AM1608" s="16"/>
      <c r="AN1608" s="16"/>
      <c r="AO1608" s="16"/>
      <c r="AP1608" s="16"/>
      <c r="AQ1608" s="16"/>
      <c r="AR1608" s="16"/>
      <c r="AS1608" s="16">
        <v>15</v>
      </c>
      <c r="AT1608" s="16"/>
      <c r="AU1608" s="16"/>
      <c r="AV1608" s="16"/>
      <c r="AW1608" s="16">
        <v>7</v>
      </c>
      <c r="AX1608" s="16">
        <v>6</v>
      </c>
      <c r="AY1608" s="16">
        <v>3</v>
      </c>
      <c r="AZ1608" s="16">
        <v>4</v>
      </c>
      <c r="BA1608" s="16"/>
      <c r="BB1608" s="16"/>
      <c r="BC1608" s="16"/>
      <c r="BD1608" s="16"/>
      <c r="BE1608" s="16"/>
      <c r="BF1608" s="16"/>
      <c r="BG1608" s="16"/>
      <c r="BH1608" s="16"/>
      <c r="BI1608" s="16"/>
      <c r="BJ1608" s="16"/>
      <c r="BK1608" s="16"/>
      <c r="BL1608" s="16"/>
      <c r="BM1608" s="16"/>
      <c r="BN1608" s="16"/>
      <c r="BO1608" s="16"/>
      <c r="BP1608" s="16"/>
      <c r="BQ1608" s="16"/>
      <c r="BR1608" s="16"/>
      <c r="BS1608" s="16"/>
      <c r="BT1608" s="17"/>
      <c r="BU1608" s="16"/>
      <c r="BV1608" s="16"/>
      <c r="BW1608" s="16"/>
    </row>
    <row r="1609" spans="1:75" x14ac:dyDescent="0.2">
      <c r="A1609" s="16">
        <v>327</v>
      </c>
      <c r="B1609" s="20">
        <v>43486</v>
      </c>
      <c r="C1609" s="16">
        <v>2</v>
      </c>
      <c r="D1609" s="16">
        <v>341</v>
      </c>
      <c r="E1609" s="16">
        <v>3</v>
      </c>
      <c r="F1609" s="16">
        <v>1</v>
      </c>
      <c r="G1609" s="16">
        <v>3</v>
      </c>
      <c r="H1609" s="16">
        <v>3</v>
      </c>
      <c r="I1609" s="16">
        <v>1</v>
      </c>
      <c r="J1609" s="21">
        <v>7.5</v>
      </c>
      <c r="K1609" s="21">
        <v>15.75</v>
      </c>
      <c r="L1609" s="16">
        <f t="shared" si="69"/>
        <v>8.25</v>
      </c>
      <c r="M1609" s="16">
        <f t="shared" si="70"/>
        <v>24.75</v>
      </c>
      <c r="N1609" s="16">
        <v>20</v>
      </c>
      <c r="O1609" s="16"/>
      <c r="P1609" s="16"/>
      <c r="Q1609" s="16">
        <v>4</v>
      </c>
      <c r="R1609" s="16"/>
      <c r="S1609" s="16"/>
      <c r="T1609" s="16">
        <v>2</v>
      </c>
      <c r="U1609" s="16">
        <v>1</v>
      </c>
      <c r="V1609" s="16"/>
      <c r="W1609" s="16">
        <v>13</v>
      </c>
      <c r="X1609" s="16"/>
      <c r="Y1609" s="16"/>
      <c r="Z1609" s="16"/>
      <c r="AA1609" s="16"/>
      <c r="AB1609" s="16"/>
      <c r="AC1609" s="16"/>
      <c r="AD1609" s="16"/>
      <c r="AE1609" s="16"/>
      <c r="AF1609" s="16"/>
      <c r="AG1609" s="16"/>
      <c r="AH1609" s="16"/>
      <c r="AI1609" s="16"/>
      <c r="AJ1609" s="16"/>
      <c r="AK1609" s="18">
        <v>24</v>
      </c>
      <c r="AL1609" s="16"/>
      <c r="AM1609" s="16"/>
      <c r="AN1609" s="16"/>
      <c r="AO1609" s="16"/>
      <c r="AP1609" s="16"/>
      <c r="AQ1609" s="16"/>
      <c r="AR1609" s="16"/>
      <c r="AS1609" s="16"/>
      <c r="AT1609" s="16"/>
      <c r="AU1609" s="16"/>
      <c r="AV1609" s="16"/>
      <c r="AW1609" s="16"/>
      <c r="AX1609" s="16">
        <v>24</v>
      </c>
      <c r="AY1609" s="16"/>
      <c r="AZ1609" s="16"/>
      <c r="BA1609" s="16"/>
      <c r="BB1609" s="16"/>
      <c r="BC1609" s="16"/>
      <c r="BD1609" s="16"/>
      <c r="BE1609" s="16"/>
      <c r="BF1609" s="16"/>
      <c r="BG1609" s="16"/>
      <c r="BH1609" s="16"/>
      <c r="BI1609" s="16"/>
      <c r="BJ1609" s="16"/>
      <c r="BK1609" s="16"/>
      <c r="BL1609" s="16"/>
      <c r="BM1609" s="16"/>
      <c r="BN1609" s="16"/>
      <c r="BO1609" s="16"/>
      <c r="BP1609" s="16"/>
      <c r="BQ1609" s="16"/>
      <c r="BR1609" s="16"/>
      <c r="BS1609" s="16"/>
      <c r="BT1609" s="17"/>
      <c r="BU1609" s="16"/>
      <c r="BV1609" s="16"/>
      <c r="BW1609" s="16"/>
    </row>
    <row r="1610" spans="1:75" x14ac:dyDescent="0.2">
      <c r="A1610" s="16">
        <v>328</v>
      </c>
      <c r="B1610" s="20">
        <v>43486</v>
      </c>
      <c r="C1610" s="16">
        <v>2</v>
      </c>
      <c r="D1610" s="16">
        <v>341</v>
      </c>
      <c r="E1610" s="16">
        <v>3</v>
      </c>
      <c r="F1610" s="16">
        <v>1</v>
      </c>
      <c r="G1610" s="16">
        <v>1</v>
      </c>
      <c r="H1610" s="16">
        <v>0</v>
      </c>
      <c r="I1610" s="16">
        <v>1</v>
      </c>
      <c r="J1610" s="21">
        <v>8</v>
      </c>
      <c r="K1610" s="21">
        <v>16</v>
      </c>
      <c r="L1610" s="16">
        <f t="shared" si="69"/>
        <v>8</v>
      </c>
      <c r="M1610" s="16">
        <f t="shared" si="70"/>
        <v>8</v>
      </c>
      <c r="N1610" s="16">
        <v>0</v>
      </c>
      <c r="O1610" s="16"/>
      <c r="P1610" s="16"/>
      <c r="Q1610" s="16"/>
      <c r="R1610" s="16"/>
      <c r="S1610" s="16"/>
      <c r="T1610" s="16"/>
      <c r="U1610" s="16"/>
      <c r="V1610" s="16"/>
      <c r="W1610" s="16"/>
      <c r="X1610" s="16"/>
      <c r="Y1610" s="16"/>
      <c r="Z1610" s="16"/>
      <c r="AA1610" s="16"/>
      <c r="AB1610" s="16"/>
      <c r="AC1610" s="16"/>
      <c r="AD1610" s="16"/>
      <c r="AE1610" s="16"/>
      <c r="AF1610" s="16"/>
      <c r="AG1610" s="16"/>
      <c r="AH1610" s="16"/>
      <c r="AI1610" s="16"/>
      <c r="AJ1610" s="16"/>
      <c r="AK1610" s="18"/>
      <c r="AL1610" s="16"/>
      <c r="AM1610" s="16"/>
      <c r="AN1610" s="16"/>
      <c r="AO1610" s="16"/>
      <c r="AP1610" s="16"/>
      <c r="AQ1610" s="16"/>
      <c r="AR1610" s="16"/>
      <c r="AS1610" s="16"/>
      <c r="AT1610" s="16"/>
      <c r="AU1610" s="16"/>
      <c r="AV1610" s="16"/>
      <c r="AW1610" s="16"/>
      <c r="AX1610" s="16"/>
      <c r="AY1610" s="16"/>
      <c r="AZ1610" s="16"/>
      <c r="BA1610" s="16"/>
      <c r="BB1610" s="16"/>
      <c r="BC1610" s="16"/>
      <c r="BD1610" s="16"/>
      <c r="BE1610" s="16"/>
      <c r="BF1610" s="16"/>
      <c r="BG1610" s="16"/>
      <c r="BH1610" s="16"/>
      <c r="BI1610" s="16"/>
      <c r="BJ1610" s="16"/>
      <c r="BK1610" s="16"/>
      <c r="BL1610" s="16"/>
      <c r="BM1610" s="16"/>
      <c r="BN1610" s="16"/>
      <c r="BO1610" s="16"/>
      <c r="BP1610" s="16"/>
      <c r="BQ1610" s="16"/>
      <c r="BR1610" s="16"/>
      <c r="BS1610" s="16"/>
      <c r="BT1610" s="17"/>
      <c r="BU1610" s="16"/>
      <c r="BV1610" s="16"/>
      <c r="BW1610" s="16"/>
    </row>
    <row r="1611" spans="1:75" x14ac:dyDescent="0.2">
      <c r="A1611" s="16">
        <v>329</v>
      </c>
      <c r="B1611" s="20">
        <v>43486</v>
      </c>
      <c r="C1611" s="16">
        <v>2</v>
      </c>
      <c r="D1611" s="16">
        <v>319</v>
      </c>
      <c r="E1611" s="16">
        <v>3</v>
      </c>
      <c r="F1611" s="16">
        <v>1</v>
      </c>
      <c r="G1611" s="16">
        <v>1</v>
      </c>
      <c r="H1611" s="16">
        <v>1</v>
      </c>
      <c r="I1611" s="16">
        <v>2</v>
      </c>
      <c r="J1611" s="21">
        <v>9.75</v>
      </c>
      <c r="K1611" s="21">
        <v>14.75</v>
      </c>
      <c r="L1611" s="16">
        <f t="shared" si="69"/>
        <v>5</v>
      </c>
      <c r="M1611" s="16">
        <f t="shared" si="70"/>
        <v>5</v>
      </c>
      <c r="N1611" s="16">
        <v>1</v>
      </c>
      <c r="O1611" s="16"/>
      <c r="P1611" s="16"/>
      <c r="Q1611" s="16"/>
      <c r="R1611" s="16"/>
      <c r="S1611" s="16"/>
      <c r="T1611" s="16"/>
      <c r="U1611" s="16">
        <v>1</v>
      </c>
      <c r="V1611" s="16"/>
      <c r="W1611" s="16"/>
      <c r="X1611" s="16"/>
      <c r="Y1611" s="16"/>
      <c r="Z1611" s="16"/>
      <c r="AA1611" s="16"/>
      <c r="AB1611" s="16"/>
      <c r="AC1611" s="16"/>
      <c r="AD1611" s="16"/>
      <c r="AE1611" s="16"/>
      <c r="AF1611" s="16"/>
      <c r="AG1611" s="16"/>
      <c r="AH1611" s="16"/>
      <c r="AI1611" s="16"/>
      <c r="AJ1611" s="16"/>
      <c r="AK1611" s="18"/>
      <c r="AL1611" s="16"/>
      <c r="AM1611" s="16"/>
      <c r="AN1611" s="16"/>
      <c r="AO1611" s="16"/>
      <c r="AP1611" s="16"/>
      <c r="AQ1611" s="16"/>
      <c r="AR1611" s="16"/>
      <c r="AS1611" s="16"/>
      <c r="AT1611" s="16"/>
      <c r="AU1611" s="16"/>
      <c r="AV1611" s="16"/>
      <c r="AW1611" s="16"/>
      <c r="AX1611" s="16"/>
      <c r="AY1611" s="16"/>
      <c r="AZ1611" s="16"/>
      <c r="BA1611" s="16"/>
      <c r="BB1611" s="16"/>
      <c r="BC1611" s="16"/>
      <c r="BD1611" s="16"/>
      <c r="BE1611" s="16"/>
      <c r="BF1611" s="16"/>
      <c r="BG1611" s="16"/>
      <c r="BH1611" s="16"/>
      <c r="BI1611" s="16"/>
      <c r="BJ1611" s="16"/>
      <c r="BK1611" s="16"/>
      <c r="BL1611" s="16"/>
      <c r="BM1611" s="16"/>
      <c r="BN1611" s="16"/>
      <c r="BO1611" s="16"/>
      <c r="BP1611" s="16"/>
      <c r="BQ1611" s="16"/>
      <c r="BR1611" s="16"/>
      <c r="BS1611" s="16"/>
      <c r="BT1611" s="17"/>
      <c r="BU1611" s="16"/>
      <c r="BV1611" s="16"/>
      <c r="BW1611" s="16"/>
    </row>
    <row r="1612" spans="1:75" x14ac:dyDescent="0.2">
      <c r="A1612" s="16">
        <v>330</v>
      </c>
      <c r="B1612" s="20">
        <v>43486</v>
      </c>
      <c r="C1612" s="16">
        <v>2</v>
      </c>
      <c r="D1612" s="16">
        <v>319</v>
      </c>
      <c r="E1612" s="16">
        <v>3</v>
      </c>
      <c r="F1612" s="16">
        <v>1</v>
      </c>
      <c r="G1612" s="16">
        <v>3</v>
      </c>
      <c r="H1612" s="16">
        <v>3</v>
      </c>
      <c r="I1612" s="16">
        <v>1</v>
      </c>
      <c r="J1612" s="21">
        <v>9</v>
      </c>
      <c r="K1612" s="21">
        <v>14.75</v>
      </c>
      <c r="L1612" s="16">
        <f t="shared" si="69"/>
        <v>5.75</v>
      </c>
      <c r="M1612" s="16">
        <f t="shared" si="70"/>
        <v>17.25</v>
      </c>
      <c r="N1612" s="16">
        <v>3</v>
      </c>
      <c r="O1612" s="16"/>
      <c r="P1612" s="16"/>
      <c r="Q1612" s="16"/>
      <c r="R1612" s="16"/>
      <c r="S1612" s="16"/>
      <c r="T1612" s="16">
        <v>3</v>
      </c>
      <c r="U1612" s="16"/>
      <c r="V1612" s="16"/>
      <c r="W1612" s="16"/>
      <c r="X1612" s="16"/>
      <c r="Y1612" s="16"/>
      <c r="Z1612" s="16"/>
      <c r="AA1612" s="16"/>
      <c r="AB1612" s="16"/>
      <c r="AC1612" s="16"/>
      <c r="AD1612" s="16"/>
      <c r="AE1612" s="16"/>
      <c r="AF1612" s="16"/>
      <c r="AG1612" s="16"/>
      <c r="AH1612" s="16"/>
      <c r="AI1612" s="16"/>
      <c r="AJ1612" s="16"/>
      <c r="AK1612" s="18"/>
      <c r="AL1612" s="16"/>
      <c r="AM1612" s="16"/>
      <c r="AN1612" s="16"/>
      <c r="AO1612" s="16"/>
      <c r="AP1612" s="16"/>
      <c r="AQ1612" s="16"/>
      <c r="AR1612" s="16"/>
      <c r="AS1612" s="16"/>
      <c r="AT1612" s="16"/>
      <c r="AU1612" s="16"/>
      <c r="AV1612" s="16"/>
      <c r="AW1612" s="16"/>
      <c r="AX1612" s="16"/>
      <c r="AY1612" s="16"/>
      <c r="AZ1612" s="16"/>
      <c r="BA1612" s="16"/>
      <c r="BB1612" s="16"/>
      <c r="BC1612" s="16"/>
      <c r="BD1612" s="16"/>
      <c r="BE1612" s="16"/>
      <c r="BF1612" s="16"/>
      <c r="BG1612" s="16"/>
      <c r="BH1612" s="16"/>
      <c r="BI1612" s="16"/>
      <c r="BJ1612" s="16"/>
      <c r="BK1612" s="16"/>
      <c r="BL1612" s="16"/>
      <c r="BM1612" s="16"/>
      <c r="BN1612" s="16"/>
      <c r="BO1612" s="16"/>
      <c r="BP1612" s="16"/>
      <c r="BQ1612" s="16"/>
      <c r="BR1612" s="16"/>
      <c r="BS1612" s="16"/>
      <c r="BT1612" s="17"/>
      <c r="BU1612" s="16"/>
      <c r="BV1612" s="16"/>
      <c r="BW1612" s="16"/>
    </row>
    <row r="1613" spans="1:75" x14ac:dyDescent="0.2">
      <c r="A1613" s="16">
        <v>331</v>
      </c>
      <c r="B1613" s="20">
        <v>43486</v>
      </c>
      <c r="C1613" s="16">
        <v>2</v>
      </c>
      <c r="D1613" s="16">
        <v>319</v>
      </c>
      <c r="E1613" s="16">
        <v>3</v>
      </c>
      <c r="F1613" s="16">
        <v>1</v>
      </c>
      <c r="G1613" s="16">
        <v>1</v>
      </c>
      <c r="H1613" s="16">
        <v>1</v>
      </c>
      <c r="I1613" s="16">
        <v>1</v>
      </c>
      <c r="J1613" s="21">
        <v>9</v>
      </c>
      <c r="K1613" s="21">
        <v>14.75</v>
      </c>
      <c r="L1613" s="16">
        <f t="shared" si="69"/>
        <v>5.75</v>
      </c>
      <c r="M1613" s="16">
        <f t="shared" si="70"/>
        <v>5.75</v>
      </c>
      <c r="N1613" s="16">
        <v>6</v>
      </c>
      <c r="O1613" s="16"/>
      <c r="P1613" s="16"/>
      <c r="Q1613" s="16"/>
      <c r="R1613" s="16"/>
      <c r="S1613" s="16"/>
      <c r="T1613" s="16">
        <v>1</v>
      </c>
      <c r="U1613" s="16"/>
      <c r="V1613" s="16"/>
      <c r="W1613" s="16">
        <v>2</v>
      </c>
      <c r="X1613" s="16"/>
      <c r="Y1613" s="16"/>
      <c r="Z1613" s="16">
        <v>3</v>
      </c>
      <c r="AA1613" s="16"/>
      <c r="AB1613" s="16"/>
      <c r="AC1613" s="16"/>
      <c r="AD1613" s="16"/>
      <c r="AE1613" s="16"/>
      <c r="AF1613" s="16"/>
      <c r="AG1613" s="16"/>
      <c r="AH1613" s="16"/>
      <c r="AI1613" s="16"/>
      <c r="AJ1613" s="16"/>
      <c r="AK1613" s="18"/>
      <c r="AL1613" s="16"/>
      <c r="AM1613" s="16"/>
      <c r="AN1613" s="16"/>
      <c r="AO1613" s="16"/>
      <c r="AP1613" s="16"/>
      <c r="AQ1613" s="16"/>
      <c r="AR1613" s="16"/>
      <c r="AS1613" s="16"/>
      <c r="AT1613" s="16"/>
      <c r="AU1613" s="16"/>
      <c r="AV1613" s="16"/>
      <c r="AW1613" s="16"/>
      <c r="AX1613" s="16"/>
      <c r="AY1613" s="16"/>
      <c r="AZ1613" s="16"/>
      <c r="BA1613" s="16"/>
      <c r="BB1613" s="16"/>
      <c r="BC1613" s="16"/>
      <c r="BD1613" s="16"/>
      <c r="BE1613" s="16"/>
      <c r="BF1613" s="16"/>
      <c r="BG1613" s="16"/>
      <c r="BH1613" s="16"/>
      <c r="BI1613" s="16"/>
      <c r="BJ1613" s="16"/>
      <c r="BK1613" s="16"/>
      <c r="BL1613" s="16"/>
      <c r="BM1613" s="16"/>
      <c r="BN1613" s="16"/>
      <c r="BO1613" s="16"/>
      <c r="BP1613" s="16"/>
      <c r="BQ1613" s="16"/>
      <c r="BR1613" s="16"/>
      <c r="BS1613" s="16"/>
      <c r="BT1613" s="17"/>
      <c r="BU1613" s="16"/>
      <c r="BV1613" s="16"/>
      <c r="BW1613" s="16"/>
    </row>
    <row r="1614" spans="1:75" x14ac:dyDescent="0.2">
      <c r="A1614" s="16">
        <v>332</v>
      </c>
      <c r="B1614" s="20">
        <v>43486</v>
      </c>
      <c r="C1614" s="16">
        <v>2</v>
      </c>
      <c r="D1614" s="16">
        <v>319</v>
      </c>
      <c r="E1614" s="16">
        <v>3</v>
      </c>
      <c r="F1614" s="16">
        <v>1</v>
      </c>
      <c r="G1614" s="16">
        <v>2</v>
      </c>
      <c r="H1614" s="16">
        <v>2</v>
      </c>
      <c r="I1614" s="16">
        <v>1</v>
      </c>
      <c r="J1614" s="21">
        <v>9</v>
      </c>
      <c r="K1614" s="21">
        <v>14.75</v>
      </c>
      <c r="L1614" s="16">
        <f t="shared" si="69"/>
        <v>5.75</v>
      </c>
      <c r="M1614" s="16">
        <f t="shared" si="70"/>
        <v>11.5</v>
      </c>
      <c r="N1614" s="16">
        <v>5</v>
      </c>
      <c r="O1614" s="16"/>
      <c r="P1614" s="16">
        <v>1</v>
      </c>
      <c r="Q1614" s="16">
        <v>1</v>
      </c>
      <c r="R1614" s="16"/>
      <c r="S1614" s="16"/>
      <c r="T1614" s="16">
        <v>3</v>
      </c>
      <c r="U1614" s="16"/>
      <c r="V1614" s="16"/>
      <c r="W1614" s="16"/>
      <c r="X1614" s="16"/>
      <c r="Y1614" s="16"/>
      <c r="Z1614" s="16"/>
      <c r="AA1614" s="16"/>
      <c r="AB1614" s="16"/>
      <c r="AC1614" s="16"/>
      <c r="AD1614" s="16"/>
      <c r="AE1614" s="16"/>
      <c r="AF1614" s="16"/>
      <c r="AG1614" s="16"/>
      <c r="AH1614" s="16"/>
      <c r="AI1614" s="16"/>
      <c r="AJ1614" s="16"/>
      <c r="AK1614" s="18">
        <v>3</v>
      </c>
      <c r="AL1614" s="16"/>
      <c r="AM1614" s="16"/>
      <c r="AN1614" s="16"/>
      <c r="AO1614" s="16">
        <v>1</v>
      </c>
      <c r="AP1614" s="16"/>
      <c r="AQ1614" s="16"/>
      <c r="AR1614" s="16"/>
      <c r="AS1614" s="16"/>
      <c r="AT1614" s="16"/>
      <c r="AU1614" s="16"/>
      <c r="AV1614" s="16"/>
      <c r="AW1614" s="16"/>
      <c r="AX1614" s="16"/>
      <c r="AY1614" s="16"/>
      <c r="AZ1614" s="16"/>
      <c r="BA1614" s="16"/>
      <c r="BB1614" s="16"/>
      <c r="BC1614" s="16"/>
      <c r="BD1614" s="16">
        <v>2</v>
      </c>
      <c r="BE1614" s="16"/>
      <c r="BF1614" s="16"/>
      <c r="BG1614" s="16"/>
      <c r="BH1614" s="16"/>
      <c r="BI1614" s="16"/>
      <c r="BJ1614" s="16"/>
      <c r="BK1614" s="16"/>
      <c r="BL1614" s="16"/>
      <c r="BM1614" s="16"/>
      <c r="BN1614" s="16"/>
      <c r="BO1614" s="16"/>
      <c r="BP1614" s="16"/>
      <c r="BQ1614" s="16"/>
      <c r="BR1614" s="16"/>
      <c r="BS1614" s="16"/>
      <c r="BT1614" s="17"/>
      <c r="BU1614" s="16"/>
      <c r="BV1614" s="16"/>
      <c r="BW1614" s="16"/>
    </row>
    <row r="1615" spans="1:75" x14ac:dyDescent="0.2">
      <c r="A1615" s="16">
        <v>333</v>
      </c>
      <c r="B1615" s="20">
        <v>43486</v>
      </c>
      <c r="C1615" s="16">
        <v>2</v>
      </c>
      <c r="D1615" s="16">
        <v>319</v>
      </c>
      <c r="E1615" s="16">
        <v>3</v>
      </c>
      <c r="F1615" s="16">
        <v>1</v>
      </c>
      <c r="G1615" s="16">
        <v>4</v>
      </c>
      <c r="H1615" s="16">
        <v>4</v>
      </c>
      <c r="I1615" s="16">
        <v>1</v>
      </c>
      <c r="J1615" s="21">
        <v>9</v>
      </c>
      <c r="K1615" s="21">
        <v>14.75</v>
      </c>
      <c r="L1615" s="16">
        <f t="shared" si="69"/>
        <v>5.75</v>
      </c>
      <c r="M1615" s="16">
        <f t="shared" si="70"/>
        <v>23</v>
      </c>
      <c r="N1615" s="16">
        <v>5</v>
      </c>
      <c r="O1615" s="16"/>
      <c r="P1615" s="16"/>
      <c r="Q1615" s="16"/>
      <c r="R1615" s="16"/>
      <c r="S1615" s="16"/>
      <c r="T1615" s="16">
        <v>5</v>
      </c>
      <c r="U1615" s="16"/>
      <c r="V1615" s="16"/>
      <c r="W1615" s="16"/>
      <c r="X1615" s="16"/>
      <c r="Y1615" s="16"/>
      <c r="Z1615" s="16"/>
      <c r="AA1615" s="16"/>
      <c r="AB1615" s="16"/>
      <c r="AC1615" s="16"/>
      <c r="AD1615" s="16"/>
      <c r="AE1615" s="16"/>
      <c r="AF1615" s="16"/>
      <c r="AG1615" s="16"/>
      <c r="AH1615" s="16"/>
      <c r="AI1615" s="16"/>
      <c r="AJ1615" s="16"/>
      <c r="AK1615" s="18"/>
      <c r="AL1615" s="16"/>
      <c r="AM1615" s="16"/>
      <c r="AN1615" s="16"/>
      <c r="AO1615" s="16"/>
      <c r="AP1615" s="16"/>
      <c r="AQ1615" s="16"/>
      <c r="AR1615" s="16"/>
      <c r="AS1615" s="16"/>
      <c r="AT1615" s="16"/>
      <c r="AU1615" s="16"/>
      <c r="AV1615" s="16"/>
      <c r="AW1615" s="16"/>
      <c r="AX1615" s="16"/>
      <c r="AY1615" s="16"/>
      <c r="AZ1615" s="16"/>
      <c r="BA1615" s="16"/>
      <c r="BB1615" s="16"/>
      <c r="BC1615" s="16"/>
      <c r="BD1615" s="16"/>
      <c r="BE1615" s="16"/>
      <c r="BF1615" s="16"/>
      <c r="BG1615" s="16"/>
      <c r="BH1615" s="16"/>
      <c r="BI1615" s="16"/>
      <c r="BJ1615" s="16"/>
      <c r="BK1615" s="16"/>
      <c r="BL1615" s="16"/>
      <c r="BM1615" s="16"/>
      <c r="BN1615" s="16"/>
      <c r="BO1615" s="16"/>
      <c r="BP1615" s="16"/>
      <c r="BQ1615" s="16"/>
      <c r="BR1615" s="16"/>
      <c r="BS1615" s="16"/>
      <c r="BT1615" s="17"/>
      <c r="BU1615" s="16"/>
      <c r="BV1615" s="16"/>
      <c r="BW1615" s="16"/>
    </row>
    <row r="1616" spans="1:75" x14ac:dyDescent="0.2">
      <c r="A1616" s="16">
        <v>334</v>
      </c>
      <c r="B1616" s="20">
        <v>43486</v>
      </c>
      <c r="C1616" s="16">
        <v>2</v>
      </c>
      <c r="D1616" s="16">
        <v>341</v>
      </c>
      <c r="E1616" s="16">
        <v>3</v>
      </c>
      <c r="F1616" s="16">
        <v>1</v>
      </c>
      <c r="G1616" s="16">
        <v>2</v>
      </c>
      <c r="H1616" s="16">
        <v>2</v>
      </c>
      <c r="I1616" s="16">
        <v>1</v>
      </c>
      <c r="J1616" s="21">
        <v>8</v>
      </c>
      <c r="K1616" s="21">
        <v>14.25</v>
      </c>
      <c r="L1616" s="16">
        <f t="shared" si="69"/>
        <v>6.25</v>
      </c>
      <c r="M1616" s="16">
        <f t="shared" si="70"/>
        <v>12.5</v>
      </c>
      <c r="N1616" s="16">
        <v>10</v>
      </c>
      <c r="O1616" s="16"/>
      <c r="P1616" s="16"/>
      <c r="Q1616" s="16">
        <v>5</v>
      </c>
      <c r="R1616" s="16"/>
      <c r="S1616" s="16"/>
      <c r="T1616" s="16">
        <v>1</v>
      </c>
      <c r="U1616" s="16"/>
      <c r="V1616" s="16"/>
      <c r="W1616" s="16">
        <v>4</v>
      </c>
      <c r="X1616" s="16"/>
      <c r="Y1616" s="16"/>
      <c r="Z1616" s="16"/>
      <c r="AA1616" s="16"/>
      <c r="AB1616" s="16"/>
      <c r="AC1616" s="16"/>
      <c r="AD1616" s="16"/>
      <c r="AE1616" s="16"/>
      <c r="AF1616" s="16"/>
      <c r="AG1616" s="16"/>
      <c r="AH1616" s="16"/>
      <c r="AI1616" s="16"/>
      <c r="AJ1616" s="16"/>
      <c r="AK1616" s="18">
        <v>31</v>
      </c>
      <c r="AL1616" s="16"/>
      <c r="AM1616" s="16"/>
      <c r="AN1616" s="16"/>
      <c r="AO1616" s="16"/>
      <c r="AP1616" s="16"/>
      <c r="AQ1616" s="16"/>
      <c r="AR1616" s="16"/>
      <c r="AS1616" s="16"/>
      <c r="AT1616" s="16"/>
      <c r="AU1616" s="16"/>
      <c r="AV1616" s="16"/>
      <c r="AW1616" s="16">
        <v>30</v>
      </c>
      <c r="AX1616" s="16"/>
      <c r="AY1616" s="16">
        <v>1</v>
      </c>
      <c r="AZ1616" s="16"/>
      <c r="BA1616" s="16"/>
      <c r="BB1616" s="16"/>
      <c r="BC1616" s="16"/>
      <c r="BD1616" s="16"/>
      <c r="BE1616" s="16"/>
      <c r="BF1616" s="16"/>
      <c r="BG1616" s="16"/>
      <c r="BH1616" s="16"/>
      <c r="BI1616" s="16"/>
      <c r="BJ1616" s="16"/>
      <c r="BK1616" s="16"/>
      <c r="BL1616" s="16"/>
      <c r="BM1616" s="16"/>
      <c r="BN1616" s="16"/>
      <c r="BO1616" s="16"/>
      <c r="BP1616" s="16"/>
      <c r="BQ1616" s="16"/>
      <c r="BR1616" s="16"/>
      <c r="BS1616" s="16"/>
      <c r="BT1616" s="17"/>
      <c r="BU1616" s="16"/>
      <c r="BV1616" s="16"/>
      <c r="BW1616" s="16"/>
    </row>
    <row r="1617" spans="1:75" x14ac:dyDescent="0.2">
      <c r="A1617" s="16">
        <v>335</v>
      </c>
      <c r="B1617" s="20">
        <v>43486</v>
      </c>
      <c r="C1617" s="16">
        <v>2</v>
      </c>
      <c r="D1617" s="16">
        <v>341</v>
      </c>
      <c r="E1617" s="16">
        <v>3</v>
      </c>
      <c r="F1617" s="16">
        <v>1</v>
      </c>
      <c r="G1617" s="16">
        <v>1</v>
      </c>
      <c r="H1617" s="16">
        <v>1</v>
      </c>
      <c r="I1617" s="16">
        <v>1</v>
      </c>
      <c r="J1617" s="21">
        <v>8</v>
      </c>
      <c r="K1617" s="21">
        <v>14.25</v>
      </c>
      <c r="L1617" s="16">
        <f t="shared" si="69"/>
        <v>6.25</v>
      </c>
      <c r="M1617" s="16">
        <f t="shared" si="70"/>
        <v>6.25</v>
      </c>
      <c r="N1617" s="16">
        <v>10</v>
      </c>
      <c r="O1617" s="16"/>
      <c r="P1617" s="16"/>
      <c r="Q1617" s="16">
        <v>5</v>
      </c>
      <c r="R1617" s="16"/>
      <c r="S1617" s="16"/>
      <c r="T1617" s="16"/>
      <c r="U1617" s="16">
        <v>1</v>
      </c>
      <c r="V1617" s="16"/>
      <c r="W1617" s="16">
        <v>4</v>
      </c>
      <c r="X1617" s="16"/>
      <c r="Y1617" s="16"/>
      <c r="Z1617" s="16"/>
      <c r="AA1617" s="16"/>
      <c r="AB1617" s="16"/>
      <c r="AC1617" s="16"/>
      <c r="AD1617" s="16"/>
      <c r="AE1617" s="16"/>
      <c r="AF1617" s="16"/>
      <c r="AG1617" s="16"/>
      <c r="AH1617" s="16"/>
      <c r="AI1617" s="16"/>
      <c r="AJ1617" s="16"/>
      <c r="AK1617" s="18">
        <v>17</v>
      </c>
      <c r="AL1617" s="16"/>
      <c r="AM1617" s="16"/>
      <c r="AN1617" s="16"/>
      <c r="AO1617" s="16"/>
      <c r="AP1617" s="16"/>
      <c r="AQ1617" s="16"/>
      <c r="AR1617" s="16"/>
      <c r="AS1617" s="16"/>
      <c r="AT1617" s="16"/>
      <c r="AU1617" s="16"/>
      <c r="AV1617" s="16"/>
      <c r="AW1617" s="16">
        <v>15</v>
      </c>
      <c r="AX1617" s="16"/>
      <c r="AY1617" s="16">
        <v>2</v>
      </c>
      <c r="AZ1617" s="16"/>
      <c r="BA1617" s="16"/>
      <c r="BB1617" s="16"/>
      <c r="BC1617" s="16"/>
      <c r="BD1617" s="16"/>
      <c r="BE1617" s="16"/>
      <c r="BF1617" s="16"/>
      <c r="BG1617" s="16"/>
      <c r="BH1617" s="16"/>
      <c r="BI1617" s="16"/>
      <c r="BJ1617" s="16"/>
      <c r="BK1617" s="16"/>
      <c r="BL1617" s="16"/>
      <c r="BM1617" s="16"/>
      <c r="BN1617" s="16"/>
      <c r="BO1617" s="16"/>
      <c r="BP1617" s="16"/>
      <c r="BQ1617" s="16"/>
      <c r="BR1617" s="16"/>
      <c r="BS1617" s="16"/>
      <c r="BT1617" s="17"/>
      <c r="BU1617" s="16"/>
      <c r="BV1617" s="16"/>
      <c r="BW1617" s="16"/>
    </row>
    <row r="1618" spans="1:75" x14ac:dyDescent="0.2">
      <c r="A1618" s="16">
        <v>336</v>
      </c>
      <c r="B1618" s="20">
        <v>43486</v>
      </c>
      <c r="C1618" s="16">
        <v>2</v>
      </c>
      <c r="D1618" s="16">
        <v>331</v>
      </c>
      <c r="E1618" s="16">
        <v>3</v>
      </c>
      <c r="F1618" s="16">
        <v>1</v>
      </c>
      <c r="G1618" s="16">
        <v>3</v>
      </c>
      <c r="H1618" s="16">
        <v>3</v>
      </c>
      <c r="I1618" s="16">
        <v>1</v>
      </c>
      <c r="J1618" s="21">
        <v>7.75</v>
      </c>
      <c r="K1618" s="21">
        <v>11.75</v>
      </c>
      <c r="L1618" s="16">
        <f t="shared" si="69"/>
        <v>4</v>
      </c>
      <c r="M1618" s="16">
        <f t="shared" si="70"/>
        <v>12</v>
      </c>
      <c r="N1618" s="16">
        <v>6</v>
      </c>
      <c r="O1618" s="16"/>
      <c r="P1618" s="16"/>
      <c r="Q1618" s="16">
        <v>2</v>
      </c>
      <c r="R1618" s="16"/>
      <c r="S1618" s="16"/>
      <c r="T1618" s="16"/>
      <c r="U1618" s="16">
        <v>1</v>
      </c>
      <c r="V1618" s="16"/>
      <c r="W1618" s="16">
        <v>3</v>
      </c>
      <c r="X1618" s="16"/>
      <c r="Y1618" s="16"/>
      <c r="Z1618" s="16"/>
      <c r="AA1618" s="16"/>
      <c r="AB1618" s="16"/>
      <c r="AC1618" s="16"/>
      <c r="AD1618" s="16"/>
      <c r="AE1618" s="16"/>
      <c r="AF1618" s="16"/>
      <c r="AG1618" s="16"/>
      <c r="AH1618" s="16"/>
      <c r="AI1618" s="16"/>
      <c r="AJ1618" s="16"/>
      <c r="AK1618" s="18">
        <v>2</v>
      </c>
      <c r="AL1618" s="16"/>
      <c r="AM1618" s="16"/>
      <c r="AN1618" s="16"/>
      <c r="AO1618" s="16"/>
      <c r="AP1618" s="16"/>
      <c r="AQ1618" s="16"/>
      <c r="AR1618" s="16"/>
      <c r="AS1618" s="16"/>
      <c r="AT1618" s="16"/>
      <c r="AU1618" s="16"/>
      <c r="AV1618" s="16"/>
      <c r="AW1618" s="16">
        <v>2</v>
      </c>
      <c r="AX1618" s="16"/>
      <c r="AY1618" s="16"/>
      <c r="AZ1618" s="16"/>
      <c r="BA1618" s="16"/>
      <c r="BB1618" s="16"/>
      <c r="BC1618" s="16"/>
      <c r="BD1618" s="16"/>
      <c r="BE1618" s="16"/>
      <c r="BF1618" s="16"/>
      <c r="BG1618" s="16"/>
      <c r="BH1618" s="16"/>
      <c r="BI1618" s="16"/>
      <c r="BJ1618" s="16"/>
      <c r="BK1618" s="16"/>
      <c r="BL1618" s="16"/>
      <c r="BM1618" s="16"/>
      <c r="BN1618" s="16"/>
      <c r="BO1618" s="16"/>
      <c r="BP1618" s="16"/>
      <c r="BQ1618" s="16"/>
      <c r="BR1618" s="16"/>
      <c r="BS1618" s="16"/>
      <c r="BT1618" s="17"/>
      <c r="BU1618" s="16"/>
      <c r="BV1618" s="16"/>
      <c r="BW1618" s="16"/>
    </row>
    <row r="1619" spans="1:75" x14ac:dyDescent="0.2">
      <c r="A1619" s="16">
        <v>337</v>
      </c>
      <c r="B1619" s="20">
        <v>43486</v>
      </c>
      <c r="C1619" s="16">
        <v>2</v>
      </c>
      <c r="D1619" s="16">
        <v>331</v>
      </c>
      <c r="E1619" s="16">
        <v>3</v>
      </c>
      <c r="F1619" s="16">
        <v>1</v>
      </c>
      <c r="G1619" s="16">
        <v>2</v>
      </c>
      <c r="H1619" s="16">
        <v>2</v>
      </c>
      <c r="I1619" s="16">
        <v>1</v>
      </c>
      <c r="J1619" s="21">
        <v>7</v>
      </c>
      <c r="K1619" s="21">
        <v>12.5</v>
      </c>
      <c r="L1619" s="16">
        <f t="shared" ref="L1619:L1650" si="71">(K1619-J1619)</f>
        <v>5.5</v>
      </c>
      <c r="M1619" s="16">
        <f t="shared" ref="M1619:M1650" si="72">(G1619*L1619)</f>
        <v>11</v>
      </c>
      <c r="N1619" s="16">
        <v>6</v>
      </c>
      <c r="O1619" s="16"/>
      <c r="P1619" s="16">
        <v>3</v>
      </c>
      <c r="Q1619" s="16">
        <v>1</v>
      </c>
      <c r="R1619" s="16"/>
      <c r="S1619" s="16"/>
      <c r="T1619" s="16">
        <v>2</v>
      </c>
      <c r="U1619" s="16"/>
      <c r="V1619" s="16"/>
      <c r="W1619" s="16"/>
      <c r="X1619" s="16"/>
      <c r="Y1619" s="16"/>
      <c r="Z1619" s="16"/>
      <c r="AA1619" s="16"/>
      <c r="AB1619" s="16"/>
      <c r="AC1619" s="16"/>
      <c r="AD1619" s="16"/>
      <c r="AE1619" s="16"/>
      <c r="AF1619" s="16"/>
      <c r="AG1619" s="16"/>
      <c r="AH1619" s="16"/>
      <c r="AI1619" s="16"/>
      <c r="AJ1619" s="16"/>
      <c r="AK1619" s="18">
        <v>4</v>
      </c>
      <c r="AL1619" s="16"/>
      <c r="AM1619" s="16"/>
      <c r="AN1619" s="16"/>
      <c r="AO1619" s="16"/>
      <c r="AP1619" s="16"/>
      <c r="AQ1619" s="16"/>
      <c r="AR1619" s="16"/>
      <c r="AS1619" s="16"/>
      <c r="AT1619" s="16"/>
      <c r="AU1619" s="16"/>
      <c r="AV1619" s="16"/>
      <c r="AW1619" s="16">
        <v>1</v>
      </c>
      <c r="AX1619" s="16">
        <v>1</v>
      </c>
      <c r="AY1619" s="16"/>
      <c r="AZ1619" s="16">
        <v>2</v>
      </c>
      <c r="BA1619" s="16"/>
      <c r="BB1619" s="16"/>
      <c r="BC1619" s="16"/>
      <c r="BD1619" s="16"/>
      <c r="BE1619" s="16"/>
      <c r="BF1619" s="16"/>
      <c r="BG1619" s="16"/>
      <c r="BH1619" s="16"/>
      <c r="BI1619" s="16"/>
      <c r="BJ1619" s="16"/>
      <c r="BK1619" s="16"/>
      <c r="BL1619" s="16"/>
      <c r="BM1619" s="16"/>
      <c r="BN1619" s="16"/>
      <c r="BO1619" s="16"/>
      <c r="BP1619" s="16"/>
      <c r="BQ1619" s="16"/>
      <c r="BR1619" s="16"/>
      <c r="BS1619" s="16"/>
      <c r="BT1619" s="17"/>
      <c r="BU1619" s="16"/>
      <c r="BV1619" s="16"/>
      <c r="BW1619" s="16"/>
    </row>
    <row r="1620" spans="1:75" x14ac:dyDescent="0.2">
      <c r="A1620" s="16">
        <v>361</v>
      </c>
      <c r="B1620" s="20">
        <v>43491</v>
      </c>
      <c r="C1620" s="16">
        <v>2</v>
      </c>
      <c r="D1620" s="16">
        <v>343</v>
      </c>
      <c r="E1620" s="16">
        <v>3</v>
      </c>
      <c r="F1620" s="16">
        <v>1</v>
      </c>
      <c r="G1620" s="16">
        <v>3</v>
      </c>
      <c r="H1620" s="16">
        <v>3</v>
      </c>
      <c r="I1620" s="16">
        <v>1</v>
      </c>
      <c r="J1620" s="21">
        <v>10</v>
      </c>
      <c r="K1620" s="21">
        <v>16.5</v>
      </c>
      <c r="L1620" s="16">
        <f t="shared" si="71"/>
        <v>6.5</v>
      </c>
      <c r="M1620" s="16">
        <f t="shared" si="72"/>
        <v>19.5</v>
      </c>
      <c r="N1620" s="16">
        <v>6</v>
      </c>
      <c r="O1620" s="16"/>
      <c r="P1620" s="16"/>
      <c r="Q1620" s="16"/>
      <c r="R1620" s="16"/>
      <c r="S1620" s="16"/>
      <c r="T1620" s="16"/>
      <c r="U1620" s="16"/>
      <c r="V1620" s="16"/>
      <c r="W1620" s="16">
        <v>6</v>
      </c>
      <c r="X1620" s="16"/>
      <c r="Y1620" s="16"/>
      <c r="Z1620" s="16"/>
      <c r="AA1620" s="16"/>
      <c r="AB1620" s="16"/>
      <c r="AC1620" s="16"/>
      <c r="AD1620" s="16"/>
      <c r="AE1620" s="16"/>
      <c r="AF1620" s="16"/>
      <c r="AG1620" s="16"/>
      <c r="AH1620" s="16"/>
      <c r="AI1620" s="16"/>
      <c r="AJ1620" s="16"/>
      <c r="AK1620" s="18"/>
      <c r="AL1620" s="16"/>
      <c r="AM1620" s="16"/>
      <c r="AN1620" s="16"/>
      <c r="AO1620" s="16"/>
      <c r="AP1620" s="16"/>
      <c r="AQ1620" s="16"/>
      <c r="AR1620" s="16"/>
      <c r="AS1620" s="16"/>
      <c r="AT1620" s="16"/>
      <c r="AU1620" s="16"/>
      <c r="AV1620" s="16"/>
      <c r="AW1620" s="16"/>
      <c r="AX1620" s="16"/>
      <c r="AY1620" s="16"/>
      <c r="AZ1620" s="16"/>
      <c r="BA1620" s="16"/>
      <c r="BB1620" s="16"/>
      <c r="BC1620" s="16"/>
      <c r="BD1620" s="16"/>
      <c r="BE1620" s="16"/>
      <c r="BF1620" s="16"/>
      <c r="BG1620" s="16"/>
      <c r="BH1620" s="16"/>
      <c r="BI1620" s="16"/>
      <c r="BJ1620" s="16"/>
      <c r="BK1620" s="16"/>
      <c r="BL1620" s="16"/>
      <c r="BM1620" s="16"/>
      <c r="BN1620" s="16"/>
      <c r="BO1620" s="16"/>
      <c r="BP1620" s="16"/>
      <c r="BQ1620" s="16"/>
      <c r="BR1620" s="16"/>
      <c r="BS1620" s="16"/>
      <c r="BT1620" s="17"/>
      <c r="BU1620" s="16"/>
      <c r="BV1620" s="16"/>
      <c r="BW1620" s="16"/>
    </row>
    <row r="1621" spans="1:75" x14ac:dyDescent="0.2">
      <c r="A1621" s="16">
        <v>362</v>
      </c>
      <c r="B1621" s="20">
        <v>43491</v>
      </c>
      <c r="C1621" s="16">
        <v>2</v>
      </c>
      <c r="D1621" s="16">
        <v>345</v>
      </c>
      <c r="E1621" s="16">
        <v>3</v>
      </c>
      <c r="F1621" s="16">
        <v>1</v>
      </c>
      <c r="G1621" s="16">
        <v>3</v>
      </c>
      <c r="H1621" s="16">
        <v>2</v>
      </c>
      <c r="I1621" s="16">
        <v>2</v>
      </c>
      <c r="J1621" s="21">
        <v>13</v>
      </c>
      <c r="K1621" s="21">
        <v>16.5</v>
      </c>
      <c r="L1621" s="16">
        <f t="shared" si="71"/>
        <v>3.5</v>
      </c>
      <c r="M1621" s="16">
        <f t="shared" si="72"/>
        <v>10.5</v>
      </c>
      <c r="N1621" s="16">
        <v>2</v>
      </c>
      <c r="O1621" s="16"/>
      <c r="P1621" s="16">
        <v>1</v>
      </c>
      <c r="Q1621" s="16"/>
      <c r="R1621" s="16"/>
      <c r="S1621" s="16"/>
      <c r="T1621" s="16"/>
      <c r="U1621" s="16"/>
      <c r="V1621" s="16"/>
      <c r="W1621" s="16">
        <v>1</v>
      </c>
      <c r="X1621" s="16"/>
      <c r="Y1621" s="16"/>
      <c r="Z1621" s="16"/>
      <c r="AA1621" s="16"/>
      <c r="AB1621" s="16"/>
      <c r="AC1621" s="16"/>
      <c r="AD1621" s="16"/>
      <c r="AE1621" s="16"/>
      <c r="AF1621" s="16"/>
      <c r="AG1621" s="16"/>
      <c r="AH1621" s="16"/>
      <c r="AI1621" s="16"/>
      <c r="AJ1621" s="16"/>
      <c r="AK1621" s="18"/>
      <c r="AL1621" s="16"/>
      <c r="AM1621" s="16"/>
      <c r="AN1621" s="16"/>
      <c r="AO1621" s="16"/>
      <c r="AP1621" s="16"/>
      <c r="AQ1621" s="16"/>
      <c r="AR1621" s="16"/>
      <c r="AS1621" s="16"/>
      <c r="AT1621" s="16"/>
      <c r="AU1621" s="16"/>
      <c r="AV1621" s="16"/>
      <c r="AW1621" s="16"/>
      <c r="AX1621" s="16"/>
      <c r="AY1621" s="16"/>
      <c r="AZ1621" s="16"/>
      <c r="BA1621" s="16"/>
      <c r="BB1621" s="16"/>
      <c r="BC1621" s="16"/>
      <c r="BD1621" s="16"/>
      <c r="BE1621" s="16"/>
      <c r="BF1621" s="16"/>
      <c r="BG1621" s="16"/>
      <c r="BH1621" s="16"/>
      <c r="BI1621" s="16"/>
      <c r="BJ1621" s="16"/>
      <c r="BK1621" s="16"/>
      <c r="BL1621" s="16"/>
      <c r="BM1621" s="16"/>
      <c r="BN1621" s="16"/>
      <c r="BO1621" s="16"/>
      <c r="BP1621" s="16"/>
      <c r="BQ1621" s="16"/>
      <c r="BR1621" s="16"/>
      <c r="BS1621" s="16"/>
      <c r="BT1621" s="17"/>
      <c r="BU1621" s="16"/>
      <c r="BV1621" s="16"/>
      <c r="BW1621" s="16"/>
    </row>
    <row r="1622" spans="1:75" x14ac:dyDescent="0.2">
      <c r="A1622" s="16">
        <v>363</v>
      </c>
      <c r="B1622" s="20">
        <v>43491</v>
      </c>
      <c r="C1622" s="16">
        <v>2</v>
      </c>
      <c r="D1622" s="16">
        <v>343</v>
      </c>
      <c r="E1622" s="16">
        <v>3</v>
      </c>
      <c r="F1622" s="16">
        <v>1</v>
      </c>
      <c r="G1622" s="16">
        <v>3</v>
      </c>
      <c r="H1622" s="16">
        <v>3</v>
      </c>
      <c r="I1622" s="16">
        <v>1</v>
      </c>
      <c r="J1622" s="21">
        <v>8</v>
      </c>
      <c r="K1622" s="21">
        <v>16.5</v>
      </c>
      <c r="L1622" s="16">
        <f t="shared" si="71"/>
        <v>8.5</v>
      </c>
      <c r="M1622" s="16">
        <f t="shared" si="72"/>
        <v>25.5</v>
      </c>
      <c r="N1622" s="16">
        <v>8</v>
      </c>
      <c r="O1622" s="16"/>
      <c r="P1622" s="16"/>
      <c r="Q1622" s="16"/>
      <c r="R1622" s="16"/>
      <c r="S1622" s="16"/>
      <c r="T1622" s="16"/>
      <c r="U1622" s="16">
        <v>5</v>
      </c>
      <c r="V1622" s="16"/>
      <c r="W1622" s="16">
        <v>3</v>
      </c>
      <c r="X1622" s="16"/>
      <c r="Y1622" s="16"/>
      <c r="Z1622" s="16"/>
      <c r="AA1622" s="16"/>
      <c r="AB1622" s="16"/>
      <c r="AC1622" s="16"/>
      <c r="AD1622" s="16"/>
      <c r="AE1622" s="16"/>
      <c r="AF1622" s="16"/>
      <c r="AG1622" s="16"/>
      <c r="AH1622" s="16"/>
      <c r="AI1622" s="16"/>
      <c r="AJ1622" s="16"/>
      <c r="AK1622" s="18"/>
      <c r="AL1622" s="16"/>
      <c r="AM1622" s="16"/>
      <c r="AN1622" s="16"/>
      <c r="AO1622" s="16"/>
      <c r="AP1622" s="16"/>
      <c r="AQ1622" s="16"/>
      <c r="AR1622" s="16"/>
      <c r="AS1622" s="16"/>
      <c r="AT1622" s="16"/>
      <c r="AU1622" s="16"/>
      <c r="AV1622" s="16"/>
      <c r="AW1622" s="16"/>
      <c r="AX1622" s="16"/>
      <c r="AY1622" s="16"/>
      <c r="AZ1622" s="16"/>
      <c r="BA1622" s="16"/>
      <c r="BB1622" s="16"/>
      <c r="BC1622" s="16"/>
      <c r="BD1622" s="16"/>
      <c r="BE1622" s="16"/>
      <c r="BF1622" s="16"/>
      <c r="BG1622" s="16"/>
      <c r="BH1622" s="16"/>
      <c r="BI1622" s="16"/>
      <c r="BJ1622" s="16"/>
      <c r="BK1622" s="16"/>
      <c r="BL1622" s="16"/>
      <c r="BM1622" s="16"/>
      <c r="BN1622" s="16"/>
      <c r="BO1622" s="16"/>
      <c r="BP1622" s="16"/>
      <c r="BQ1622" s="16"/>
      <c r="BR1622" s="16"/>
      <c r="BS1622" s="16"/>
      <c r="BT1622" s="17"/>
      <c r="BU1622" s="16"/>
      <c r="BV1622" s="16"/>
      <c r="BW1622" s="16"/>
    </row>
    <row r="1623" spans="1:75" x14ac:dyDescent="0.2">
      <c r="A1623" s="16">
        <v>364</v>
      </c>
      <c r="B1623" s="20">
        <v>43491</v>
      </c>
      <c r="C1623" s="16">
        <v>2</v>
      </c>
      <c r="D1623" s="16">
        <v>343</v>
      </c>
      <c r="E1623" s="16">
        <v>3</v>
      </c>
      <c r="F1623" s="16">
        <v>1</v>
      </c>
      <c r="G1623" s="16">
        <v>2</v>
      </c>
      <c r="H1623" s="16">
        <v>0</v>
      </c>
      <c r="I1623" s="16">
        <v>2</v>
      </c>
      <c r="J1623" s="21">
        <v>8</v>
      </c>
      <c r="K1623" s="21">
        <v>16.5</v>
      </c>
      <c r="L1623" s="16">
        <f t="shared" si="71"/>
        <v>8.5</v>
      </c>
      <c r="M1623" s="16">
        <f t="shared" si="72"/>
        <v>17</v>
      </c>
      <c r="N1623" s="16">
        <v>0</v>
      </c>
      <c r="O1623" s="16"/>
      <c r="P1623" s="16"/>
      <c r="Q1623" s="16"/>
      <c r="R1623" s="16"/>
      <c r="S1623" s="16"/>
      <c r="T1623" s="16"/>
      <c r="U1623" s="16"/>
      <c r="V1623" s="16"/>
      <c r="W1623" s="16"/>
      <c r="X1623" s="16"/>
      <c r="Y1623" s="16"/>
      <c r="Z1623" s="16"/>
      <c r="AA1623" s="16"/>
      <c r="AB1623" s="16"/>
      <c r="AC1623" s="16"/>
      <c r="AD1623" s="16"/>
      <c r="AE1623" s="16"/>
      <c r="AF1623" s="16"/>
      <c r="AG1623" s="16"/>
      <c r="AH1623" s="16"/>
      <c r="AI1623" s="16"/>
      <c r="AJ1623" s="16"/>
      <c r="AK1623" s="18">
        <v>3</v>
      </c>
      <c r="AL1623" s="16"/>
      <c r="AM1623" s="16"/>
      <c r="AN1623" s="16"/>
      <c r="AO1623" s="16"/>
      <c r="AP1623" s="16"/>
      <c r="AQ1623" s="16"/>
      <c r="AR1623" s="16"/>
      <c r="AS1623" s="16">
        <v>3</v>
      </c>
      <c r="AT1623" s="16"/>
      <c r="AU1623" s="16"/>
      <c r="AV1623" s="16"/>
      <c r="AW1623" s="16"/>
      <c r="AX1623" s="16"/>
      <c r="AY1623" s="16"/>
      <c r="AZ1623" s="16"/>
      <c r="BA1623" s="16"/>
      <c r="BB1623" s="16"/>
      <c r="BC1623" s="16"/>
      <c r="BD1623" s="16"/>
      <c r="BE1623" s="16"/>
      <c r="BF1623" s="16"/>
      <c r="BG1623" s="16"/>
      <c r="BH1623" s="16"/>
      <c r="BI1623" s="16"/>
      <c r="BJ1623" s="16"/>
      <c r="BK1623" s="16"/>
      <c r="BL1623" s="16"/>
      <c r="BM1623" s="16"/>
      <c r="BN1623" s="16"/>
      <c r="BO1623" s="16"/>
      <c r="BP1623" s="16"/>
      <c r="BQ1623" s="16"/>
      <c r="BR1623" s="16"/>
      <c r="BS1623" s="16"/>
      <c r="BT1623" s="17"/>
      <c r="BU1623" s="16"/>
      <c r="BV1623" s="16"/>
      <c r="BW1623" s="16"/>
    </row>
    <row r="1624" spans="1:75" x14ac:dyDescent="0.2">
      <c r="A1624" s="16">
        <v>365</v>
      </c>
      <c r="B1624" s="20">
        <v>43491</v>
      </c>
      <c r="C1624" s="16">
        <v>2</v>
      </c>
      <c r="D1624" s="16">
        <v>343</v>
      </c>
      <c r="E1624" s="16">
        <v>3</v>
      </c>
      <c r="F1624" s="16">
        <v>1</v>
      </c>
      <c r="G1624" s="16">
        <v>1</v>
      </c>
      <c r="H1624" s="16">
        <v>1</v>
      </c>
      <c r="I1624" s="16">
        <v>1</v>
      </c>
      <c r="J1624" s="21">
        <v>9</v>
      </c>
      <c r="K1624" s="21">
        <v>16.75</v>
      </c>
      <c r="L1624" s="16">
        <f t="shared" si="71"/>
        <v>7.75</v>
      </c>
      <c r="M1624" s="16">
        <f t="shared" si="72"/>
        <v>7.75</v>
      </c>
      <c r="N1624" s="16">
        <v>2</v>
      </c>
      <c r="O1624" s="16"/>
      <c r="P1624" s="16"/>
      <c r="Q1624" s="16"/>
      <c r="R1624" s="16"/>
      <c r="S1624" s="16"/>
      <c r="T1624" s="16"/>
      <c r="U1624" s="16"/>
      <c r="V1624" s="16"/>
      <c r="W1624" s="16">
        <v>2</v>
      </c>
      <c r="X1624" s="16"/>
      <c r="Y1624" s="16"/>
      <c r="Z1624" s="16"/>
      <c r="AA1624" s="16"/>
      <c r="AB1624" s="16"/>
      <c r="AC1624" s="16"/>
      <c r="AD1624" s="16"/>
      <c r="AE1624" s="16"/>
      <c r="AF1624" s="16"/>
      <c r="AG1624" s="16"/>
      <c r="AH1624" s="16"/>
      <c r="AI1624" s="16"/>
      <c r="AJ1624" s="16"/>
      <c r="AK1624" s="18">
        <v>2</v>
      </c>
      <c r="AL1624" s="16"/>
      <c r="AM1624" s="16"/>
      <c r="AN1624" s="16"/>
      <c r="AO1624" s="16"/>
      <c r="AP1624" s="16"/>
      <c r="AQ1624" s="16"/>
      <c r="AR1624" s="16"/>
      <c r="AS1624" s="16">
        <v>2</v>
      </c>
      <c r="AT1624" s="16"/>
      <c r="AU1624" s="16"/>
      <c r="AV1624" s="16"/>
      <c r="AW1624" s="16"/>
      <c r="AX1624" s="16"/>
      <c r="AY1624" s="16"/>
      <c r="AZ1624" s="16"/>
      <c r="BA1624" s="16"/>
      <c r="BB1624" s="16"/>
      <c r="BC1624" s="16"/>
      <c r="BD1624" s="16"/>
      <c r="BE1624" s="16"/>
      <c r="BF1624" s="16"/>
      <c r="BG1624" s="16"/>
      <c r="BH1624" s="16"/>
      <c r="BI1624" s="16"/>
      <c r="BJ1624" s="16"/>
      <c r="BK1624" s="16"/>
      <c r="BL1624" s="16"/>
      <c r="BM1624" s="16"/>
      <c r="BN1624" s="16"/>
      <c r="BO1624" s="16"/>
      <c r="BP1624" s="16"/>
      <c r="BQ1624" s="16"/>
      <c r="BR1624" s="16"/>
      <c r="BS1624" s="16"/>
      <c r="BT1624" s="17"/>
      <c r="BU1624" s="16"/>
      <c r="BV1624" s="16"/>
      <c r="BW1624" s="16"/>
    </row>
    <row r="1625" spans="1:75" x14ac:dyDescent="0.2">
      <c r="A1625" s="16">
        <v>366</v>
      </c>
      <c r="B1625" s="20">
        <v>43491</v>
      </c>
      <c r="C1625" s="16">
        <v>2</v>
      </c>
      <c r="D1625" s="16">
        <v>343</v>
      </c>
      <c r="E1625" s="16">
        <v>3</v>
      </c>
      <c r="F1625" s="16">
        <v>1</v>
      </c>
      <c r="G1625" s="16">
        <v>1</v>
      </c>
      <c r="H1625" s="16">
        <v>1</v>
      </c>
      <c r="I1625" s="16">
        <v>1</v>
      </c>
      <c r="J1625" s="21">
        <v>11</v>
      </c>
      <c r="K1625" s="21">
        <v>16.75</v>
      </c>
      <c r="L1625" s="16">
        <f t="shared" si="71"/>
        <v>5.75</v>
      </c>
      <c r="M1625" s="16">
        <f t="shared" si="72"/>
        <v>5.75</v>
      </c>
      <c r="N1625" s="16">
        <v>1</v>
      </c>
      <c r="O1625" s="16"/>
      <c r="P1625" s="16"/>
      <c r="Q1625" s="16"/>
      <c r="R1625" s="16"/>
      <c r="S1625" s="16"/>
      <c r="T1625" s="16"/>
      <c r="U1625" s="16">
        <v>1</v>
      </c>
      <c r="V1625" s="16"/>
      <c r="W1625" s="16"/>
      <c r="X1625" s="16"/>
      <c r="Y1625" s="16"/>
      <c r="Z1625" s="16"/>
      <c r="AA1625" s="16"/>
      <c r="AB1625" s="16"/>
      <c r="AC1625" s="16"/>
      <c r="AD1625" s="16"/>
      <c r="AE1625" s="16"/>
      <c r="AF1625" s="16"/>
      <c r="AG1625" s="16"/>
      <c r="AH1625" s="16"/>
      <c r="AI1625" s="16"/>
      <c r="AJ1625" s="16"/>
      <c r="AK1625" s="18"/>
      <c r="AL1625" s="16"/>
      <c r="AM1625" s="16"/>
      <c r="AN1625" s="16"/>
      <c r="AO1625" s="16"/>
      <c r="AP1625" s="16"/>
      <c r="AQ1625" s="16"/>
      <c r="AR1625" s="16"/>
      <c r="AS1625" s="16"/>
      <c r="AT1625" s="16"/>
      <c r="AU1625" s="16"/>
      <c r="AV1625" s="16"/>
      <c r="AW1625" s="16"/>
      <c r="AX1625" s="16"/>
      <c r="AY1625" s="16"/>
      <c r="AZ1625" s="16"/>
      <c r="BA1625" s="16"/>
      <c r="BB1625" s="16"/>
      <c r="BC1625" s="16"/>
      <c r="BD1625" s="16"/>
      <c r="BE1625" s="16"/>
      <c r="BF1625" s="16"/>
      <c r="BG1625" s="16"/>
      <c r="BH1625" s="16"/>
      <c r="BI1625" s="16"/>
      <c r="BJ1625" s="16"/>
      <c r="BK1625" s="16"/>
      <c r="BL1625" s="16"/>
      <c r="BM1625" s="16"/>
      <c r="BN1625" s="16"/>
      <c r="BO1625" s="16"/>
      <c r="BP1625" s="16"/>
      <c r="BQ1625" s="16"/>
      <c r="BR1625" s="16"/>
      <c r="BS1625" s="16"/>
      <c r="BT1625" s="17"/>
      <c r="BU1625" s="16"/>
      <c r="BV1625" s="16"/>
      <c r="BW1625" s="16"/>
    </row>
    <row r="1626" spans="1:75" x14ac:dyDescent="0.2">
      <c r="A1626" s="16">
        <v>367</v>
      </c>
      <c r="B1626" s="20">
        <v>43491</v>
      </c>
      <c r="C1626" s="16">
        <v>2</v>
      </c>
      <c r="D1626" s="16">
        <v>363</v>
      </c>
      <c r="E1626" s="16">
        <v>3</v>
      </c>
      <c r="F1626" s="16">
        <v>1</v>
      </c>
      <c r="G1626" s="16">
        <v>2</v>
      </c>
      <c r="H1626" s="16">
        <v>1</v>
      </c>
      <c r="I1626" s="16">
        <v>1</v>
      </c>
      <c r="J1626" s="21">
        <v>7.5</v>
      </c>
      <c r="K1626" s="21">
        <v>16.5</v>
      </c>
      <c r="L1626" s="16">
        <f t="shared" si="71"/>
        <v>9</v>
      </c>
      <c r="M1626" s="16">
        <f t="shared" si="72"/>
        <v>18</v>
      </c>
      <c r="N1626" s="16">
        <v>1</v>
      </c>
      <c r="O1626" s="16"/>
      <c r="P1626" s="16"/>
      <c r="Q1626" s="16"/>
      <c r="R1626" s="16"/>
      <c r="S1626" s="16"/>
      <c r="T1626" s="16">
        <v>1</v>
      </c>
      <c r="U1626" s="16"/>
      <c r="V1626" s="16"/>
      <c r="W1626" s="16"/>
      <c r="X1626" s="16"/>
      <c r="Y1626" s="16"/>
      <c r="Z1626" s="16"/>
      <c r="AA1626" s="16"/>
      <c r="AB1626" s="16"/>
      <c r="AC1626" s="16"/>
      <c r="AD1626" s="16"/>
      <c r="AE1626" s="16"/>
      <c r="AF1626" s="16"/>
      <c r="AG1626" s="16"/>
      <c r="AH1626" s="16"/>
      <c r="AI1626" s="16"/>
      <c r="AJ1626" s="16"/>
      <c r="AK1626" s="18"/>
      <c r="AL1626" s="16"/>
      <c r="AM1626" s="16"/>
      <c r="AN1626" s="16"/>
      <c r="AO1626" s="16"/>
      <c r="AP1626" s="16"/>
      <c r="AQ1626" s="16"/>
      <c r="AR1626" s="16"/>
      <c r="AS1626" s="16"/>
      <c r="AT1626" s="16"/>
      <c r="AU1626" s="16"/>
      <c r="AV1626" s="16"/>
      <c r="AW1626" s="16"/>
      <c r="AX1626" s="16"/>
      <c r="AY1626" s="16"/>
      <c r="AZ1626" s="16"/>
      <c r="BA1626" s="16"/>
      <c r="BB1626" s="16"/>
      <c r="BC1626" s="16"/>
      <c r="BD1626" s="16"/>
      <c r="BE1626" s="16"/>
      <c r="BF1626" s="16"/>
      <c r="BG1626" s="16"/>
      <c r="BH1626" s="16"/>
      <c r="BI1626" s="16"/>
      <c r="BJ1626" s="16"/>
      <c r="BK1626" s="16"/>
      <c r="BL1626" s="16"/>
      <c r="BM1626" s="16"/>
      <c r="BN1626" s="16"/>
      <c r="BO1626" s="16"/>
      <c r="BP1626" s="16"/>
      <c r="BQ1626" s="16"/>
      <c r="BR1626" s="16"/>
      <c r="BS1626" s="16"/>
      <c r="BT1626" s="17"/>
      <c r="BU1626" s="16"/>
      <c r="BV1626" s="16"/>
      <c r="BW1626" s="16"/>
    </row>
    <row r="1627" spans="1:75" x14ac:dyDescent="0.2">
      <c r="A1627" s="16">
        <v>368</v>
      </c>
      <c r="B1627" s="20">
        <v>43491</v>
      </c>
      <c r="C1627" s="16">
        <v>2</v>
      </c>
      <c r="D1627" s="16">
        <v>363</v>
      </c>
      <c r="E1627" s="16">
        <v>3</v>
      </c>
      <c r="F1627" s="16">
        <v>1</v>
      </c>
      <c r="G1627" s="16">
        <v>2</v>
      </c>
      <c r="H1627" s="16">
        <v>1</v>
      </c>
      <c r="I1627" s="16">
        <v>1</v>
      </c>
      <c r="J1627" s="21">
        <v>8.5</v>
      </c>
      <c r="K1627" s="21">
        <v>16.5</v>
      </c>
      <c r="L1627" s="16">
        <f t="shared" si="71"/>
        <v>8</v>
      </c>
      <c r="M1627" s="16">
        <f t="shared" si="72"/>
        <v>16</v>
      </c>
      <c r="N1627" s="16">
        <v>1</v>
      </c>
      <c r="O1627" s="16"/>
      <c r="P1627" s="16"/>
      <c r="Q1627" s="16"/>
      <c r="R1627" s="16"/>
      <c r="S1627" s="16"/>
      <c r="T1627" s="16">
        <v>1</v>
      </c>
      <c r="U1627" s="16"/>
      <c r="V1627" s="16"/>
      <c r="W1627" s="16"/>
      <c r="X1627" s="16"/>
      <c r="Y1627" s="16"/>
      <c r="Z1627" s="16"/>
      <c r="AA1627" s="16"/>
      <c r="AB1627" s="16"/>
      <c r="AC1627" s="16"/>
      <c r="AD1627" s="16"/>
      <c r="AE1627" s="16"/>
      <c r="AF1627" s="16"/>
      <c r="AG1627" s="16"/>
      <c r="AH1627" s="16"/>
      <c r="AI1627" s="16"/>
      <c r="AJ1627" s="16"/>
      <c r="AK1627" s="18"/>
      <c r="AL1627" s="16"/>
      <c r="AM1627" s="16"/>
      <c r="AN1627" s="16"/>
      <c r="AO1627" s="16"/>
      <c r="AP1627" s="16"/>
      <c r="AQ1627" s="16"/>
      <c r="AR1627" s="16"/>
      <c r="AS1627" s="16"/>
      <c r="AT1627" s="16"/>
      <c r="AU1627" s="16"/>
      <c r="AV1627" s="16"/>
      <c r="AW1627" s="16"/>
      <c r="AX1627" s="16"/>
      <c r="AY1627" s="16"/>
      <c r="AZ1627" s="16"/>
      <c r="BA1627" s="16"/>
      <c r="BB1627" s="16"/>
      <c r="BC1627" s="16"/>
      <c r="BD1627" s="16"/>
      <c r="BE1627" s="16"/>
      <c r="BF1627" s="16"/>
      <c r="BG1627" s="16"/>
      <c r="BH1627" s="16"/>
      <c r="BI1627" s="16"/>
      <c r="BJ1627" s="16"/>
      <c r="BK1627" s="16"/>
      <c r="BL1627" s="16"/>
      <c r="BM1627" s="16"/>
      <c r="BN1627" s="16"/>
      <c r="BO1627" s="16"/>
      <c r="BP1627" s="16"/>
      <c r="BQ1627" s="16"/>
      <c r="BR1627" s="16"/>
      <c r="BS1627" s="16"/>
      <c r="BT1627" s="17"/>
      <c r="BU1627" s="16"/>
      <c r="BV1627" s="16"/>
      <c r="BW1627" s="16"/>
    </row>
    <row r="1628" spans="1:75" x14ac:dyDescent="0.2">
      <c r="A1628" s="16">
        <v>369</v>
      </c>
      <c r="B1628" s="20">
        <v>43491</v>
      </c>
      <c r="C1628" s="16">
        <v>2</v>
      </c>
      <c r="D1628" s="16">
        <v>343</v>
      </c>
      <c r="E1628" s="16">
        <v>3</v>
      </c>
      <c r="F1628" s="16">
        <v>1</v>
      </c>
      <c r="G1628" s="16">
        <v>2</v>
      </c>
      <c r="H1628" s="16">
        <v>2</v>
      </c>
      <c r="I1628" s="16">
        <v>1</v>
      </c>
      <c r="J1628" s="21">
        <v>8</v>
      </c>
      <c r="K1628" s="21">
        <v>16.5</v>
      </c>
      <c r="L1628" s="16">
        <f t="shared" si="71"/>
        <v>8.5</v>
      </c>
      <c r="M1628" s="16">
        <f t="shared" si="72"/>
        <v>17</v>
      </c>
      <c r="N1628" s="16">
        <v>4</v>
      </c>
      <c r="O1628" s="16"/>
      <c r="P1628" s="16">
        <v>1</v>
      </c>
      <c r="Q1628" s="16"/>
      <c r="R1628" s="16"/>
      <c r="S1628" s="16"/>
      <c r="T1628" s="16"/>
      <c r="U1628" s="16"/>
      <c r="V1628" s="16"/>
      <c r="W1628" s="16">
        <v>3</v>
      </c>
      <c r="X1628" s="16"/>
      <c r="Y1628" s="16"/>
      <c r="Z1628" s="16"/>
      <c r="AA1628" s="16"/>
      <c r="AB1628" s="16"/>
      <c r="AC1628" s="16"/>
      <c r="AD1628" s="16"/>
      <c r="AE1628" s="16"/>
      <c r="AF1628" s="16"/>
      <c r="AG1628" s="16"/>
      <c r="AH1628" s="16"/>
      <c r="AI1628" s="16"/>
      <c r="AJ1628" s="16"/>
      <c r="AK1628" s="18"/>
      <c r="AL1628" s="16"/>
      <c r="AM1628" s="16"/>
      <c r="AN1628" s="16"/>
      <c r="AO1628" s="16"/>
      <c r="AP1628" s="16"/>
      <c r="AQ1628" s="16"/>
      <c r="AR1628" s="16"/>
      <c r="AS1628" s="16"/>
      <c r="AT1628" s="16"/>
      <c r="AU1628" s="16"/>
      <c r="AV1628" s="16"/>
      <c r="AW1628" s="16"/>
      <c r="AX1628" s="16"/>
      <c r="AY1628" s="16"/>
      <c r="AZ1628" s="16"/>
      <c r="BA1628" s="16"/>
      <c r="BB1628" s="16"/>
      <c r="BC1628" s="16"/>
      <c r="BD1628" s="16"/>
      <c r="BE1628" s="16"/>
      <c r="BF1628" s="16"/>
      <c r="BG1628" s="16"/>
      <c r="BH1628" s="16"/>
      <c r="BI1628" s="16"/>
      <c r="BJ1628" s="16"/>
      <c r="BK1628" s="16"/>
      <c r="BL1628" s="16"/>
      <c r="BM1628" s="16"/>
      <c r="BN1628" s="16"/>
      <c r="BO1628" s="16"/>
      <c r="BP1628" s="16"/>
      <c r="BQ1628" s="16"/>
      <c r="BR1628" s="16"/>
      <c r="BS1628" s="16"/>
      <c r="BT1628" s="17"/>
      <c r="BU1628" s="16"/>
      <c r="BV1628" s="16"/>
      <c r="BW1628" s="16"/>
    </row>
    <row r="1629" spans="1:75" x14ac:dyDescent="0.2">
      <c r="A1629" s="16">
        <v>370</v>
      </c>
      <c r="B1629" s="20">
        <v>43491</v>
      </c>
      <c r="C1629" s="16">
        <v>2</v>
      </c>
      <c r="D1629" s="16">
        <v>343</v>
      </c>
      <c r="E1629" s="16">
        <v>3</v>
      </c>
      <c r="F1629" s="16">
        <v>1</v>
      </c>
      <c r="G1629" s="16">
        <v>2</v>
      </c>
      <c r="H1629" s="16">
        <v>2</v>
      </c>
      <c r="I1629" s="16">
        <v>1</v>
      </c>
      <c r="J1629" s="21">
        <v>8</v>
      </c>
      <c r="K1629" s="21">
        <v>16.5</v>
      </c>
      <c r="L1629" s="16">
        <f t="shared" si="71"/>
        <v>8.5</v>
      </c>
      <c r="M1629" s="16">
        <f t="shared" si="72"/>
        <v>17</v>
      </c>
      <c r="N1629" s="16">
        <v>4</v>
      </c>
      <c r="O1629" s="16"/>
      <c r="P1629" s="16"/>
      <c r="Q1629" s="16">
        <v>2</v>
      </c>
      <c r="R1629" s="16"/>
      <c r="S1629" s="16"/>
      <c r="T1629" s="16"/>
      <c r="U1629" s="16"/>
      <c r="V1629" s="16"/>
      <c r="W1629" s="16">
        <v>2</v>
      </c>
      <c r="X1629" s="16"/>
      <c r="Y1629" s="16"/>
      <c r="Z1629" s="16"/>
      <c r="AA1629" s="16"/>
      <c r="AB1629" s="16"/>
      <c r="AC1629" s="16"/>
      <c r="AD1629" s="16"/>
      <c r="AE1629" s="16"/>
      <c r="AF1629" s="16"/>
      <c r="AG1629" s="16"/>
      <c r="AH1629" s="16"/>
      <c r="AI1629" s="16"/>
      <c r="AJ1629" s="16"/>
      <c r="AK1629" s="18">
        <v>1</v>
      </c>
      <c r="AL1629" s="16"/>
      <c r="AM1629" s="16"/>
      <c r="AN1629" s="16"/>
      <c r="AO1629" s="16"/>
      <c r="AP1629" s="16"/>
      <c r="AQ1629" s="16"/>
      <c r="AR1629" s="16"/>
      <c r="AS1629" s="16"/>
      <c r="AT1629" s="16"/>
      <c r="AU1629" s="16"/>
      <c r="AV1629" s="16"/>
      <c r="AW1629" s="16"/>
      <c r="AX1629" s="16"/>
      <c r="AY1629" s="16">
        <v>1</v>
      </c>
      <c r="AZ1629" s="16"/>
      <c r="BA1629" s="16"/>
      <c r="BB1629" s="16"/>
      <c r="BC1629" s="16"/>
      <c r="BD1629" s="16"/>
      <c r="BE1629" s="16"/>
      <c r="BF1629" s="16"/>
      <c r="BG1629" s="16"/>
      <c r="BH1629" s="16"/>
      <c r="BI1629" s="16"/>
      <c r="BJ1629" s="16"/>
      <c r="BK1629" s="16"/>
      <c r="BL1629" s="16"/>
      <c r="BM1629" s="16"/>
      <c r="BN1629" s="16"/>
      <c r="BO1629" s="16"/>
      <c r="BP1629" s="16"/>
      <c r="BQ1629" s="16"/>
      <c r="BR1629" s="16"/>
      <c r="BS1629" s="16"/>
      <c r="BT1629" s="17"/>
      <c r="BU1629" s="16"/>
      <c r="BV1629" s="16"/>
      <c r="BW1629" s="16"/>
    </row>
    <row r="1630" spans="1:75" x14ac:dyDescent="0.2">
      <c r="A1630" s="16">
        <v>371</v>
      </c>
      <c r="B1630" s="20">
        <v>43491</v>
      </c>
      <c r="C1630" s="16">
        <v>2</v>
      </c>
      <c r="D1630" s="16">
        <v>363</v>
      </c>
      <c r="E1630" s="16">
        <v>3</v>
      </c>
      <c r="F1630" s="16">
        <v>1</v>
      </c>
      <c r="G1630" s="16">
        <v>1</v>
      </c>
      <c r="H1630" s="16">
        <v>0</v>
      </c>
      <c r="I1630" s="16">
        <v>1</v>
      </c>
      <c r="J1630" s="21">
        <v>7</v>
      </c>
      <c r="K1630" s="21">
        <v>16</v>
      </c>
      <c r="L1630" s="16">
        <f t="shared" si="71"/>
        <v>9</v>
      </c>
      <c r="M1630" s="16">
        <f t="shared" si="72"/>
        <v>9</v>
      </c>
      <c r="N1630" s="16">
        <v>0</v>
      </c>
      <c r="O1630" s="16"/>
      <c r="P1630" s="16"/>
      <c r="Q1630" s="16"/>
      <c r="R1630" s="16"/>
      <c r="S1630" s="16"/>
      <c r="T1630" s="16"/>
      <c r="U1630" s="16"/>
      <c r="V1630" s="16"/>
      <c r="W1630" s="16"/>
      <c r="X1630" s="16"/>
      <c r="Y1630" s="16"/>
      <c r="Z1630" s="16"/>
      <c r="AA1630" s="16"/>
      <c r="AB1630" s="16"/>
      <c r="AC1630" s="16"/>
      <c r="AD1630" s="16"/>
      <c r="AE1630" s="16"/>
      <c r="AF1630" s="16"/>
      <c r="AG1630" s="16"/>
      <c r="AH1630" s="16"/>
      <c r="AI1630" s="16"/>
      <c r="AJ1630" s="16"/>
      <c r="AK1630" s="18"/>
      <c r="AL1630" s="16"/>
      <c r="AM1630" s="16"/>
      <c r="AN1630" s="16"/>
      <c r="AO1630" s="16"/>
      <c r="AP1630" s="16"/>
      <c r="AQ1630" s="16"/>
      <c r="AR1630" s="16"/>
      <c r="AS1630" s="16"/>
      <c r="AT1630" s="16"/>
      <c r="AU1630" s="16"/>
      <c r="AV1630" s="16"/>
      <c r="AW1630" s="16"/>
      <c r="AX1630" s="16"/>
      <c r="AY1630" s="16"/>
      <c r="AZ1630" s="16"/>
      <c r="BA1630" s="16"/>
      <c r="BB1630" s="16"/>
      <c r="BC1630" s="16"/>
      <c r="BD1630" s="16"/>
      <c r="BE1630" s="16"/>
      <c r="BF1630" s="16"/>
      <c r="BG1630" s="16"/>
      <c r="BH1630" s="16"/>
      <c r="BI1630" s="16"/>
      <c r="BJ1630" s="16"/>
      <c r="BK1630" s="16"/>
      <c r="BL1630" s="16"/>
      <c r="BM1630" s="16"/>
      <c r="BN1630" s="16"/>
      <c r="BO1630" s="16"/>
      <c r="BP1630" s="16"/>
      <c r="BQ1630" s="16"/>
      <c r="BR1630" s="16"/>
      <c r="BS1630" s="16"/>
      <c r="BT1630" s="17"/>
      <c r="BU1630" s="16"/>
      <c r="BV1630" s="16"/>
      <c r="BW1630" s="16"/>
    </row>
    <row r="1631" spans="1:75" x14ac:dyDescent="0.2">
      <c r="A1631" s="16">
        <v>372</v>
      </c>
      <c r="B1631" s="20">
        <v>43491</v>
      </c>
      <c r="C1631" s="16">
        <v>2</v>
      </c>
      <c r="D1631" s="16">
        <v>363</v>
      </c>
      <c r="E1631" s="16">
        <v>3</v>
      </c>
      <c r="F1631" s="16">
        <v>1</v>
      </c>
      <c r="G1631" s="16">
        <v>1</v>
      </c>
      <c r="H1631" s="16">
        <v>0</v>
      </c>
      <c r="I1631" s="16">
        <v>1</v>
      </c>
      <c r="J1631" s="21">
        <v>7</v>
      </c>
      <c r="K1631" s="21">
        <v>16</v>
      </c>
      <c r="L1631" s="16">
        <f t="shared" si="71"/>
        <v>9</v>
      </c>
      <c r="M1631" s="16">
        <f t="shared" si="72"/>
        <v>9</v>
      </c>
      <c r="N1631" s="16">
        <v>0</v>
      </c>
      <c r="O1631" s="16"/>
      <c r="P1631" s="16"/>
      <c r="Q1631" s="16"/>
      <c r="R1631" s="16"/>
      <c r="S1631" s="16"/>
      <c r="T1631" s="16"/>
      <c r="U1631" s="16"/>
      <c r="V1631" s="16"/>
      <c r="W1631" s="16"/>
      <c r="X1631" s="16"/>
      <c r="Y1631" s="16"/>
      <c r="Z1631" s="16"/>
      <c r="AA1631" s="16"/>
      <c r="AB1631" s="16"/>
      <c r="AC1631" s="16"/>
      <c r="AD1631" s="16"/>
      <c r="AE1631" s="16"/>
      <c r="AF1631" s="16"/>
      <c r="AG1631" s="16"/>
      <c r="AH1631" s="16"/>
      <c r="AI1631" s="16"/>
      <c r="AJ1631" s="16"/>
      <c r="AK1631" s="18"/>
      <c r="AL1631" s="16"/>
      <c r="AM1631" s="16"/>
      <c r="AN1631" s="16"/>
      <c r="AO1631" s="16"/>
      <c r="AP1631" s="16"/>
      <c r="AQ1631" s="16"/>
      <c r="AR1631" s="16"/>
      <c r="AS1631" s="16"/>
      <c r="AT1631" s="16"/>
      <c r="AU1631" s="16"/>
      <c r="AV1631" s="16"/>
      <c r="AW1631" s="16"/>
      <c r="AX1631" s="16"/>
      <c r="AY1631" s="16"/>
      <c r="AZ1631" s="16"/>
      <c r="BA1631" s="16"/>
      <c r="BB1631" s="16"/>
      <c r="BC1631" s="16"/>
      <c r="BD1631" s="16"/>
      <c r="BE1631" s="16"/>
      <c r="BF1631" s="16"/>
      <c r="BG1631" s="16"/>
      <c r="BH1631" s="16"/>
      <c r="BI1631" s="16"/>
      <c r="BJ1631" s="16"/>
      <c r="BK1631" s="16"/>
      <c r="BL1631" s="16"/>
      <c r="BM1631" s="16"/>
      <c r="BN1631" s="16"/>
      <c r="BO1631" s="16"/>
      <c r="BP1631" s="16"/>
      <c r="BQ1631" s="16"/>
      <c r="BR1631" s="16"/>
      <c r="BS1631" s="16"/>
      <c r="BT1631" s="17"/>
      <c r="BU1631" s="16"/>
      <c r="BV1631" s="16"/>
      <c r="BW1631" s="16"/>
    </row>
    <row r="1632" spans="1:75" x14ac:dyDescent="0.2">
      <c r="A1632" s="16">
        <v>373</v>
      </c>
      <c r="B1632" s="20">
        <v>43491</v>
      </c>
      <c r="C1632" s="16">
        <v>2</v>
      </c>
      <c r="D1632" s="16">
        <v>363</v>
      </c>
      <c r="E1632" s="16">
        <v>3</v>
      </c>
      <c r="F1632" s="16">
        <v>1</v>
      </c>
      <c r="G1632" s="16">
        <v>1</v>
      </c>
      <c r="H1632" s="16">
        <v>0</v>
      </c>
      <c r="I1632" s="16">
        <v>1</v>
      </c>
      <c r="J1632" s="21">
        <v>7</v>
      </c>
      <c r="K1632" s="21">
        <v>16</v>
      </c>
      <c r="L1632" s="16">
        <f t="shared" si="71"/>
        <v>9</v>
      </c>
      <c r="M1632" s="16">
        <f t="shared" si="72"/>
        <v>9</v>
      </c>
      <c r="N1632" s="16">
        <v>0</v>
      </c>
      <c r="O1632" s="16"/>
      <c r="P1632" s="16"/>
      <c r="Q1632" s="16"/>
      <c r="R1632" s="16"/>
      <c r="S1632" s="16"/>
      <c r="T1632" s="16"/>
      <c r="U1632" s="16"/>
      <c r="V1632" s="16"/>
      <c r="W1632" s="16"/>
      <c r="X1632" s="16"/>
      <c r="Y1632" s="16"/>
      <c r="Z1632" s="16"/>
      <c r="AA1632" s="16"/>
      <c r="AB1632" s="16"/>
      <c r="AC1632" s="16"/>
      <c r="AD1632" s="16"/>
      <c r="AE1632" s="16"/>
      <c r="AF1632" s="16"/>
      <c r="AG1632" s="16"/>
      <c r="AH1632" s="16"/>
      <c r="AI1632" s="16"/>
      <c r="AJ1632" s="16"/>
      <c r="AK1632" s="18"/>
      <c r="AL1632" s="16"/>
      <c r="AM1632" s="16"/>
      <c r="AN1632" s="16"/>
      <c r="AO1632" s="16"/>
      <c r="AP1632" s="16"/>
      <c r="AQ1632" s="16"/>
      <c r="AR1632" s="16"/>
      <c r="AS1632" s="16"/>
      <c r="AT1632" s="16"/>
      <c r="AU1632" s="16"/>
      <c r="AV1632" s="16"/>
      <c r="AW1632" s="16"/>
      <c r="AX1632" s="16"/>
      <c r="AY1632" s="16"/>
      <c r="AZ1632" s="16"/>
      <c r="BA1632" s="16"/>
      <c r="BB1632" s="16"/>
      <c r="BC1632" s="16"/>
      <c r="BD1632" s="16"/>
      <c r="BE1632" s="16"/>
      <c r="BF1632" s="16"/>
      <c r="BG1632" s="16"/>
      <c r="BH1632" s="16"/>
      <c r="BI1632" s="16"/>
      <c r="BJ1632" s="16"/>
      <c r="BK1632" s="16"/>
      <c r="BL1632" s="16"/>
      <c r="BM1632" s="16"/>
      <c r="BN1632" s="16"/>
      <c r="BO1632" s="16"/>
      <c r="BP1632" s="16"/>
      <c r="BQ1632" s="16"/>
      <c r="BR1632" s="16"/>
      <c r="BS1632" s="16"/>
      <c r="BT1632" s="17"/>
      <c r="BU1632" s="16"/>
      <c r="BV1632" s="16"/>
      <c r="BW1632" s="16"/>
    </row>
    <row r="1633" spans="1:75" x14ac:dyDescent="0.2">
      <c r="A1633" s="16">
        <v>374</v>
      </c>
      <c r="B1633" s="20">
        <v>43491</v>
      </c>
      <c r="C1633" s="16">
        <v>2</v>
      </c>
      <c r="D1633" s="16">
        <v>363</v>
      </c>
      <c r="E1633" s="16">
        <v>3</v>
      </c>
      <c r="F1633" s="16">
        <v>1</v>
      </c>
      <c r="G1633" s="16">
        <v>2</v>
      </c>
      <c r="H1633" s="16">
        <v>2</v>
      </c>
      <c r="I1633" s="16">
        <v>2</v>
      </c>
      <c r="J1633" s="21">
        <v>7</v>
      </c>
      <c r="K1633" s="21">
        <v>16</v>
      </c>
      <c r="L1633" s="16">
        <f t="shared" si="71"/>
        <v>9</v>
      </c>
      <c r="M1633" s="16">
        <f t="shared" si="72"/>
        <v>18</v>
      </c>
      <c r="N1633" s="16">
        <v>2</v>
      </c>
      <c r="O1633" s="16"/>
      <c r="P1633" s="16"/>
      <c r="Q1633" s="16"/>
      <c r="R1633" s="16"/>
      <c r="S1633" s="16"/>
      <c r="T1633" s="16">
        <v>2</v>
      </c>
      <c r="U1633" s="16"/>
      <c r="V1633" s="16"/>
      <c r="W1633" s="16"/>
      <c r="X1633" s="16"/>
      <c r="Y1633" s="16"/>
      <c r="Z1633" s="16"/>
      <c r="AA1633" s="16"/>
      <c r="AB1633" s="16"/>
      <c r="AC1633" s="16"/>
      <c r="AD1633" s="16"/>
      <c r="AE1633" s="16"/>
      <c r="AF1633" s="16"/>
      <c r="AG1633" s="16"/>
      <c r="AH1633" s="16"/>
      <c r="AI1633" s="16"/>
      <c r="AJ1633" s="16"/>
      <c r="AK1633" s="18"/>
      <c r="AL1633" s="16"/>
      <c r="AM1633" s="16"/>
      <c r="AN1633" s="16"/>
      <c r="AO1633" s="16"/>
      <c r="AP1633" s="16"/>
      <c r="AQ1633" s="16"/>
      <c r="AR1633" s="16"/>
      <c r="AS1633" s="16"/>
      <c r="AT1633" s="16"/>
      <c r="AU1633" s="16"/>
      <c r="AV1633" s="16"/>
      <c r="AW1633" s="16"/>
      <c r="AX1633" s="16"/>
      <c r="AY1633" s="16"/>
      <c r="AZ1633" s="16"/>
      <c r="BA1633" s="16"/>
      <c r="BB1633" s="16"/>
      <c r="BC1633" s="16"/>
      <c r="BD1633" s="16"/>
      <c r="BE1633" s="16"/>
      <c r="BF1633" s="16"/>
      <c r="BG1633" s="16"/>
      <c r="BH1633" s="16"/>
      <c r="BI1633" s="16"/>
      <c r="BJ1633" s="16"/>
      <c r="BK1633" s="16"/>
      <c r="BL1633" s="16"/>
      <c r="BM1633" s="16"/>
      <c r="BN1633" s="16"/>
      <c r="BO1633" s="16"/>
      <c r="BP1633" s="16"/>
      <c r="BQ1633" s="16"/>
      <c r="BR1633" s="16"/>
      <c r="BS1633" s="16"/>
      <c r="BT1633" s="17"/>
      <c r="BU1633" s="16"/>
      <c r="BV1633" s="16"/>
      <c r="BW1633" s="16"/>
    </row>
    <row r="1634" spans="1:75" x14ac:dyDescent="0.2">
      <c r="A1634" s="16">
        <v>375</v>
      </c>
      <c r="B1634" s="20">
        <v>43491</v>
      </c>
      <c r="C1634" s="16">
        <v>2</v>
      </c>
      <c r="D1634" s="16">
        <v>343</v>
      </c>
      <c r="E1634" s="16">
        <v>3</v>
      </c>
      <c r="F1634" s="16">
        <v>1</v>
      </c>
      <c r="G1634" s="16">
        <v>1</v>
      </c>
      <c r="H1634" s="16">
        <v>1</v>
      </c>
      <c r="I1634" s="16">
        <v>2</v>
      </c>
      <c r="J1634" s="21">
        <v>8</v>
      </c>
      <c r="K1634" s="21">
        <v>15.75</v>
      </c>
      <c r="L1634" s="16">
        <f t="shared" si="71"/>
        <v>7.75</v>
      </c>
      <c r="M1634" s="16">
        <f t="shared" si="72"/>
        <v>7.75</v>
      </c>
      <c r="N1634" s="16">
        <v>2</v>
      </c>
      <c r="O1634" s="16"/>
      <c r="P1634" s="16">
        <v>1</v>
      </c>
      <c r="Q1634" s="16">
        <v>1</v>
      </c>
      <c r="R1634" s="16"/>
      <c r="S1634" s="16"/>
      <c r="T1634" s="16"/>
      <c r="U1634" s="16"/>
      <c r="V1634" s="16"/>
      <c r="W1634" s="16"/>
      <c r="X1634" s="16"/>
      <c r="Y1634" s="16"/>
      <c r="Z1634" s="16"/>
      <c r="AA1634" s="16"/>
      <c r="AB1634" s="16"/>
      <c r="AC1634" s="16"/>
      <c r="AD1634" s="16"/>
      <c r="AE1634" s="16"/>
      <c r="AF1634" s="16"/>
      <c r="AG1634" s="16"/>
      <c r="AH1634" s="16"/>
      <c r="AI1634" s="16"/>
      <c r="AJ1634" s="16"/>
      <c r="AK1634" s="18">
        <v>1</v>
      </c>
      <c r="AL1634" s="16"/>
      <c r="AM1634" s="16"/>
      <c r="AN1634" s="16"/>
      <c r="AO1634" s="16"/>
      <c r="AP1634" s="16"/>
      <c r="AQ1634" s="16"/>
      <c r="AR1634" s="16"/>
      <c r="AS1634" s="16"/>
      <c r="AT1634" s="16"/>
      <c r="AU1634" s="16"/>
      <c r="AV1634" s="16"/>
      <c r="AW1634" s="16"/>
      <c r="AX1634" s="16"/>
      <c r="AY1634" s="16"/>
      <c r="AZ1634" s="16"/>
      <c r="BA1634" s="16"/>
      <c r="BB1634" s="16"/>
      <c r="BC1634" s="16">
        <v>1</v>
      </c>
      <c r="BD1634" s="16"/>
      <c r="BE1634" s="16"/>
      <c r="BF1634" s="16"/>
      <c r="BG1634" s="16"/>
      <c r="BH1634" s="16"/>
      <c r="BI1634" s="16"/>
      <c r="BJ1634" s="16"/>
      <c r="BK1634" s="16"/>
      <c r="BL1634" s="16"/>
      <c r="BM1634" s="16"/>
      <c r="BN1634" s="16"/>
      <c r="BO1634" s="16"/>
      <c r="BP1634" s="16"/>
      <c r="BQ1634" s="16"/>
      <c r="BR1634" s="16"/>
      <c r="BS1634" s="16"/>
      <c r="BT1634" s="17"/>
      <c r="BU1634" s="16"/>
      <c r="BV1634" s="16"/>
      <c r="BW1634" s="16"/>
    </row>
    <row r="1635" spans="1:75" x14ac:dyDescent="0.2">
      <c r="A1635" s="16">
        <v>376</v>
      </c>
      <c r="B1635" s="20">
        <v>43491</v>
      </c>
      <c r="C1635" s="16">
        <v>2</v>
      </c>
      <c r="D1635" s="16">
        <v>343</v>
      </c>
      <c r="E1635" s="16">
        <v>3</v>
      </c>
      <c r="F1635" s="16">
        <v>1</v>
      </c>
      <c r="G1635" s="16">
        <v>1</v>
      </c>
      <c r="H1635" s="16">
        <v>0</v>
      </c>
      <c r="I1635" s="16">
        <v>1</v>
      </c>
      <c r="J1635" s="21">
        <v>8</v>
      </c>
      <c r="K1635" s="21">
        <v>15.75</v>
      </c>
      <c r="L1635" s="16">
        <f t="shared" si="71"/>
        <v>7.75</v>
      </c>
      <c r="M1635" s="16">
        <f t="shared" si="72"/>
        <v>7.75</v>
      </c>
      <c r="N1635" s="16">
        <v>0</v>
      </c>
      <c r="O1635" s="16"/>
      <c r="P1635" s="16"/>
      <c r="Q1635" s="16"/>
      <c r="R1635" s="16"/>
      <c r="S1635" s="16"/>
      <c r="T1635" s="16"/>
      <c r="U1635" s="16"/>
      <c r="V1635" s="16"/>
      <c r="W1635" s="16"/>
      <c r="X1635" s="16"/>
      <c r="Y1635" s="16"/>
      <c r="Z1635" s="16"/>
      <c r="AA1635" s="16"/>
      <c r="AB1635" s="16"/>
      <c r="AC1635" s="16"/>
      <c r="AD1635" s="16"/>
      <c r="AE1635" s="16"/>
      <c r="AF1635" s="16"/>
      <c r="AG1635" s="16"/>
      <c r="AH1635" s="16"/>
      <c r="AI1635" s="16"/>
      <c r="AJ1635" s="16"/>
      <c r="AK1635" s="18">
        <v>6</v>
      </c>
      <c r="AL1635" s="16"/>
      <c r="AM1635" s="16"/>
      <c r="AN1635" s="16"/>
      <c r="AO1635" s="16"/>
      <c r="AP1635" s="16"/>
      <c r="AQ1635" s="16"/>
      <c r="AR1635" s="16"/>
      <c r="AS1635" s="16"/>
      <c r="AT1635" s="16"/>
      <c r="AU1635" s="16"/>
      <c r="AV1635" s="16"/>
      <c r="AW1635" s="16"/>
      <c r="AX1635" s="16"/>
      <c r="AY1635" s="16"/>
      <c r="AZ1635" s="16"/>
      <c r="BA1635" s="16"/>
      <c r="BB1635" s="16"/>
      <c r="BC1635" s="16">
        <v>3</v>
      </c>
      <c r="BD1635" s="16">
        <v>3</v>
      </c>
      <c r="BE1635" s="16"/>
      <c r="BF1635" s="16"/>
      <c r="BG1635" s="16"/>
      <c r="BH1635" s="16"/>
      <c r="BI1635" s="16"/>
      <c r="BJ1635" s="16"/>
      <c r="BK1635" s="16"/>
      <c r="BL1635" s="16"/>
      <c r="BM1635" s="16"/>
      <c r="BN1635" s="16"/>
      <c r="BO1635" s="16"/>
      <c r="BP1635" s="16"/>
      <c r="BQ1635" s="16"/>
      <c r="BR1635" s="16"/>
      <c r="BS1635" s="16"/>
      <c r="BT1635" s="17"/>
      <c r="BU1635" s="16"/>
      <c r="BV1635" s="16"/>
      <c r="BW1635" s="16"/>
    </row>
    <row r="1636" spans="1:75" x14ac:dyDescent="0.2">
      <c r="A1636" s="16">
        <v>377</v>
      </c>
      <c r="B1636" s="20">
        <v>43491</v>
      </c>
      <c r="C1636" s="16">
        <v>2</v>
      </c>
      <c r="D1636" s="16">
        <v>345</v>
      </c>
      <c r="E1636" s="16">
        <v>3</v>
      </c>
      <c r="F1636" s="16">
        <v>1</v>
      </c>
      <c r="G1636" s="16">
        <v>1</v>
      </c>
      <c r="H1636" s="16">
        <v>0</v>
      </c>
      <c r="I1636" s="16">
        <v>1</v>
      </c>
      <c r="J1636" s="21">
        <v>12</v>
      </c>
      <c r="K1636" s="21">
        <v>15.5</v>
      </c>
      <c r="L1636" s="16">
        <f t="shared" si="71"/>
        <v>3.5</v>
      </c>
      <c r="M1636" s="16">
        <f t="shared" si="72"/>
        <v>3.5</v>
      </c>
      <c r="N1636" s="16">
        <v>0</v>
      </c>
      <c r="O1636" s="16"/>
      <c r="P1636" s="16"/>
      <c r="Q1636" s="16"/>
      <c r="R1636" s="16"/>
      <c r="S1636" s="16"/>
      <c r="T1636" s="16"/>
      <c r="U1636" s="16"/>
      <c r="V1636" s="16"/>
      <c r="W1636" s="16"/>
      <c r="X1636" s="16"/>
      <c r="Y1636" s="16"/>
      <c r="Z1636" s="16"/>
      <c r="AA1636" s="16"/>
      <c r="AB1636" s="16"/>
      <c r="AC1636" s="16"/>
      <c r="AD1636" s="16"/>
      <c r="AE1636" s="16"/>
      <c r="AF1636" s="16"/>
      <c r="AG1636" s="16"/>
      <c r="AH1636" s="16"/>
      <c r="AI1636" s="16"/>
      <c r="AJ1636" s="16"/>
      <c r="AK1636" s="18"/>
      <c r="AL1636" s="16"/>
      <c r="AM1636" s="16"/>
      <c r="AN1636" s="16"/>
      <c r="AO1636" s="16"/>
      <c r="AP1636" s="16"/>
      <c r="AQ1636" s="16"/>
      <c r="AR1636" s="16"/>
      <c r="AS1636" s="16"/>
      <c r="AT1636" s="16"/>
      <c r="AU1636" s="16"/>
      <c r="AV1636" s="16"/>
      <c r="AW1636" s="16"/>
      <c r="AX1636" s="16"/>
      <c r="AY1636" s="16"/>
      <c r="AZ1636" s="16"/>
      <c r="BA1636" s="16"/>
      <c r="BB1636" s="16"/>
      <c r="BC1636" s="16"/>
      <c r="BD1636" s="16"/>
      <c r="BE1636" s="16"/>
      <c r="BF1636" s="16"/>
      <c r="BG1636" s="16"/>
      <c r="BH1636" s="16"/>
      <c r="BI1636" s="16"/>
      <c r="BJ1636" s="16"/>
      <c r="BK1636" s="16"/>
      <c r="BL1636" s="16"/>
      <c r="BM1636" s="16"/>
      <c r="BN1636" s="16"/>
      <c r="BO1636" s="16"/>
      <c r="BP1636" s="16"/>
      <c r="BQ1636" s="16"/>
      <c r="BR1636" s="16"/>
      <c r="BS1636" s="16"/>
      <c r="BT1636" s="17"/>
      <c r="BU1636" s="16"/>
      <c r="BV1636" s="16"/>
      <c r="BW1636" s="16"/>
    </row>
    <row r="1637" spans="1:75" x14ac:dyDescent="0.2">
      <c r="A1637" s="16">
        <v>378</v>
      </c>
      <c r="B1637" s="20">
        <v>43491</v>
      </c>
      <c r="C1637" s="16">
        <v>2</v>
      </c>
      <c r="D1637" s="16">
        <v>343</v>
      </c>
      <c r="E1637" s="16">
        <v>3</v>
      </c>
      <c r="F1637" s="16">
        <v>1</v>
      </c>
      <c r="G1637" s="16">
        <v>3</v>
      </c>
      <c r="H1637" s="16">
        <v>3</v>
      </c>
      <c r="I1637" s="16">
        <v>2</v>
      </c>
      <c r="J1637" s="21">
        <v>8</v>
      </c>
      <c r="K1637" s="21">
        <v>15.75</v>
      </c>
      <c r="L1637" s="16">
        <f t="shared" si="71"/>
        <v>7.75</v>
      </c>
      <c r="M1637" s="16">
        <f t="shared" si="72"/>
        <v>23.25</v>
      </c>
      <c r="N1637" s="16">
        <v>3</v>
      </c>
      <c r="O1637" s="16"/>
      <c r="P1637" s="16"/>
      <c r="Q1637" s="16">
        <v>1</v>
      </c>
      <c r="R1637" s="16"/>
      <c r="S1637" s="16"/>
      <c r="T1637" s="16"/>
      <c r="U1637" s="16">
        <v>2</v>
      </c>
      <c r="V1637" s="16"/>
      <c r="W1637" s="16"/>
      <c r="X1637" s="16"/>
      <c r="Y1637" s="16"/>
      <c r="Z1637" s="16"/>
      <c r="AA1637" s="16"/>
      <c r="AB1637" s="16"/>
      <c r="AC1637" s="16"/>
      <c r="AD1637" s="16"/>
      <c r="AE1637" s="16"/>
      <c r="AF1637" s="16"/>
      <c r="AG1637" s="16"/>
      <c r="AH1637" s="16"/>
      <c r="AI1637" s="16"/>
      <c r="AJ1637" s="16"/>
      <c r="AK1637" s="18">
        <v>3</v>
      </c>
      <c r="AL1637" s="16"/>
      <c r="AM1637" s="16"/>
      <c r="AN1637" s="16"/>
      <c r="AO1637" s="16"/>
      <c r="AP1637" s="16"/>
      <c r="AQ1637" s="16"/>
      <c r="AR1637" s="16"/>
      <c r="AS1637" s="16"/>
      <c r="AT1637" s="16"/>
      <c r="AU1637" s="16"/>
      <c r="AV1637" s="16"/>
      <c r="AW1637" s="16"/>
      <c r="AX1637" s="16"/>
      <c r="AY1637" s="16"/>
      <c r="AZ1637" s="16"/>
      <c r="BA1637" s="16"/>
      <c r="BB1637" s="16"/>
      <c r="BC1637" s="16">
        <v>2</v>
      </c>
      <c r="BD1637" s="16">
        <v>1</v>
      </c>
      <c r="BE1637" s="16"/>
      <c r="BF1637" s="16"/>
      <c r="BG1637" s="16"/>
      <c r="BH1637" s="16"/>
      <c r="BI1637" s="16"/>
      <c r="BJ1637" s="16"/>
      <c r="BK1637" s="16"/>
      <c r="BL1637" s="16"/>
      <c r="BM1637" s="16"/>
      <c r="BN1637" s="16"/>
      <c r="BO1637" s="16"/>
      <c r="BP1637" s="16"/>
      <c r="BQ1637" s="16"/>
      <c r="BR1637" s="16"/>
      <c r="BS1637" s="16"/>
      <c r="BT1637" s="17"/>
      <c r="BU1637" s="16"/>
      <c r="BV1637" s="16"/>
      <c r="BW1637" s="16"/>
    </row>
    <row r="1638" spans="1:75" x14ac:dyDescent="0.2">
      <c r="A1638" s="16">
        <v>379</v>
      </c>
      <c r="B1638" s="20">
        <v>43491</v>
      </c>
      <c r="C1638" s="16">
        <v>2</v>
      </c>
      <c r="D1638" s="16">
        <v>341</v>
      </c>
      <c r="E1638" s="16">
        <v>3</v>
      </c>
      <c r="F1638" s="16">
        <v>1</v>
      </c>
      <c r="G1638" s="16">
        <v>2</v>
      </c>
      <c r="H1638" s="16">
        <v>2</v>
      </c>
      <c r="I1638" s="16">
        <v>1</v>
      </c>
      <c r="J1638" s="21">
        <v>7.5</v>
      </c>
      <c r="K1638" s="21">
        <v>15</v>
      </c>
      <c r="L1638" s="16">
        <f t="shared" si="71"/>
        <v>7.5</v>
      </c>
      <c r="M1638" s="16">
        <f t="shared" si="72"/>
        <v>15</v>
      </c>
      <c r="N1638" s="16">
        <v>8</v>
      </c>
      <c r="O1638" s="16"/>
      <c r="P1638" s="16"/>
      <c r="Q1638" s="16">
        <v>2</v>
      </c>
      <c r="R1638" s="16"/>
      <c r="S1638" s="16"/>
      <c r="T1638" s="16">
        <v>1</v>
      </c>
      <c r="U1638" s="16"/>
      <c r="V1638" s="16"/>
      <c r="W1638" s="16">
        <v>5</v>
      </c>
      <c r="X1638" s="16"/>
      <c r="Y1638" s="16"/>
      <c r="Z1638" s="16"/>
      <c r="AA1638" s="16"/>
      <c r="AB1638" s="16"/>
      <c r="AC1638" s="16"/>
      <c r="AD1638" s="16"/>
      <c r="AE1638" s="16"/>
      <c r="AF1638" s="16"/>
      <c r="AG1638" s="16"/>
      <c r="AH1638" s="16"/>
      <c r="AI1638" s="16"/>
      <c r="AJ1638" s="16"/>
      <c r="AK1638" s="18">
        <v>3</v>
      </c>
      <c r="AL1638" s="16"/>
      <c r="AM1638" s="16"/>
      <c r="AN1638" s="16"/>
      <c r="AO1638" s="16"/>
      <c r="AP1638" s="16"/>
      <c r="AQ1638" s="16"/>
      <c r="AR1638" s="16"/>
      <c r="AS1638" s="16"/>
      <c r="AT1638" s="16"/>
      <c r="AU1638" s="16"/>
      <c r="AV1638" s="16"/>
      <c r="AW1638" s="16">
        <v>2</v>
      </c>
      <c r="AX1638" s="16"/>
      <c r="AY1638" s="16">
        <v>1</v>
      </c>
      <c r="AZ1638" s="16"/>
      <c r="BA1638" s="16"/>
      <c r="BB1638" s="16"/>
      <c r="BC1638" s="16"/>
      <c r="BD1638" s="16"/>
      <c r="BE1638" s="16"/>
      <c r="BF1638" s="16"/>
      <c r="BG1638" s="16"/>
      <c r="BH1638" s="16"/>
      <c r="BI1638" s="16"/>
      <c r="BJ1638" s="16"/>
      <c r="BK1638" s="16"/>
      <c r="BL1638" s="16"/>
      <c r="BM1638" s="16"/>
      <c r="BN1638" s="16"/>
      <c r="BO1638" s="16"/>
      <c r="BP1638" s="16"/>
      <c r="BQ1638" s="16"/>
      <c r="BR1638" s="16"/>
      <c r="BS1638" s="16"/>
      <c r="BT1638" s="17"/>
      <c r="BU1638" s="16"/>
      <c r="BV1638" s="16"/>
      <c r="BW1638" s="16"/>
    </row>
    <row r="1639" spans="1:75" x14ac:dyDescent="0.2">
      <c r="A1639" s="16">
        <v>380</v>
      </c>
      <c r="B1639" s="20">
        <v>43491</v>
      </c>
      <c r="C1639" s="16">
        <v>2</v>
      </c>
      <c r="D1639" s="16">
        <v>341</v>
      </c>
      <c r="E1639" s="16">
        <v>3</v>
      </c>
      <c r="F1639" s="16">
        <v>1</v>
      </c>
      <c r="G1639" s="16">
        <v>2</v>
      </c>
      <c r="H1639" s="16">
        <v>0</v>
      </c>
      <c r="I1639" s="16">
        <v>2</v>
      </c>
      <c r="J1639" s="21">
        <v>7.5</v>
      </c>
      <c r="K1639" s="21">
        <v>15.25</v>
      </c>
      <c r="L1639" s="16">
        <f t="shared" si="71"/>
        <v>7.75</v>
      </c>
      <c r="M1639" s="16">
        <f t="shared" si="72"/>
        <v>15.5</v>
      </c>
      <c r="N1639" s="16">
        <v>0</v>
      </c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6"/>
      <c r="AA1639" s="16"/>
      <c r="AB1639" s="16"/>
      <c r="AC1639" s="16"/>
      <c r="AD1639" s="16"/>
      <c r="AE1639" s="16"/>
      <c r="AF1639" s="16"/>
      <c r="AG1639" s="16"/>
      <c r="AH1639" s="16"/>
      <c r="AI1639" s="16"/>
      <c r="AJ1639" s="16"/>
      <c r="AK1639" s="18">
        <v>1</v>
      </c>
      <c r="AL1639" s="16"/>
      <c r="AM1639" s="16">
        <v>1</v>
      </c>
      <c r="AN1639" s="16"/>
      <c r="AO1639" s="16"/>
      <c r="AP1639" s="16"/>
      <c r="AQ1639" s="16"/>
      <c r="AR1639" s="16"/>
      <c r="AS1639" s="16"/>
      <c r="AT1639" s="16"/>
      <c r="AU1639" s="16"/>
      <c r="AV1639" s="16"/>
      <c r="AW1639" s="16"/>
      <c r="AX1639" s="16"/>
      <c r="AY1639" s="16"/>
      <c r="AZ1639" s="16"/>
      <c r="BA1639" s="16"/>
      <c r="BB1639" s="16"/>
      <c r="BC1639" s="16"/>
      <c r="BD1639" s="16"/>
      <c r="BE1639" s="16"/>
      <c r="BF1639" s="16"/>
      <c r="BG1639" s="16"/>
      <c r="BH1639" s="16"/>
      <c r="BI1639" s="16"/>
      <c r="BJ1639" s="16"/>
      <c r="BK1639" s="16"/>
      <c r="BL1639" s="16"/>
      <c r="BM1639" s="16"/>
      <c r="BN1639" s="16"/>
      <c r="BO1639" s="16"/>
      <c r="BP1639" s="16"/>
      <c r="BQ1639" s="16"/>
      <c r="BR1639" s="16"/>
      <c r="BS1639" s="16"/>
      <c r="BT1639" s="17"/>
      <c r="BU1639" s="16"/>
      <c r="BV1639" s="16"/>
      <c r="BW1639" s="16"/>
    </row>
    <row r="1640" spans="1:75" x14ac:dyDescent="0.2">
      <c r="A1640" s="16">
        <v>381</v>
      </c>
      <c r="B1640" s="20">
        <v>43491</v>
      </c>
      <c r="C1640" s="16">
        <v>2</v>
      </c>
      <c r="D1640" s="16">
        <v>370</v>
      </c>
      <c r="E1640" s="16">
        <v>3</v>
      </c>
      <c r="F1640" s="16">
        <v>1</v>
      </c>
      <c r="G1640" s="16">
        <v>1</v>
      </c>
      <c r="H1640" s="16">
        <v>1</v>
      </c>
      <c r="I1640" s="16">
        <v>1</v>
      </c>
      <c r="J1640" s="21">
        <v>10</v>
      </c>
      <c r="K1640" s="21">
        <v>13</v>
      </c>
      <c r="L1640" s="16">
        <f t="shared" si="71"/>
        <v>3</v>
      </c>
      <c r="M1640" s="16">
        <f t="shared" si="72"/>
        <v>3</v>
      </c>
      <c r="N1640" s="16">
        <v>4</v>
      </c>
      <c r="O1640" s="16"/>
      <c r="P1640" s="16"/>
      <c r="Q1640" s="16"/>
      <c r="R1640" s="16"/>
      <c r="S1640" s="16"/>
      <c r="T1640" s="16">
        <v>2</v>
      </c>
      <c r="U1640" s="16">
        <v>1</v>
      </c>
      <c r="V1640" s="16"/>
      <c r="W1640" s="16">
        <v>1</v>
      </c>
      <c r="X1640" s="16"/>
      <c r="Y1640" s="16"/>
      <c r="Z1640" s="16"/>
      <c r="AA1640" s="16"/>
      <c r="AB1640" s="16"/>
      <c r="AC1640" s="16"/>
      <c r="AD1640" s="16"/>
      <c r="AE1640" s="16"/>
      <c r="AF1640" s="16"/>
      <c r="AG1640" s="16"/>
      <c r="AH1640" s="16"/>
      <c r="AI1640" s="16"/>
      <c r="AJ1640" s="16"/>
      <c r="AK1640" s="18"/>
      <c r="AL1640" s="16"/>
      <c r="AM1640" s="16"/>
      <c r="AN1640" s="16"/>
      <c r="AO1640" s="16"/>
      <c r="AP1640" s="16"/>
      <c r="AQ1640" s="16"/>
      <c r="AR1640" s="16"/>
      <c r="AS1640" s="16"/>
      <c r="AT1640" s="16"/>
      <c r="AU1640" s="16"/>
      <c r="AV1640" s="16"/>
      <c r="AW1640" s="16"/>
      <c r="AX1640" s="16"/>
      <c r="AY1640" s="16"/>
      <c r="AZ1640" s="16"/>
      <c r="BA1640" s="16"/>
      <c r="BB1640" s="16"/>
      <c r="BC1640" s="16"/>
      <c r="BD1640" s="16"/>
      <c r="BE1640" s="16"/>
      <c r="BF1640" s="16"/>
      <c r="BG1640" s="16"/>
      <c r="BH1640" s="16"/>
      <c r="BI1640" s="16"/>
      <c r="BJ1640" s="16"/>
      <c r="BK1640" s="16"/>
      <c r="BL1640" s="16"/>
      <c r="BM1640" s="16"/>
      <c r="BN1640" s="16"/>
      <c r="BO1640" s="16"/>
      <c r="BP1640" s="16"/>
      <c r="BQ1640" s="16"/>
      <c r="BR1640" s="16"/>
      <c r="BS1640" s="16"/>
      <c r="BT1640" s="17"/>
      <c r="BU1640" s="16"/>
      <c r="BV1640" s="16"/>
      <c r="BW1640" s="16"/>
    </row>
    <row r="1641" spans="1:75" x14ac:dyDescent="0.2">
      <c r="A1641" s="16">
        <v>382</v>
      </c>
      <c r="B1641" s="20">
        <v>43491</v>
      </c>
      <c r="C1641" s="16">
        <v>2</v>
      </c>
      <c r="D1641" s="16">
        <v>343</v>
      </c>
      <c r="E1641" s="16">
        <v>3</v>
      </c>
      <c r="F1641" s="16">
        <v>1</v>
      </c>
      <c r="G1641" s="16">
        <v>1</v>
      </c>
      <c r="H1641" s="16">
        <v>1</v>
      </c>
      <c r="I1641" s="16">
        <v>1</v>
      </c>
      <c r="J1641" s="21">
        <v>8.5</v>
      </c>
      <c r="K1641" s="21">
        <v>14.5</v>
      </c>
      <c r="L1641" s="16">
        <f t="shared" si="71"/>
        <v>6</v>
      </c>
      <c r="M1641" s="16">
        <f t="shared" si="72"/>
        <v>6</v>
      </c>
      <c r="N1641" s="16">
        <v>4</v>
      </c>
      <c r="O1641" s="16"/>
      <c r="P1641" s="16">
        <v>2</v>
      </c>
      <c r="Q1641" s="16"/>
      <c r="R1641" s="16"/>
      <c r="S1641" s="16"/>
      <c r="T1641" s="16"/>
      <c r="U1641" s="16">
        <v>1</v>
      </c>
      <c r="V1641" s="16"/>
      <c r="W1641" s="16">
        <v>1</v>
      </c>
      <c r="X1641" s="16"/>
      <c r="Y1641" s="16"/>
      <c r="Z1641" s="16"/>
      <c r="AA1641" s="16"/>
      <c r="AB1641" s="16"/>
      <c r="AC1641" s="16"/>
      <c r="AD1641" s="16"/>
      <c r="AE1641" s="16"/>
      <c r="AF1641" s="16"/>
      <c r="AG1641" s="16"/>
      <c r="AH1641" s="16"/>
      <c r="AI1641" s="16"/>
      <c r="AJ1641" s="16"/>
      <c r="AK1641" s="18"/>
      <c r="AL1641" s="16"/>
      <c r="AM1641" s="16"/>
      <c r="AN1641" s="16"/>
      <c r="AO1641" s="16"/>
      <c r="AP1641" s="16"/>
      <c r="AQ1641" s="16"/>
      <c r="AR1641" s="16"/>
      <c r="AS1641" s="16"/>
      <c r="AT1641" s="16"/>
      <c r="AU1641" s="16"/>
      <c r="AV1641" s="16"/>
      <c r="AW1641" s="16"/>
      <c r="AX1641" s="16"/>
      <c r="AY1641" s="16"/>
      <c r="AZ1641" s="16"/>
      <c r="BA1641" s="16"/>
      <c r="BB1641" s="16"/>
      <c r="BC1641" s="16"/>
      <c r="BD1641" s="16"/>
      <c r="BE1641" s="16"/>
      <c r="BF1641" s="16"/>
      <c r="BG1641" s="16"/>
      <c r="BH1641" s="16"/>
      <c r="BI1641" s="16"/>
      <c r="BJ1641" s="16"/>
      <c r="BK1641" s="16"/>
      <c r="BL1641" s="16"/>
      <c r="BM1641" s="16"/>
      <c r="BN1641" s="16"/>
      <c r="BO1641" s="16"/>
      <c r="BP1641" s="16"/>
      <c r="BQ1641" s="16"/>
      <c r="BR1641" s="16"/>
      <c r="BS1641" s="16"/>
      <c r="BT1641" s="17"/>
      <c r="BU1641" s="16"/>
      <c r="BV1641" s="16"/>
      <c r="BW1641" s="16"/>
    </row>
    <row r="1642" spans="1:75" x14ac:dyDescent="0.2">
      <c r="A1642" s="16">
        <v>383</v>
      </c>
      <c r="B1642" s="20">
        <v>43491</v>
      </c>
      <c r="C1642" s="16">
        <v>2</v>
      </c>
      <c r="D1642" s="16">
        <v>363</v>
      </c>
      <c r="E1642" s="16">
        <v>3</v>
      </c>
      <c r="F1642" s="16">
        <v>1</v>
      </c>
      <c r="G1642" s="16">
        <v>2</v>
      </c>
      <c r="H1642" s="16">
        <v>0</v>
      </c>
      <c r="I1642" s="16">
        <v>1</v>
      </c>
      <c r="J1642" s="21">
        <v>7.5</v>
      </c>
      <c r="K1642" s="21">
        <v>13</v>
      </c>
      <c r="L1642" s="16">
        <f t="shared" si="71"/>
        <v>5.5</v>
      </c>
      <c r="M1642" s="16">
        <f t="shared" si="72"/>
        <v>11</v>
      </c>
      <c r="N1642" s="16">
        <v>0</v>
      </c>
      <c r="O1642" s="16"/>
      <c r="P1642" s="16"/>
      <c r="Q1642" s="16"/>
      <c r="R1642" s="16"/>
      <c r="S1642" s="16"/>
      <c r="T1642" s="16"/>
      <c r="U1642" s="16"/>
      <c r="V1642" s="16"/>
      <c r="W1642" s="16"/>
      <c r="X1642" s="16"/>
      <c r="Y1642" s="16"/>
      <c r="Z1642" s="16"/>
      <c r="AA1642" s="16"/>
      <c r="AB1642" s="16"/>
      <c r="AC1642" s="16"/>
      <c r="AD1642" s="16"/>
      <c r="AE1642" s="16"/>
      <c r="AF1642" s="16"/>
      <c r="AG1642" s="16"/>
      <c r="AH1642" s="16"/>
      <c r="AI1642" s="16"/>
      <c r="AJ1642" s="16"/>
      <c r="AK1642" s="18"/>
      <c r="AL1642" s="16"/>
      <c r="AM1642" s="16"/>
      <c r="AN1642" s="16"/>
      <c r="AO1642" s="16"/>
      <c r="AP1642" s="16"/>
      <c r="AQ1642" s="16"/>
      <c r="AR1642" s="16"/>
      <c r="AS1642" s="16"/>
      <c r="AT1642" s="16"/>
      <c r="AU1642" s="16"/>
      <c r="AV1642" s="16"/>
      <c r="AW1642" s="16"/>
      <c r="AX1642" s="16"/>
      <c r="AY1642" s="16"/>
      <c r="AZ1642" s="16"/>
      <c r="BA1642" s="16"/>
      <c r="BB1642" s="16"/>
      <c r="BC1642" s="16"/>
      <c r="BD1642" s="16"/>
      <c r="BE1642" s="16"/>
      <c r="BF1642" s="16"/>
      <c r="BG1642" s="16"/>
      <c r="BH1642" s="16"/>
      <c r="BI1642" s="16"/>
      <c r="BJ1642" s="16"/>
      <c r="BK1642" s="16"/>
      <c r="BL1642" s="16"/>
      <c r="BM1642" s="16"/>
      <c r="BN1642" s="16"/>
      <c r="BO1642" s="16"/>
      <c r="BP1642" s="16"/>
      <c r="BQ1642" s="16"/>
      <c r="BR1642" s="16"/>
      <c r="BS1642" s="16"/>
      <c r="BT1642" s="17"/>
      <c r="BU1642" s="16"/>
      <c r="BV1642" s="16"/>
      <c r="BW1642" s="16"/>
    </row>
    <row r="1643" spans="1:75" x14ac:dyDescent="0.2">
      <c r="A1643" s="16">
        <v>384</v>
      </c>
      <c r="B1643" s="20">
        <v>43491</v>
      </c>
      <c r="C1643" s="16">
        <v>2</v>
      </c>
      <c r="D1643" s="16">
        <v>370</v>
      </c>
      <c r="E1643" s="16">
        <v>3</v>
      </c>
      <c r="F1643" s="16">
        <v>1</v>
      </c>
      <c r="G1643" s="16">
        <v>1</v>
      </c>
      <c r="H1643" s="16">
        <v>0</v>
      </c>
      <c r="I1643" s="16">
        <v>1</v>
      </c>
      <c r="J1643" s="21">
        <v>12</v>
      </c>
      <c r="K1643" s="21">
        <v>13</v>
      </c>
      <c r="L1643" s="16">
        <f t="shared" si="71"/>
        <v>1</v>
      </c>
      <c r="M1643" s="16">
        <f t="shared" si="72"/>
        <v>1</v>
      </c>
      <c r="N1643" s="16">
        <v>0</v>
      </c>
      <c r="O1643" s="16"/>
      <c r="P1643" s="16"/>
      <c r="Q1643" s="16"/>
      <c r="R1643" s="16"/>
      <c r="S1643" s="16"/>
      <c r="T1643" s="16"/>
      <c r="U1643" s="16"/>
      <c r="V1643" s="16"/>
      <c r="W1643" s="16"/>
      <c r="X1643" s="16"/>
      <c r="Y1643" s="16"/>
      <c r="Z1643" s="16"/>
      <c r="AA1643" s="16"/>
      <c r="AB1643" s="16"/>
      <c r="AC1643" s="16"/>
      <c r="AD1643" s="16"/>
      <c r="AE1643" s="16"/>
      <c r="AF1643" s="16"/>
      <c r="AG1643" s="16"/>
      <c r="AH1643" s="16"/>
      <c r="AI1643" s="16"/>
      <c r="AJ1643" s="16"/>
      <c r="AK1643" s="18"/>
      <c r="AL1643" s="16"/>
      <c r="AM1643" s="16"/>
      <c r="AN1643" s="16"/>
      <c r="AO1643" s="16"/>
      <c r="AP1643" s="16"/>
      <c r="AQ1643" s="16"/>
      <c r="AR1643" s="16"/>
      <c r="AS1643" s="16"/>
      <c r="AT1643" s="16"/>
      <c r="AU1643" s="16"/>
      <c r="AV1643" s="16"/>
      <c r="AW1643" s="16"/>
      <c r="AX1643" s="16"/>
      <c r="AY1643" s="16"/>
      <c r="AZ1643" s="16"/>
      <c r="BA1643" s="16"/>
      <c r="BB1643" s="16"/>
      <c r="BC1643" s="16"/>
      <c r="BD1643" s="16"/>
      <c r="BE1643" s="16"/>
      <c r="BF1643" s="16"/>
      <c r="BG1643" s="16"/>
      <c r="BH1643" s="16"/>
      <c r="BI1643" s="16"/>
      <c r="BJ1643" s="16"/>
      <c r="BK1643" s="16"/>
      <c r="BL1643" s="16"/>
      <c r="BM1643" s="16"/>
      <c r="BN1643" s="16"/>
      <c r="BO1643" s="16"/>
      <c r="BP1643" s="16"/>
      <c r="BQ1643" s="16"/>
      <c r="BR1643" s="16"/>
      <c r="BS1643" s="16"/>
      <c r="BT1643" s="17"/>
      <c r="BU1643" s="16"/>
      <c r="BV1643" s="16"/>
      <c r="BW1643" s="16"/>
    </row>
    <row r="1644" spans="1:75" x14ac:dyDescent="0.2">
      <c r="A1644" s="16">
        <v>385</v>
      </c>
      <c r="B1644" s="20">
        <v>43491</v>
      </c>
      <c r="C1644" s="16">
        <v>2</v>
      </c>
      <c r="D1644" s="16">
        <v>319</v>
      </c>
      <c r="E1644" s="16">
        <v>3</v>
      </c>
      <c r="F1644" s="16">
        <v>1</v>
      </c>
      <c r="G1644" s="16">
        <v>2</v>
      </c>
      <c r="H1644" s="16">
        <v>1</v>
      </c>
      <c r="I1644" s="16">
        <v>1</v>
      </c>
      <c r="J1644" s="21">
        <v>8</v>
      </c>
      <c r="K1644" s="21">
        <v>12</v>
      </c>
      <c r="L1644" s="16">
        <f t="shared" si="71"/>
        <v>4</v>
      </c>
      <c r="M1644" s="16">
        <f t="shared" si="72"/>
        <v>8</v>
      </c>
      <c r="N1644" s="16">
        <v>1</v>
      </c>
      <c r="O1644" s="16"/>
      <c r="P1644" s="16">
        <v>1</v>
      </c>
      <c r="Q1644" s="16"/>
      <c r="R1644" s="16"/>
      <c r="S1644" s="16"/>
      <c r="T1644" s="16"/>
      <c r="U1644" s="16"/>
      <c r="V1644" s="16"/>
      <c r="W1644" s="16"/>
      <c r="X1644" s="16"/>
      <c r="Y1644" s="16"/>
      <c r="Z1644" s="16"/>
      <c r="AA1644" s="16"/>
      <c r="AB1644" s="16"/>
      <c r="AC1644" s="16"/>
      <c r="AD1644" s="16"/>
      <c r="AE1644" s="16"/>
      <c r="AF1644" s="16"/>
      <c r="AG1644" s="16"/>
      <c r="AH1644" s="16"/>
      <c r="AI1644" s="16"/>
      <c r="AJ1644" s="16"/>
      <c r="AK1644" s="18"/>
      <c r="AL1644" s="16"/>
      <c r="AM1644" s="16"/>
      <c r="AN1644" s="16"/>
      <c r="AO1644" s="16"/>
      <c r="AP1644" s="16"/>
      <c r="AQ1644" s="16"/>
      <c r="AR1644" s="16"/>
      <c r="AS1644" s="16"/>
      <c r="AT1644" s="16"/>
      <c r="AU1644" s="16"/>
      <c r="AV1644" s="16"/>
      <c r="AW1644" s="16"/>
      <c r="AX1644" s="16"/>
      <c r="AY1644" s="16"/>
      <c r="AZ1644" s="16"/>
      <c r="BA1644" s="16"/>
      <c r="BB1644" s="16"/>
      <c r="BC1644" s="16"/>
      <c r="BD1644" s="16"/>
      <c r="BE1644" s="16"/>
      <c r="BF1644" s="16"/>
      <c r="BG1644" s="16"/>
      <c r="BH1644" s="16"/>
      <c r="BI1644" s="16"/>
      <c r="BJ1644" s="16"/>
      <c r="BK1644" s="16"/>
      <c r="BL1644" s="16"/>
      <c r="BM1644" s="16"/>
      <c r="BN1644" s="16"/>
      <c r="BO1644" s="16"/>
      <c r="BP1644" s="16"/>
      <c r="BQ1644" s="16"/>
      <c r="BR1644" s="16"/>
      <c r="BS1644" s="16"/>
      <c r="BT1644" s="17"/>
      <c r="BU1644" s="16"/>
      <c r="BV1644" s="16"/>
      <c r="BW1644" s="16"/>
    </row>
    <row r="1645" spans="1:75" x14ac:dyDescent="0.2">
      <c r="A1645" s="16">
        <v>386</v>
      </c>
      <c r="B1645" s="20">
        <v>43491</v>
      </c>
      <c r="C1645" s="16">
        <v>2</v>
      </c>
      <c r="D1645" s="16">
        <v>319</v>
      </c>
      <c r="E1645" s="16">
        <v>3</v>
      </c>
      <c r="F1645" s="16">
        <v>1</v>
      </c>
      <c r="G1645" s="16">
        <v>1</v>
      </c>
      <c r="H1645" s="16">
        <v>0</v>
      </c>
      <c r="I1645" s="16">
        <v>1</v>
      </c>
      <c r="J1645" s="21">
        <v>8</v>
      </c>
      <c r="K1645" s="21">
        <v>12</v>
      </c>
      <c r="L1645" s="16">
        <f t="shared" si="71"/>
        <v>4</v>
      </c>
      <c r="M1645" s="16">
        <f t="shared" si="72"/>
        <v>4</v>
      </c>
      <c r="N1645" s="16">
        <v>0</v>
      </c>
      <c r="O1645" s="16"/>
      <c r="P1645" s="16"/>
      <c r="Q1645" s="16"/>
      <c r="R1645" s="16"/>
      <c r="S1645" s="16"/>
      <c r="T1645" s="16"/>
      <c r="U1645" s="16"/>
      <c r="V1645" s="16"/>
      <c r="W1645" s="16"/>
      <c r="X1645" s="16"/>
      <c r="Y1645" s="16"/>
      <c r="Z1645" s="16"/>
      <c r="AA1645" s="16"/>
      <c r="AB1645" s="16"/>
      <c r="AC1645" s="16"/>
      <c r="AD1645" s="16"/>
      <c r="AE1645" s="16"/>
      <c r="AF1645" s="16"/>
      <c r="AG1645" s="16"/>
      <c r="AH1645" s="16"/>
      <c r="AI1645" s="16"/>
      <c r="AJ1645" s="16"/>
      <c r="AK1645" s="18">
        <v>1</v>
      </c>
      <c r="AL1645" s="16"/>
      <c r="AM1645" s="16"/>
      <c r="AN1645" s="16"/>
      <c r="AO1645" s="16"/>
      <c r="AP1645" s="16"/>
      <c r="AQ1645" s="16"/>
      <c r="AR1645" s="16"/>
      <c r="AS1645" s="16"/>
      <c r="AT1645" s="16"/>
      <c r="AU1645" s="16"/>
      <c r="AV1645" s="16"/>
      <c r="AW1645" s="16"/>
      <c r="AX1645" s="16"/>
      <c r="AY1645" s="16">
        <v>1</v>
      </c>
      <c r="AZ1645" s="16"/>
      <c r="BA1645" s="16"/>
      <c r="BB1645" s="16"/>
      <c r="BC1645" s="16"/>
      <c r="BD1645" s="16"/>
      <c r="BE1645" s="16"/>
      <c r="BF1645" s="16"/>
      <c r="BG1645" s="16"/>
      <c r="BH1645" s="16"/>
      <c r="BI1645" s="16"/>
      <c r="BJ1645" s="16"/>
      <c r="BK1645" s="16"/>
      <c r="BL1645" s="16"/>
      <c r="BM1645" s="16"/>
      <c r="BN1645" s="16"/>
      <c r="BO1645" s="16"/>
      <c r="BP1645" s="16"/>
      <c r="BQ1645" s="16"/>
      <c r="BR1645" s="16"/>
      <c r="BS1645" s="16"/>
      <c r="BT1645" s="17"/>
      <c r="BU1645" s="16"/>
      <c r="BV1645" s="16"/>
      <c r="BW1645" s="16"/>
    </row>
    <row r="1646" spans="1:75" x14ac:dyDescent="0.2">
      <c r="A1646" s="16">
        <v>387</v>
      </c>
      <c r="B1646" s="20">
        <v>43491</v>
      </c>
      <c r="C1646" s="16">
        <v>2</v>
      </c>
      <c r="D1646" s="16">
        <v>343</v>
      </c>
      <c r="E1646" s="16">
        <v>3</v>
      </c>
      <c r="F1646" s="16">
        <v>1</v>
      </c>
      <c r="G1646" s="16">
        <v>2</v>
      </c>
      <c r="H1646" s="16">
        <v>2</v>
      </c>
      <c r="I1646" s="16">
        <v>1</v>
      </c>
      <c r="J1646" s="21">
        <v>8.5</v>
      </c>
      <c r="K1646" s="21">
        <v>16.75</v>
      </c>
      <c r="L1646" s="16">
        <f t="shared" si="71"/>
        <v>8.25</v>
      </c>
      <c r="M1646" s="16">
        <f t="shared" si="72"/>
        <v>16.5</v>
      </c>
      <c r="N1646" s="16">
        <v>4</v>
      </c>
      <c r="O1646" s="16"/>
      <c r="P1646" s="16">
        <v>1</v>
      </c>
      <c r="Q1646" s="16"/>
      <c r="R1646" s="16"/>
      <c r="S1646" s="16"/>
      <c r="T1646" s="16">
        <v>2</v>
      </c>
      <c r="U1646" s="16"/>
      <c r="V1646" s="16"/>
      <c r="W1646" s="16"/>
      <c r="X1646" s="16"/>
      <c r="Y1646" s="16"/>
      <c r="Z1646" s="16">
        <v>1</v>
      </c>
      <c r="AA1646" s="16"/>
      <c r="AB1646" s="16"/>
      <c r="AC1646" s="16"/>
      <c r="AD1646" s="16"/>
      <c r="AE1646" s="16"/>
      <c r="AF1646" s="16"/>
      <c r="AG1646" s="16"/>
      <c r="AH1646" s="16"/>
      <c r="AI1646" s="16"/>
      <c r="AJ1646" s="16"/>
      <c r="AK1646" s="18"/>
      <c r="AL1646" s="16"/>
      <c r="AM1646" s="16"/>
      <c r="AN1646" s="16"/>
      <c r="AO1646" s="16"/>
      <c r="AP1646" s="16"/>
      <c r="AQ1646" s="16"/>
      <c r="AR1646" s="16"/>
      <c r="AS1646" s="16"/>
      <c r="AT1646" s="16"/>
      <c r="AU1646" s="16"/>
      <c r="AV1646" s="16"/>
      <c r="AW1646" s="16"/>
      <c r="AX1646" s="16"/>
      <c r="AY1646" s="16"/>
      <c r="AZ1646" s="16"/>
      <c r="BA1646" s="16"/>
      <c r="BB1646" s="16"/>
      <c r="BC1646" s="16"/>
      <c r="BD1646" s="16"/>
      <c r="BE1646" s="16"/>
      <c r="BF1646" s="16"/>
      <c r="BG1646" s="16"/>
      <c r="BH1646" s="16"/>
      <c r="BI1646" s="16"/>
      <c r="BJ1646" s="16"/>
      <c r="BK1646" s="16"/>
      <c r="BL1646" s="16"/>
      <c r="BM1646" s="16"/>
      <c r="BN1646" s="16"/>
      <c r="BO1646" s="16"/>
      <c r="BP1646" s="16"/>
      <c r="BQ1646" s="16"/>
      <c r="BR1646" s="16"/>
      <c r="BS1646" s="16"/>
      <c r="BT1646" s="17"/>
      <c r="BU1646" s="16"/>
      <c r="BV1646" s="16"/>
      <c r="BW1646" s="16"/>
    </row>
    <row r="1647" spans="1:75" x14ac:dyDescent="0.2">
      <c r="A1647" s="16">
        <v>388</v>
      </c>
      <c r="B1647" s="20">
        <v>43491</v>
      </c>
      <c r="C1647" s="16">
        <v>2</v>
      </c>
      <c r="D1647" s="16">
        <v>343</v>
      </c>
      <c r="E1647" s="16">
        <v>3</v>
      </c>
      <c r="F1647" s="16">
        <v>1</v>
      </c>
      <c r="G1647" s="16">
        <v>1</v>
      </c>
      <c r="H1647" s="16">
        <v>0</v>
      </c>
      <c r="I1647" s="16">
        <v>2</v>
      </c>
      <c r="J1647" s="21">
        <v>8</v>
      </c>
      <c r="K1647" s="21">
        <v>16.75</v>
      </c>
      <c r="L1647" s="16">
        <f t="shared" si="71"/>
        <v>8.75</v>
      </c>
      <c r="M1647" s="16">
        <f t="shared" si="72"/>
        <v>8.75</v>
      </c>
      <c r="N1647" s="16">
        <v>0</v>
      </c>
      <c r="O1647" s="16"/>
      <c r="P1647" s="16"/>
      <c r="Q1647" s="16"/>
      <c r="R1647" s="16"/>
      <c r="S1647" s="16"/>
      <c r="T1647" s="16"/>
      <c r="U1647" s="16"/>
      <c r="V1647" s="16"/>
      <c r="W1647" s="16"/>
      <c r="X1647" s="16"/>
      <c r="Y1647" s="16"/>
      <c r="Z1647" s="16"/>
      <c r="AA1647" s="16"/>
      <c r="AB1647" s="16"/>
      <c r="AC1647" s="16"/>
      <c r="AD1647" s="16"/>
      <c r="AE1647" s="16"/>
      <c r="AF1647" s="16"/>
      <c r="AG1647" s="16"/>
      <c r="AH1647" s="16"/>
      <c r="AI1647" s="16"/>
      <c r="AJ1647" s="16"/>
      <c r="AK1647" s="18">
        <v>3</v>
      </c>
      <c r="AL1647" s="16"/>
      <c r="AM1647" s="16"/>
      <c r="AN1647" s="16">
        <v>1</v>
      </c>
      <c r="AO1647" s="16"/>
      <c r="AP1647" s="16"/>
      <c r="AQ1647" s="16"/>
      <c r="AR1647" s="16"/>
      <c r="AS1647" s="16"/>
      <c r="AT1647" s="16"/>
      <c r="AU1647" s="16"/>
      <c r="AV1647" s="16"/>
      <c r="AW1647" s="16"/>
      <c r="AX1647" s="16"/>
      <c r="AY1647" s="16"/>
      <c r="AZ1647" s="16"/>
      <c r="BA1647" s="16">
        <v>2</v>
      </c>
      <c r="BB1647" s="16"/>
      <c r="BC1647" s="16"/>
      <c r="BD1647" s="16"/>
      <c r="BE1647" s="16"/>
      <c r="BF1647" s="16"/>
      <c r="BG1647" s="16"/>
      <c r="BH1647" s="16"/>
      <c r="BI1647" s="16"/>
      <c r="BJ1647" s="16"/>
      <c r="BK1647" s="16"/>
      <c r="BL1647" s="16"/>
      <c r="BM1647" s="16"/>
      <c r="BN1647" s="16"/>
      <c r="BO1647" s="16"/>
      <c r="BP1647" s="16"/>
      <c r="BQ1647" s="16"/>
      <c r="BR1647" s="16"/>
      <c r="BS1647" s="16"/>
      <c r="BT1647" s="17"/>
      <c r="BU1647" s="16"/>
      <c r="BV1647" s="16"/>
      <c r="BW1647" s="16"/>
    </row>
    <row r="1648" spans="1:75" x14ac:dyDescent="0.2">
      <c r="A1648" s="16">
        <v>389</v>
      </c>
      <c r="B1648" s="20">
        <v>43492</v>
      </c>
      <c r="C1648" s="16">
        <v>2</v>
      </c>
      <c r="D1648" s="16">
        <v>319</v>
      </c>
      <c r="E1648" s="16">
        <v>3</v>
      </c>
      <c r="F1648" s="16">
        <v>1</v>
      </c>
      <c r="G1648" s="16">
        <v>1</v>
      </c>
      <c r="H1648" s="16">
        <v>1</v>
      </c>
      <c r="I1648" s="16">
        <v>1</v>
      </c>
      <c r="J1648" s="21">
        <v>10</v>
      </c>
      <c r="K1648" s="21">
        <v>15.5</v>
      </c>
      <c r="L1648" s="16">
        <f t="shared" si="71"/>
        <v>5.5</v>
      </c>
      <c r="M1648" s="16">
        <f t="shared" si="72"/>
        <v>5.5</v>
      </c>
      <c r="N1648" s="16">
        <v>1</v>
      </c>
      <c r="O1648" s="16"/>
      <c r="P1648" s="16"/>
      <c r="Q1648" s="16"/>
      <c r="R1648" s="16"/>
      <c r="S1648" s="16"/>
      <c r="T1648" s="16">
        <v>1</v>
      </c>
      <c r="U1648" s="16"/>
      <c r="V1648" s="16"/>
      <c r="W1648" s="16"/>
      <c r="X1648" s="16"/>
      <c r="Y1648" s="16"/>
      <c r="Z1648" s="16"/>
      <c r="AA1648" s="16"/>
      <c r="AB1648" s="16"/>
      <c r="AC1648" s="16"/>
      <c r="AD1648" s="16"/>
      <c r="AE1648" s="16"/>
      <c r="AF1648" s="16"/>
      <c r="AG1648" s="16"/>
      <c r="AH1648" s="16"/>
      <c r="AI1648" s="16"/>
      <c r="AJ1648" s="16"/>
      <c r="AK1648" s="18">
        <v>1</v>
      </c>
      <c r="AL1648" s="16"/>
      <c r="AM1648" s="16"/>
      <c r="AN1648" s="16">
        <v>1</v>
      </c>
      <c r="AO1648" s="16"/>
      <c r="AP1648" s="16"/>
      <c r="AQ1648" s="16"/>
      <c r="AR1648" s="16"/>
      <c r="AS1648" s="16"/>
      <c r="AT1648" s="16"/>
      <c r="AU1648" s="16"/>
      <c r="AV1648" s="16"/>
      <c r="AW1648" s="16"/>
      <c r="AX1648" s="16"/>
      <c r="AY1648" s="16"/>
      <c r="AZ1648" s="16"/>
      <c r="BA1648" s="16"/>
      <c r="BB1648" s="16"/>
      <c r="BC1648" s="16"/>
      <c r="BD1648" s="16"/>
      <c r="BE1648" s="16"/>
      <c r="BF1648" s="16"/>
      <c r="BG1648" s="16"/>
      <c r="BH1648" s="16"/>
      <c r="BI1648" s="16"/>
      <c r="BJ1648" s="16"/>
      <c r="BK1648" s="16"/>
      <c r="BL1648" s="16"/>
      <c r="BM1648" s="16"/>
      <c r="BN1648" s="16"/>
      <c r="BO1648" s="16"/>
      <c r="BP1648" s="16"/>
      <c r="BQ1648" s="16"/>
      <c r="BR1648" s="16"/>
      <c r="BS1648" s="16"/>
      <c r="BT1648" s="17"/>
      <c r="BU1648" s="16"/>
      <c r="BV1648" s="16"/>
      <c r="BW1648" s="16"/>
    </row>
    <row r="1649" spans="1:75" x14ac:dyDescent="0.2">
      <c r="A1649" s="16">
        <v>390</v>
      </c>
      <c r="B1649" s="20">
        <v>43492</v>
      </c>
      <c r="C1649" s="16">
        <v>2</v>
      </c>
      <c r="D1649" s="16">
        <v>319</v>
      </c>
      <c r="E1649" s="16">
        <v>3</v>
      </c>
      <c r="F1649" s="16">
        <v>1</v>
      </c>
      <c r="G1649" s="16">
        <v>3</v>
      </c>
      <c r="H1649" s="16">
        <v>3</v>
      </c>
      <c r="I1649" s="16">
        <v>2</v>
      </c>
      <c r="J1649" s="21">
        <v>8</v>
      </c>
      <c r="K1649" s="21">
        <v>16.25</v>
      </c>
      <c r="L1649" s="16">
        <f t="shared" si="71"/>
        <v>8.25</v>
      </c>
      <c r="M1649" s="16">
        <f t="shared" si="72"/>
        <v>24.75</v>
      </c>
      <c r="N1649" s="16">
        <v>6</v>
      </c>
      <c r="O1649" s="16">
        <v>1</v>
      </c>
      <c r="P1649" s="16"/>
      <c r="Q1649" s="16"/>
      <c r="R1649" s="16"/>
      <c r="S1649" s="16"/>
      <c r="T1649" s="16"/>
      <c r="U1649" s="16">
        <v>4</v>
      </c>
      <c r="V1649" s="16"/>
      <c r="W1649" s="16">
        <v>1</v>
      </c>
      <c r="X1649" s="16"/>
      <c r="Y1649" s="16"/>
      <c r="Z1649" s="16"/>
      <c r="AA1649" s="16"/>
      <c r="AB1649" s="16"/>
      <c r="AC1649" s="16"/>
      <c r="AD1649" s="16"/>
      <c r="AE1649" s="16"/>
      <c r="AF1649" s="16"/>
      <c r="AG1649" s="16"/>
      <c r="AH1649" s="16"/>
      <c r="AI1649" s="16"/>
      <c r="AJ1649" s="16"/>
      <c r="AK1649" s="18"/>
      <c r="AL1649" s="16"/>
      <c r="AM1649" s="16"/>
      <c r="AN1649" s="16"/>
      <c r="AO1649" s="16"/>
      <c r="AP1649" s="16"/>
      <c r="AQ1649" s="16"/>
      <c r="AR1649" s="16"/>
      <c r="AS1649" s="16"/>
      <c r="AT1649" s="16"/>
      <c r="AU1649" s="16"/>
      <c r="AV1649" s="16"/>
      <c r="AW1649" s="16"/>
      <c r="AX1649" s="16"/>
      <c r="AY1649" s="16"/>
      <c r="AZ1649" s="16"/>
      <c r="BA1649" s="16"/>
      <c r="BB1649" s="16"/>
      <c r="BC1649" s="16"/>
      <c r="BD1649" s="16"/>
      <c r="BE1649" s="16"/>
      <c r="BF1649" s="16"/>
      <c r="BG1649" s="16"/>
      <c r="BH1649" s="16"/>
      <c r="BI1649" s="16"/>
      <c r="BJ1649" s="16"/>
      <c r="BK1649" s="16"/>
      <c r="BL1649" s="16"/>
      <c r="BM1649" s="16"/>
      <c r="BN1649" s="16"/>
      <c r="BO1649" s="16"/>
      <c r="BP1649" s="16"/>
      <c r="BQ1649" s="16"/>
      <c r="BR1649" s="16"/>
      <c r="BS1649" s="16"/>
      <c r="BT1649" s="17"/>
      <c r="BU1649" s="16"/>
      <c r="BV1649" s="16"/>
      <c r="BW1649" s="16"/>
    </row>
    <row r="1650" spans="1:75" x14ac:dyDescent="0.2">
      <c r="A1650" s="16">
        <v>391</v>
      </c>
      <c r="B1650" s="20">
        <v>43492</v>
      </c>
      <c r="C1650" s="16">
        <v>2</v>
      </c>
      <c r="D1650" s="16">
        <v>319</v>
      </c>
      <c r="E1650" s="16">
        <v>3</v>
      </c>
      <c r="F1650" s="16">
        <v>1</v>
      </c>
      <c r="G1650" s="16">
        <v>2</v>
      </c>
      <c r="H1650" s="16">
        <v>2</v>
      </c>
      <c r="I1650" s="16">
        <v>1</v>
      </c>
      <c r="J1650" s="21">
        <v>11</v>
      </c>
      <c r="K1650" s="21">
        <v>14.5</v>
      </c>
      <c r="L1650" s="16">
        <f t="shared" si="71"/>
        <v>3.5</v>
      </c>
      <c r="M1650" s="16">
        <f t="shared" si="72"/>
        <v>7</v>
      </c>
      <c r="N1650" s="16">
        <v>4</v>
      </c>
      <c r="O1650" s="16"/>
      <c r="P1650" s="16">
        <v>1</v>
      </c>
      <c r="Q1650" s="16">
        <v>1</v>
      </c>
      <c r="R1650" s="16"/>
      <c r="S1650" s="16"/>
      <c r="T1650" s="16">
        <v>2</v>
      </c>
      <c r="U1650" s="16"/>
      <c r="V1650" s="16"/>
      <c r="W1650" s="16"/>
      <c r="X1650" s="16"/>
      <c r="Y1650" s="16"/>
      <c r="Z1650" s="16"/>
      <c r="AA1650" s="16"/>
      <c r="AB1650" s="16"/>
      <c r="AC1650" s="16"/>
      <c r="AD1650" s="16"/>
      <c r="AE1650" s="16"/>
      <c r="AF1650" s="16"/>
      <c r="AG1650" s="16"/>
      <c r="AH1650" s="16"/>
      <c r="AI1650" s="16"/>
      <c r="AJ1650" s="16"/>
      <c r="AK1650" s="18"/>
      <c r="AL1650" s="16"/>
      <c r="AM1650" s="16"/>
      <c r="AN1650" s="16"/>
      <c r="AO1650" s="16"/>
      <c r="AP1650" s="16"/>
      <c r="AQ1650" s="16"/>
      <c r="AR1650" s="16"/>
      <c r="AS1650" s="16"/>
      <c r="AT1650" s="16"/>
      <c r="AU1650" s="16"/>
      <c r="AV1650" s="16"/>
      <c r="AW1650" s="16"/>
      <c r="AX1650" s="16"/>
      <c r="AY1650" s="16"/>
      <c r="AZ1650" s="16"/>
      <c r="BA1650" s="16"/>
      <c r="BB1650" s="16"/>
      <c r="BC1650" s="16"/>
      <c r="BD1650" s="16"/>
      <c r="BE1650" s="16"/>
      <c r="BF1650" s="16"/>
      <c r="BG1650" s="16"/>
      <c r="BH1650" s="16"/>
      <c r="BI1650" s="16"/>
      <c r="BJ1650" s="16"/>
      <c r="BK1650" s="16"/>
      <c r="BL1650" s="16"/>
      <c r="BM1650" s="16"/>
      <c r="BN1650" s="16"/>
      <c r="BO1650" s="16"/>
      <c r="BP1650" s="16"/>
      <c r="BQ1650" s="16"/>
      <c r="BR1650" s="16"/>
      <c r="BS1650" s="16"/>
      <c r="BT1650" s="17"/>
      <c r="BU1650" s="16"/>
      <c r="BV1650" s="16"/>
      <c r="BW1650" s="16"/>
    </row>
    <row r="1651" spans="1:75" x14ac:dyDescent="0.2">
      <c r="A1651" s="16">
        <v>393</v>
      </c>
      <c r="B1651" s="20">
        <v>43492</v>
      </c>
      <c r="C1651" s="16">
        <v>2</v>
      </c>
      <c r="D1651" s="16">
        <v>319</v>
      </c>
      <c r="E1651" s="16">
        <v>3</v>
      </c>
      <c r="F1651" s="16">
        <v>1</v>
      </c>
      <c r="G1651" s="16">
        <v>1</v>
      </c>
      <c r="H1651" s="16">
        <v>1</v>
      </c>
      <c r="I1651" s="16">
        <v>1</v>
      </c>
      <c r="J1651" s="21">
        <v>11</v>
      </c>
      <c r="K1651" s="21">
        <v>15</v>
      </c>
      <c r="L1651" s="16">
        <f t="shared" ref="L1651:L1656" si="73">(K1651-J1651)</f>
        <v>4</v>
      </c>
      <c r="M1651" s="16">
        <f t="shared" ref="M1651:M1656" si="74">(G1651*L1651)</f>
        <v>4</v>
      </c>
      <c r="N1651" s="16">
        <v>3</v>
      </c>
      <c r="O1651" s="16"/>
      <c r="P1651" s="16">
        <v>1</v>
      </c>
      <c r="Q1651" s="16"/>
      <c r="R1651" s="16"/>
      <c r="S1651" s="16"/>
      <c r="T1651" s="16">
        <v>1</v>
      </c>
      <c r="U1651" s="16">
        <v>1</v>
      </c>
      <c r="V1651" s="16"/>
      <c r="W1651" s="16"/>
      <c r="X1651" s="16"/>
      <c r="Y1651" s="16"/>
      <c r="Z1651" s="16"/>
      <c r="AA1651" s="16"/>
      <c r="AB1651" s="16"/>
      <c r="AC1651" s="16"/>
      <c r="AD1651" s="16"/>
      <c r="AE1651" s="16"/>
      <c r="AF1651" s="16"/>
      <c r="AG1651" s="16"/>
      <c r="AH1651" s="16"/>
      <c r="AI1651" s="16"/>
      <c r="AJ1651" s="16"/>
      <c r="AK1651" s="18"/>
      <c r="AL1651" s="16"/>
      <c r="AM1651" s="16"/>
      <c r="AN1651" s="16"/>
      <c r="AO1651" s="16"/>
      <c r="AP1651" s="16"/>
      <c r="AQ1651" s="16"/>
      <c r="AR1651" s="16"/>
      <c r="AS1651" s="16"/>
      <c r="AT1651" s="16"/>
      <c r="AU1651" s="16"/>
      <c r="AV1651" s="16"/>
      <c r="AW1651" s="16"/>
      <c r="AX1651" s="16"/>
      <c r="AY1651" s="16"/>
      <c r="AZ1651" s="16"/>
      <c r="BA1651" s="16"/>
      <c r="BB1651" s="16"/>
      <c r="BC1651" s="16"/>
      <c r="BD1651" s="16"/>
      <c r="BE1651" s="16"/>
      <c r="BF1651" s="16"/>
      <c r="BG1651" s="16"/>
      <c r="BH1651" s="16"/>
      <c r="BI1651" s="16"/>
      <c r="BJ1651" s="16"/>
      <c r="BK1651" s="16"/>
      <c r="BL1651" s="16"/>
      <c r="BM1651" s="16"/>
      <c r="BN1651" s="16"/>
      <c r="BO1651" s="16"/>
      <c r="BP1651" s="16"/>
      <c r="BQ1651" s="16"/>
      <c r="BR1651" s="16"/>
      <c r="BS1651" s="16"/>
      <c r="BT1651" s="17"/>
      <c r="BU1651" s="16"/>
      <c r="BV1651" s="16"/>
      <c r="BW1651" s="16"/>
    </row>
    <row r="1652" spans="1:75" x14ac:dyDescent="0.2">
      <c r="A1652" s="16">
        <v>394</v>
      </c>
      <c r="B1652" s="20">
        <v>43492</v>
      </c>
      <c r="C1652" s="16">
        <v>2</v>
      </c>
      <c r="D1652" s="16">
        <v>319</v>
      </c>
      <c r="E1652" s="16">
        <v>3</v>
      </c>
      <c r="F1652" s="16">
        <v>1</v>
      </c>
      <c r="G1652" s="16">
        <v>2</v>
      </c>
      <c r="H1652" s="16">
        <v>2</v>
      </c>
      <c r="I1652" s="16">
        <v>2</v>
      </c>
      <c r="J1652" s="21">
        <v>8</v>
      </c>
      <c r="K1652" s="21">
        <v>15</v>
      </c>
      <c r="L1652" s="16">
        <f t="shared" si="73"/>
        <v>7</v>
      </c>
      <c r="M1652" s="16">
        <f t="shared" si="74"/>
        <v>14</v>
      </c>
      <c r="N1652" s="16">
        <v>2</v>
      </c>
      <c r="O1652" s="16"/>
      <c r="P1652" s="16"/>
      <c r="Q1652" s="16"/>
      <c r="R1652" s="16"/>
      <c r="S1652" s="16"/>
      <c r="T1652" s="16">
        <v>2</v>
      </c>
      <c r="U1652" s="16"/>
      <c r="V1652" s="16"/>
      <c r="W1652" s="16"/>
      <c r="X1652" s="16"/>
      <c r="Y1652" s="16"/>
      <c r="Z1652" s="16"/>
      <c r="AA1652" s="16"/>
      <c r="AB1652" s="16"/>
      <c r="AC1652" s="16"/>
      <c r="AD1652" s="16"/>
      <c r="AE1652" s="16"/>
      <c r="AF1652" s="16"/>
      <c r="AG1652" s="16"/>
      <c r="AH1652" s="16"/>
      <c r="AI1652" s="16"/>
      <c r="AJ1652" s="16"/>
      <c r="AK1652" s="18"/>
      <c r="AL1652" s="16"/>
      <c r="AM1652" s="16"/>
      <c r="AN1652" s="16"/>
      <c r="AO1652" s="16"/>
      <c r="AP1652" s="16"/>
      <c r="AQ1652" s="16"/>
      <c r="AR1652" s="16"/>
      <c r="AS1652" s="16"/>
      <c r="AT1652" s="16"/>
      <c r="AU1652" s="16"/>
      <c r="AV1652" s="16"/>
      <c r="AW1652" s="16"/>
      <c r="AX1652" s="16"/>
      <c r="AY1652" s="16"/>
      <c r="AZ1652" s="16"/>
      <c r="BA1652" s="16"/>
      <c r="BB1652" s="16"/>
      <c r="BC1652" s="16"/>
      <c r="BD1652" s="16"/>
      <c r="BE1652" s="16"/>
      <c r="BF1652" s="16"/>
      <c r="BG1652" s="16"/>
      <c r="BH1652" s="16"/>
      <c r="BI1652" s="16"/>
      <c r="BJ1652" s="16"/>
      <c r="BK1652" s="16"/>
      <c r="BL1652" s="16"/>
      <c r="BM1652" s="16"/>
      <c r="BN1652" s="16"/>
      <c r="BO1652" s="16"/>
      <c r="BP1652" s="16"/>
      <c r="BQ1652" s="16"/>
      <c r="BR1652" s="16"/>
      <c r="BS1652" s="16"/>
      <c r="BT1652" s="17"/>
      <c r="BU1652" s="16"/>
      <c r="BV1652" s="16"/>
      <c r="BW1652" s="16"/>
    </row>
    <row r="1653" spans="1:75" x14ac:dyDescent="0.2">
      <c r="A1653" s="16">
        <v>395</v>
      </c>
      <c r="B1653" s="20">
        <v>43492</v>
      </c>
      <c r="C1653" s="16">
        <v>2</v>
      </c>
      <c r="D1653" s="16">
        <v>331</v>
      </c>
      <c r="E1653" s="16">
        <v>3</v>
      </c>
      <c r="F1653" s="16">
        <v>1</v>
      </c>
      <c r="G1653" s="16">
        <v>3</v>
      </c>
      <c r="H1653" s="16">
        <v>0</v>
      </c>
      <c r="I1653" s="16">
        <v>1</v>
      </c>
      <c r="J1653" s="21">
        <v>7</v>
      </c>
      <c r="K1653" s="21">
        <v>12</v>
      </c>
      <c r="L1653" s="16">
        <f t="shared" si="73"/>
        <v>5</v>
      </c>
      <c r="M1653" s="16">
        <f t="shared" si="74"/>
        <v>15</v>
      </c>
      <c r="N1653" s="16">
        <v>0</v>
      </c>
      <c r="O1653" s="16"/>
      <c r="P1653" s="16"/>
      <c r="Q1653" s="16"/>
      <c r="R1653" s="16"/>
      <c r="S1653" s="16"/>
      <c r="T1653" s="16"/>
      <c r="U1653" s="16"/>
      <c r="V1653" s="16"/>
      <c r="W1653" s="16"/>
      <c r="X1653" s="16"/>
      <c r="Y1653" s="16"/>
      <c r="Z1653" s="16"/>
      <c r="AA1653" s="16"/>
      <c r="AB1653" s="16"/>
      <c r="AC1653" s="16"/>
      <c r="AD1653" s="16"/>
      <c r="AE1653" s="16"/>
      <c r="AF1653" s="16"/>
      <c r="AG1653" s="16"/>
      <c r="AH1653" s="16"/>
      <c r="AI1653" s="16"/>
      <c r="AJ1653" s="16"/>
      <c r="AK1653" s="18">
        <v>4</v>
      </c>
      <c r="AL1653" s="16"/>
      <c r="AM1653" s="16"/>
      <c r="AN1653" s="16"/>
      <c r="AO1653" s="16"/>
      <c r="AP1653" s="16"/>
      <c r="AQ1653" s="16"/>
      <c r="AR1653" s="16"/>
      <c r="AS1653" s="16"/>
      <c r="AT1653" s="16"/>
      <c r="AU1653" s="16"/>
      <c r="AV1653" s="16"/>
      <c r="AW1653" s="16"/>
      <c r="AX1653" s="16"/>
      <c r="AY1653" s="16">
        <v>4</v>
      </c>
      <c r="AZ1653" s="16"/>
      <c r="BA1653" s="16"/>
      <c r="BB1653" s="16"/>
      <c r="BC1653" s="16"/>
      <c r="BD1653" s="16"/>
      <c r="BE1653" s="16"/>
      <c r="BF1653" s="16"/>
      <c r="BG1653" s="16"/>
      <c r="BH1653" s="16"/>
      <c r="BI1653" s="16"/>
      <c r="BJ1653" s="16"/>
      <c r="BK1653" s="16"/>
      <c r="BL1653" s="16"/>
      <c r="BM1653" s="16"/>
      <c r="BN1653" s="16"/>
      <c r="BO1653" s="16"/>
      <c r="BP1653" s="16"/>
      <c r="BQ1653" s="16"/>
      <c r="BR1653" s="16"/>
      <c r="BS1653" s="16"/>
      <c r="BT1653" s="17"/>
      <c r="BU1653" s="16"/>
      <c r="BV1653" s="16"/>
      <c r="BW1653" s="16"/>
    </row>
    <row r="1654" spans="1:75" x14ac:dyDescent="0.2">
      <c r="A1654" s="16">
        <v>396</v>
      </c>
      <c r="B1654" s="20">
        <v>43492</v>
      </c>
      <c r="C1654" s="16">
        <v>2</v>
      </c>
      <c r="D1654" s="16">
        <v>319</v>
      </c>
      <c r="E1654" s="16">
        <v>3</v>
      </c>
      <c r="F1654" s="16">
        <v>1</v>
      </c>
      <c r="G1654" s="16">
        <v>1</v>
      </c>
      <c r="H1654" s="16">
        <v>1</v>
      </c>
      <c r="I1654" s="16">
        <v>1</v>
      </c>
      <c r="J1654" s="21">
        <v>10</v>
      </c>
      <c r="K1654" s="21">
        <v>14</v>
      </c>
      <c r="L1654" s="16">
        <f t="shared" si="73"/>
        <v>4</v>
      </c>
      <c r="M1654" s="16">
        <f t="shared" si="74"/>
        <v>4</v>
      </c>
      <c r="N1654" s="16">
        <v>3</v>
      </c>
      <c r="O1654" s="16"/>
      <c r="P1654" s="16">
        <v>1</v>
      </c>
      <c r="Q1654" s="16"/>
      <c r="R1654" s="16"/>
      <c r="S1654" s="16"/>
      <c r="T1654" s="16">
        <v>2</v>
      </c>
      <c r="U1654" s="16"/>
      <c r="V1654" s="16"/>
      <c r="W1654" s="16"/>
      <c r="X1654" s="16"/>
      <c r="Y1654" s="16"/>
      <c r="Z1654" s="16"/>
      <c r="AA1654" s="16"/>
      <c r="AB1654" s="16"/>
      <c r="AC1654" s="16"/>
      <c r="AD1654" s="16"/>
      <c r="AE1654" s="16"/>
      <c r="AF1654" s="16"/>
      <c r="AG1654" s="16"/>
      <c r="AH1654" s="16"/>
      <c r="AI1654" s="16"/>
      <c r="AJ1654" s="16"/>
      <c r="AK1654" s="18"/>
      <c r="AL1654" s="16"/>
      <c r="AM1654" s="16"/>
      <c r="AN1654" s="16"/>
      <c r="AO1654" s="16"/>
      <c r="AP1654" s="16"/>
      <c r="AQ1654" s="16"/>
      <c r="AR1654" s="16"/>
      <c r="AS1654" s="16"/>
      <c r="AT1654" s="16"/>
      <c r="AU1654" s="16"/>
      <c r="AV1654" s="16"/>
      <c r="AW1654" s="16"/>
      <c r="AX1654" s="16"/>
      <c r="AY1654" s="16"/>
      <c r="AZ1654" s="16"/>
      <c r="BA1654" s="16"/>
      <c r="BB1654" s="16"/>
      <c r="BC1654" s="16"/>
      <c r="BD1654" s="16"/>
      <c r="BE1654" s="16"/>
      <c r="BF1654" s="16"/>
      <c r="BG1654" s="16"/>
      <c r="BH1654" s="16"/>
      <c r="BI1654" s="16"/>
      <c r="BJ1654" s="16"/>
      <c r="BK1654" s="16"/>
      <c r="BL1654" s="16"/>
      <c r="BM1654" s="16"/>
      <c r="BN1654" s="16"/>
      <c r="BO1654" s="16"/>
      <c r="BP1654" s="16"/>
      <c r="BQ1654" s="16"/>
      <c r="BR1654" s="16"/>
      <c r="BS1654" s="16"/>
      <c r="BT1654" s="17"/>
      <c r="BU1654" s="16"/>
      <c r="BV1654" s="16"/>
      <c r="BW1654" s="16"/>
    </row>
    <row r="1655" spans="1:75" x14ac:dyDescent="0.2">
      <c r="A1655" s="16">
        <v>397</v>
      </c>
      <c r="B1655" s="20">
        <v>43492</v>
      </c>
      <c r="C1655" s="16">
        <v>2</v>
      </c>
      <c r="D1655" s="16">
        <v>343</v>
      </c>
      <c r="E1655" s="16">
        <v>3</v>
      </c>
      <c r="F1655" s="16">
        <v>1</v>
      </c>
      <c r="G1655" s="16">
        <v>1</v>
      </c>
      <c r="H1655" s="16">
        <v>0</v>
      </c>
      <c r="I1655" s="16">
        <v>1</v>
      </c>
      <c r="J1655" s="21">
        <v>7</v>
      </c>
      <c r="K1655" s="21">
        <v>12</v>
      </c>
      <c r="L1655" s="16">
        <f t="shared" si="73"/>
        <v>5</v>
      </c>
      <c r="M1655" s="16">
        <f t="shared" si="74"/>
        <v>5</v>
      </c>
      <c r="N1655" s="16">
        <v>0</v>
      </c>
      <c r="O1655" s="16"/>
      <c r="P1655" s="16"/>
      <c r="Q1655" s="16"/>
      <c r="R1655" s="16"/>
      <c r="S1655" s="16"/>
      <c r="T1655" s="16"/>
      <c r="U1655" s="16"/>
      <c r="V1655" s="16"/>
      <c r="W1655" s="16"/>
      <c r="X1655" s="16"/>
      <c r="Y1655" s="16"/>
      <c r="Z1655" s="16"/>
      <c r="AA1655" s="16"/>
      <c r="AB1655" s="16"/>
      <c r="AC1655" s="16"/>
      <c r="AD1655" s="16"/>
      <c r="AE1655" s="16"/>
      <c r="AF1655" s="16"/>
      <c r="AG1655" s="16"/>
      <c r="AH1655" s="16"/>
      <c r="AI1655" s="16"/>
      <c r="AJ1655" s="16"/>
      <c r="AK1655" s="18"/>
      <c r="AL1655" s="16"/>
      <c r="AM1655" s="16"/>
      <c r="AN1655" s="16"/>
      <c r="AO1655" s="16"/>
      <c r="AP1655" s="16"/>
      <c r="AQ1655" s="16"/>
      <c r="AR1655" s="16"/>
      <c r="AS1655" s="16"/>
      <c r="AT1655" s="16"/>
      <c r="AU1655" s="16"/>
      <c r="AV1655" s="16"/>
      <c r="AW1655" s="16"/>
      <c r="AX1655" s="16"/>
      <c r="AY1655" s="16"/>
      <c r="AZ1655" s="16"/>
      <c r="BA1655" s="16"/>
      <c r="BB1655" s="16"/>
      <c r="BC1655" s="16"/>
      <c r="BD1655" s="16"/>
      <c r="BE1655" s="16"/>
      <c r="BF1655" s="16"/>
      <c r="BG1655" s="16"/>
      <c r="BH1655" s="16"/>
      <c r="BI1655" s="16"/>
      <c r="BJ1655" s="16"/>
      <c r="BK1655" s="16"/>
      <c r="BL1655" s="16"/>
      <c r="BM1655" s="16"/>
      <c r="BN1655" s="16"/>
      <c r="BO1655" s="16"/>
      <c r="BP1655" s="16"/>
      <c r="BQ1655" s="16"/>
      <c r="BR1655" s="16"/>
      <c r="BS1655" s="16"/>
      <c r="BT1655" s="17"/>
      <c r="BU1655" s="16"/>
      <c r="BV1655" s="16"/>
      <c r="BW1655" s="16"/>
    </row>
    <row r="1656" spans="1:75" x14ac:dyDescent="0.2">
      <c r="A1656" s="16">
        <v>398</v>
      </c>
      <c r="B1656" s="20">
        <v>43492</v>
      </c>
      <c r="C1656" s="16">
        <v>2</v>
      </c>
      <c r="D1656" s="16">
        <v>343</v>
      </c>
      <c r="E1656" s="16">
        <v>3</v>
      </c>
      <c r="F1656" s="16">
        <v>1</v>
      </c>
      <c r="G1656" s="16">
        <v>1</v>
      </c>
      <c r="H1656" s="16">
        <v>0</v>
      </c>
      <c r="I1656" s="16">
        <v>1</v>
      </c>
      <c r="J1656" s="21">
        <v>7</v>
      </c>
      <c r="K1656" s="21">
        <v>12</v>
      </c>
      <c r="L1656" s="16">
        <f t="shared" si="73"/>
        <v>5</v>
      </c>
      <c r="M1656" s="16">
        <f t="shared" si="74"/>
        <v>5</v>
      </c>
      <c r="N1656" s="16">
        <v>0</v>
      </c>
      <c r="O1656" s="16"/>
      <c r="P1656" s="16"/>
      <c r="Q1656" s="16"/>
      <c r="R1656" s="16"/>
      <c r="S1656" s="16"/>
      <c r="T1656" s="16"/>
      <c r="U1656" s="16"/>
      <c r="V1656" s="16"/>
      <c r="W1656" s="16"/>
      <c r="X1656" s="16"/>
      <c r="Y1656" s="16"/>
      <c r="Z1656" s="16"/>
      <c r="AA1656" s="16"/>
      <c r="AB1656" s="16"/>
      <c r="AC1656" s="16"/>
      <c r="AD1656" s="16"/>
      <c r="AE1656" s="16"/>
      <c r="AF1656" s="16"/>
      <c r="AG1656" s="16"/>
      <c r="AH1656" s="16"/>
      <c r="AI1656" s="16"/>
      <c r="AJ1656" s="16"/>
      <c r="AK1656" s="18"/>
      <c r="AL1656" s="16"/>
      <c r="AM1656" s="16"/>
      <c r="AN1656" s="16"/>
      <c r="AO1656" s="16"/>
      <c r="AP1656" s="16"/>
      <c r="AQ1656" s="16"/>
      <c r="AR1656" s="16"/>
      <c r="AS1656" s="16"/>
      <c r="AT1656" s="16"/>
      <c r="AU1656" s="16"/>
      <c r="AV1656" s="16"/>
      <c r="AW1656" s="16"/>
      <c r="AX1656" s="16"/>
      <c r="AY1656" s="16"/>
      <c r="AZ1656" s="16"/>
      <c r="BA1656" s="16"/>
      <c r="BB1656" s="16"/>
      <c r="BC1656" s="16"/>
      <c r="BD1656" s="16"/>
      <c r="BE1656" s="16"/>
      <c r="BF1656" s="16"/>
      <c r="BG1656" s="16"/>
      <c r="BH1656" s="16"/>
      <c r="BI1656" s="16"/>
      <c r="BJ1656" s="16"/>
      <c r="BK1656" s="16"/>
      <c r="BL1656" s="16"/>
      <c r="BM1656" s="16"/>
      <c r="BN1656" s="16"/>
      <c r="BO1656" s="16"/>
      <c r="BP1656" s="16"/>
      <c r="BQ1656" s="16"/>
      <c r="BR1656" s="16"/>
      <c r="BS1656" s="16"/>
      <c r="BT1656" s="17"/>
      <c r="BU1656" s="16"/>
      <c r="BV1656" s="16"/>
      <c r="BW1656" s="16"/>
    </row>
    <row r="1657" spans="1:75" x14ac:dyDescent="0.2">
      <c r="A1657" s="16"/>
      <c r="B1657" s="5" t="s">
        <v>54</v>
      </c>
      <c r="C1657" s="16"/>
      <c r="D1657" s="16"/>
      <c r="E1657" s="16"/>
      <c r="F1657" s="5">
        <f>COUNT(F1459:F1656)</f>
        <v>198</v>
      </c>
      <c r="G1657" s="5">
        <f>SUM(G1459:G1656)</f>
        <v>330</v>
      </c>
      <c r="H1657" s="5">
        <f>SUM(H1459:H1656)</f>
        <v>174</v>
      </c>
      <c r="I1657" s="5"/>
      <c r="J1657" s="5">
        <f t="shared" ref="J1657:BU1657" si="75">SUM(J1459:J1656)</f>
        <v>1599.75</v>
      </c>
      <c r="K1657" s="5">
        <f t="shared" si="75"/>
        <v>2772.5</v>
      </c>
      <c r="L1657" s="5">
        <f t="shared" si="75"/>
        <v>1172.75</v>
      </c>
      <c r="M1657" s="5">
        <f t="shared" si="75"/>
        <v>1973.25</v>
      </c>
      <c r="N1657" s="5">
        <f t="shared" si="75"/>
        <v>375</v>
      </c>
      <c r="O1657" s="5">
        <f t="shared" si="75"/>
        <v>5</v>
      </c>
      <c r="P1657" s="5">
        <f t="shared" si="75"/>
        <v>52</v>
      </c>
      <c r="Q1657" s="5">
        <f t="shared" si="75"/>
        <v>73</v>
      </c>
      <c r="R1657" s="5">
        <f t="shared" si="75"/>
        <v>0</v>
      </c>
      <c r="S1657" s="5">
        <f t="shared" si="75"/>
        <v>0</v>
      </c>
      <c r="T1657" s="5">
        <f t="shared" si="75"/>
        <v>116</v>
      </c>
      <c r="U1657" s="5">
        <f t="shared" si="75"/>
        <v>28</v>
      </c>
      <c r="V1657" s="5">
        <f t="shared" si="75"/>
        <v>0</v>
      </c>
      <c r="W1657" s="5">
        <f t="shared" si="75"/>
        <v>66</v>
      </c>
      <c r="X1657" s="5">
        <f t="shared" si="75"/>
        <v>0</v>
      </c>
      <c r="Y1657" s="5">
        <f t="shared" si="75"/>
        <v>0</v>
      </c>
      <c r="Z1657" s="5">
        <f t="shared" si="75"/>
        <v>34</v>
      </c>
      <c r="AA1657" s="5">
        <f t="shared" si="75"/>
        <v>0</v>
      </c>
      <c r="AB1657" s="5">
        <f t="shared" si="75"/>
        <v>1</v>
      </c>
      <c r="AC1657" s="5">
        <f t="shared" si="75"/>
        <v>0</v>
      </c>
      <c r="AD1657" s="5">
        <f t="shared" si="75"/>
        <v>0</v>
      </c>
      <c r="AE1657" s="5">
        <f t="shared" si="75"/>
        <v>0</v>
      </c>
      <c r="AF1657" s="5">
        <f t="shared" si="75"/>
        <v>0</v>
      </c>
      <c r="AG1657" s="5">
        <f t="shared" si="75"/>
        <v>0</v>
      </c>
      <c r="AH1657" s="5">
        <f t="shared" si="75"/>
        <v>0</v>
      </c>
      <c r="AI1657" s="5">
        <f t="shared" si="75"/>
        <v>0</v>
      </c>
      <c r="AJ1657" s="5">
        <f t="shared" si="75"/>
        <v>0</v>
      </c>
      <c r="AK1657" s="5">
        <f t="shared" si="75"/>
        <v>282</v>
      </c>
      <c r="AL1657" s="5">
        <f t="shared" si="75"/>
        <v>41</v>
      </c>
      <c r="AM1657" s="5">
        <f t="shared" si="75"/>
        <v>8</v>
      </c>
      <c r="AN1657" s="5">
        <f t="shared" si="75"/>
        <v>3</v>
      </c>
      <c r="AO1657" s="5">
        <f t="shared" si="75"/>
        <v>1</v>
      </c>
      <c r="AP1657" s="5">
        <f t="shared" si="75"/>
        <v>0</v>
      </c>
      <c r="AQ1657" s="5">
        <f t="shared" si="75"/>
        <v>0</v>
      </c>
      <c r="AR1657" s="5">
        <f t="shared" si="75"/>
        <v>0</v>
      </c>
      <c r="AS1657" s="5">
        <f t="shared" si="75"/>
        <v>22</v>
      </c>
      <c r="AT1657" s="5">
        <f t="shared" si="75"/>
        <v>0</v>
      </c>
      <c r="AU1657" s="5">
        <f t="shared" si="75"/>
        <v>1</v>
      </c>
      <c r="AV1657" s="5">
        <f t="shared" si="75"/>
        <v>0</v>
      </c>
      <c r="AW1657" s="5">
        <f t="shared" si="75"/>
        <v>88</v>
      </c>
      <c r="AX1657" s="5">
        <f t="shared" si="75"/>
        <v>40</v>
      </c>
      <c r="AY1657" s="5">
        <f t="shared" si="75"/>
        <v>36</v>
      </c>
      <c r="AZ1657" s="5">
        <f t="shared" si="75"/>
        <v>16</v>
      </c>
      <c r="BA1657" s="5">
        <f t="shared" si="75"/>
        <v>2</v>
      </c>
      <c r="BB1657" s="5">
        <f t="shared" si="75"/>
        <v>0</v>
      </c>
      <c r="BC1657" s="5">
        <f t="shared" si="75"/>
        <v>10</v>
      </c>
      <c r="BD1657" s="5">
        <f t="shared" si="75"/>
        <v>10</v>
      </c>
      <c r="BE1657" s="5">
        <f t="shared" si="75"/>
        <v>4</v>
      </c>
      <c r="BF1657" s="5">
        <f t="shared" si="75"/>
        <v>0</v>
      </c>
      <c r="BG1657" s="5">
        <f t="shared" si="75"/>
        <v>0</v>
      </c>
      <c r="BH1657" s="5">
        <f t="shared" si="75"/>
        <v>0</v>
      </c>
      <c r="BI1657" s="5">
        <f t="shared" si="75"/>
        <v>0</v>
      </c>
      <c r="BJ1657" s="5">
        <f t="shared" si="75"/>
        <v>0</v>
      </c>
      <c r="BK1657" s="5">
        <f t="shared" si="75"/>
        <v>0</v>
      </c>
      <c r="BL1657" s="5">
        <f t="shared" si="75"/>
        <v>0</v>
      </c>
      <c r="BM1657" s="5">
        <f t="shared" si="75"/>
        <v>0</v>
      </c>
      <c r="BN1657" s="5">
        <f t="shared" si="75"/>
        <v>0</v>
      </c>
      <c r="BO1657" s="5">
        <f t="shared" si="75"/>
        <v>0</v>
      </c>
      <c r="BP1657" s="5">
        <f t="shared" si="75"/>
        <v>0</v>
      </c>
      <c r="BQ1657" s="5">
        <f t="shared" si="75"/>
        <v>0</v>
      </c>
      <c r="BR1657" s="5">
        <f t="shared" si="75"/>
        <v>0</v>
      </c>
      <c r="BS1657" s="5">
        <f t="shared" si="75"/>
        <v>0</v>
      </c>
      <c r="BT1657" s="5">
        <f t="shared" si="75"/>
        <v>0</v>
      </c>
      <c r="BU1657" s="5">
        <f t="shared" si="75"/>
        <v>0</v>
      </c>
      <c r="BV1657" s="5">
        <f t="shared" ref="BV1657:BW1657" si="76">SUM(BV1459:BV1656)</f>
        <v>0</v>
      </c>
      <c r="BW1657" s="5">
        <f t="shared" si="76"/>
        <v>0</v>
      </c>
    </row>
    <row r="1658" spans="1:75" x14ac:dyDescent="0.2">
      <c r="A1658" s="16"/>
      <c r="B1658" s="16"/>
      <c r="C1658" s="16"/>
      <c r="D1658" s="16"/>
      <c r="E1658" s="16"/>
      <c r="F1658" s="5"/>
      <c r="G1658" s="5"/>
      <c r="H1658" s="5"/>
      <c r="I1658" s="5"/>
      <c r="J1658" s="5"/>
      <c r="K1658" s="5"/>
      <c r="L1658" s="5" t="s">
        <v>55</v>
      </c>
      <c r="M1658" s="5"/>
      <c r="N1658" s="10">
        <f>N1657/M1657</f>
        <v>0.19004180919802358</v>
      </c>
      <c r="O1658" s="10">
        <f>O1657/M1657</f>
        <v>2.5338907893069809E-3</v>
      </c>
      <c r="P1658" s="10">
        <f>P1657/M1657</f>
        <v>2.63524642087926E-2</v>
      </c>
      <c r="Q1658" s="10">
        <f>Q1657/M1657</f>
        <v>3.6994805523881923E-2</v>
      </c>
      <c r="R1658" s="10">
        <f>R1657/M1657</f>
        <v>0</v>
      </c>
      <c r="S1658" s="10">
        <f>S1657/M1657</f>
        <v>0</v>
      </c>
      <c r="T1658" s="10">
        <f>T1657/M1657</f>
        <v>5.8786266311921957E-2</v>
      </c>
      <c r="U1658" s="10">
        <f>U1657/M1657</f>
        <v>1.4189788420119092E-2</v>
      </c>
      <c r="V1658" s="10">
        <f>V1657/M1657</f>
        <v>0</v>
      </c>
      <c r="W1658" s="10">
        <f>W1657/M1657</f>
        <v>3.3447358418852151E-2</v>
      </c>
      <c r="X1658" s="10">
        <f>X1657/M1657</f>
        <v>0</v>
      </c>
      <c r="Y1658" s="10">
        <f>Y1657/M1657</f>
        <v>0</v>
      </c>
      <c r="Z1658" s="10">
        <f>Z1657/M1657</f>
        <v>1.7230457367287469E-2</v>
      </c>
      <c r="AA1658" s="10">
        <f>AA1657/M1657</f>
        <v>0</v>
      </c>
      <c r="AB1658" s="10">
        <f>AB1657/M1657</f>
        <v>5.067781578613962E-4</v>
      </c>
      <c r="AC1658" s="10">
        <f>AC1657/M1657</f>
        <v>0</v>
      </c>
      <c r="AD1658" s="10">
        <f>AD1657/M1657</f>
        <v>0</v>
      </c>
      <c r="AE1658" s="10">
        <f>AE1657/M1657</f>
        <v>0</v>
      </c>
      <c r="AF1658" s="10">
        <f>AF1657/M1657</f>
        <v>0</v>
      </c>
      <c r="AG1658" s="10">
        <f>AG1657/M1657</f>
        <v>0</v>
      </c>
      <c r="AH1658" s="11">
        <f>AH1657/N1657</f>
        <v>0</v>
      </c>
      <c r="AI1658" s="11">
        <f>AI1657/O1657</f>
        <v>0</v>
      </c>
      <c r="AJ1658" s="12">
        <f>AJ1657/O1657</f>
        <v>0</v>
      </c>
      <c r="AK1658" s="10">
        <f>AK1657/M1657</f>
        <v>0.14291144051691373</v>
      </c>
      <c r="AL1658" s="10">
        <f>AL1657/M1657</f>
        <v>2.0777904472317244E-2</v>
      </c>
      <c r="AM1658" s="10">
        <f>AM1657/M1657</f>
        <v>4.0542252628911696E-3</v>
      </c>
      <c r="AN1658" s="10">
        <f>AN1657/M1657</f>
        <v>1.5203344735841885E-3</v>
      </c>
      <c r="AO1658" s="10">
        <f>AO1657/M1657</f>
        <v>5.067781578613962E-4</v>
      </c>
      <c r="AP1658" s="10">
        <f>AP1657/M1657</f>
        <v>0</v>
      </c>
      <c r="AQ1658" s="10">
        <f>AQ1657/M1657</f>
        <v>0</v>
      </c>
      <c r="AR1658" s="10">
        <f>AR1657/M1657</f>
        <v>0</v>
      </c>
      <c r="AS1658" s="10">
        <f>AS1657/M1657</f>
        <v>1.1149119472950716E-2</v>
      </c>
      <c r="AT1658" s="10">
        <f>AT1657/M1657</f>
        <v>0</v>
      </c>
      <c r="AU1658" s="10">
        <f>AU1657/M1657</f>
        <v>5.067781578613962E-4</v>
      </c>
      <c r="AV1658" s="10">
        <f>AV1657/M1657</f>
        <v>0</v>
      </c>
      <c r="AW1658" s="10">
        <f>AW1657/M1657</f>
        <v>4.4596477891802863E-2</v>
      </c>
      <c r="AX1658" s="10">
        <f>AX1657/M1657</f>
        <v>2.0271126314455847E-2</v>
      </c>
      <c r="AY1658" s="10">
        <f>AY1657/M1657</f>
        <v>1.8244013683010263E-2</v>
      </c>
      <c r="AZ1658" s="10">
        <f>AZ1657/M1657</f>
        <v>8.1084505257823392E-3</v>
      </c>
      <c r="BA1658" s="10">
        <f>BA1657/M1657</f>
        <v>1.0135563157227924E-3</v>
      </c>
      <c r="BB1658" s="10">
        <f>BB1657/M1657</f>
        <v>0</v>
      </c>
      <c r="BC1658" s="10">
        <f>BC1657/M1657</f>
        <v>5.0677815786139618E-3</v>
      </c>
      <c r="BD1658" s="10">
        <f>BD1657/M1657</f>
        <v>5.0677815786139618E-3</v>
      </c>
      <c r="BE1658" s="10">
        <f>BE1657/M1657</f>
        <v>2.0271126314455848E-3</v>
      </c>
      <c r="BF1658" s="10">
        <f>BF1657/M1657</f>
        <v>0</v>
      </c>
      <c r="BG1658" s="10">
        <f>BG1657/M1657</f>
        <v>0</v>
      </c>
      <c r="BH1658" s="10">
        <f>BH1657/M1657</f>
        <v>0</v>
      </c>
      <c r="BI1658" s="10">
        <f>BI1657/M1657</f>
        <v>0</v>
      </c>
      <c r="BJ1658" s="10">
        <f>BJ1657/M1657</f>
        <v>0</v>
      </c>
      <c r="BK1658" s="10">
        <f>BK1657/M1657</f>
        <v>0</v>
      </c>
      <c r="BL1658" s="10">
        <f>BL1657/M1657</f>
        <v>0</v>
      </c>
      <c r="BM1658" s="10">
        <f>BM1657/M1657</f>
        <v>0</v>
      </c>
      <c r="BN1658" s="10">
        <f>BN1657/M1657</f>
        <v>0</v>
      </c>
      <c r="BO1658" s="10">
        <f>BO1657/M1657</f>
        <v>0</v>
      </c>
      <c r="BP1658" s="10">
        <f>BP1657/M1657</f>
        <v>0</v>
      </c>
      <c r="BQ1658" s="10">
        <f>BQ1657/M1657</f>
        <v>0</v>
      </c>
      <c r="BR1658" s="10">
        <f>BR1657/M1657</f>
        <v>0</v>
      </c>
      <c r="BS1658" s="10">
        <f>BS1657/M1657</f>
        <v>0</v>
      </c>
      <c r="BT1658" s="10">
        <f>BT1657/M1657</f>
        <v>0</v>
      </c>
      <c r="BU1658" s="10">
        <f>BU1657/M1657</f>
        <v>0</v>
      </c>
      <c r="BV1658" s="10">
        <f>BV1657/M1657</f>
        <v>0</v>
      </c>
      <c r="BW1658" s="10">
        <f>BW1657/M1657</f>
        <v>0</v>
      </c>
    </row>
    <row r="1659" spans="1:75" x14ac:dyDescent="0.2">
      <c r="A1659" s="16"/>
      <c r="B1659" s="5" t="s">
        <v>56</v>
      </c>
      <c r="C1659" s="5"/>
      <c r="D1659" s="13">
        <f>(L1657/F1657)</f>
        <v>5.9229797979797976</v>
      </c>
      <c r="E1659" s="16"/>
      <c r="F1659" s="5"/>
      <c r="G1659" s="5"/>
      <c r="H1659" s="5"/>
      <c r="I1659" s="5"/>
      <c r="J1659" s="5"/>
      <c r="K1659" s="5"/>
      <c r="L1659" s="5" t="s">
        <v>57</v>
      </c>
      <c r="M1659" s="5"/>
      <c r="N1659" s="13">
        <f>M1657/N1657</f>
        <v>5.2619999999999996</v>
      </c>
      <c r="O1659" s="13">
        <f>M1657/O1657</f>
        <v>394.65</v>
      </c>
      <c r="P1659" s="13">
        <f>M1657/P1657</f>
        <v>37.947115384615387</v>
      </c>
      <c r="Q1659" s="13">
        <f>M1657/Q1657</f>
        <v>27.030821917808218</v>
      </c>
      <c r="R1659" s="13" t="e">
        <f>M1657/R1657</f>
        <v>#DIV/0!</v>
      </c>
      <c r="S1659" s="13" t="e">
        <f>M1657/S1657</f>
        <v>#DIV/0!</v>
      </c>
      <c r="T1659" s="13">
        <f>M1657/T1657</f>
        <v>17.010775862068964</v>
      </c>
      <c r="U1659" s="13">
        <f>M1657/U1657</f>
        <v>70.473214285714292</v>
      </c>
      <c r="V1659" s="13" t="e">
        <f>M1657/V1657</f>
        <v>#DIV/0!</v>
      </c>
      <c r="W1659" s="13">
        <f>M1657/W1657</f>
        <v>29.897727272727273</v>
      </c>
      <c r="X1659" s="13" t="e">
        <f>M1657/X1657</f>
        <v>#DIV/0!</v>
      </c>
      <c r="Y1659" s="13" t="e">
        <f>M1657/Y1657</f>
        <v>#DIV/0!</v>
      </c>
      <c r="Z1659" s="13">
        <f>M1657/Z1657</f>
        <v>58.036764705882355</v>
      </c>
      <c r="AA1659" s="13" t="e">
        <f>M1657/AA1657</f>
        <v>#DIV/0!</v>
      </c>
      <c r="AB1659" s="13">
        <f>M1657/AB1657</f>
        <v>1973.25</v>
      </c>
      <c r="AC1659" s="13" t="e">
        <f>M1657/AC1657</f>
        <v>#DIV/0!</v>
      </c>
      <c r="AD1659" s="13" t="e">
        <f>M1657/AD1657</f>
        <v>#DIV/0!</v>
      </c>
      <c r="AE1659" s="13" t="e">
        <f>M1657/AE1657</f>
        <v>#DIV/0!</v>
      </c>
      <c r="AF1659" s="13" t="e">
        <f>M1657/AF1657</f>
        <v>#DIV/0!</v>
      </c>
      <c r="AG1659" s="13" t="e">
        <f>M1657/AG1657</f>
        <v>#DIV/0!</v>
      </c>
      <c r="AH1659" s="14" t="e">
        <f>N1657/AH1657</f>
        <v>#DIV/0!</v>
      </c>
      <c r="AI1659" s="14" t="e">
        <f>O1657/AI1657</f>
        <v>#DIV/0!</v>
      </c>
      <c r="AJ1659" s="15" t="e">
        <f>O1657/AJ1657</f>
        <v>#DIV/0!</v>
      </c>
      <c r="AK1659" s="8"/>
      <c r="AL1659" s="5"/>
      <c r="AM1659" s="5"/>
      <c r="AN1659" s="5"/>
      <c r="AO1659" s="5"/>
      <c r="AP1659" s="5"/>
      <c r="AQ1659" s="5"/>
      <c r="AR1659" s="5"/>
      <c r="AS1659" s="5"/>
      <c r="AT1659" s="5"/>
      <c r="AU1659" s="5"/>
      <c r="AV1659" s="5"/>
      <c r="AW1659" s="5"/>
      <c r="AX1659" s="5"/>
      <c r="AY1659" s="5"/>
      <c r="AZ1659" s="5"/>
      <c r="BA1659" s="5"/>
      <c r="BB1659" s="5"/>
      <c r="BC1659" s="5"/>
      <c r="BD1659" s="5"/>
      <c r="BE1659" s="5"/>
      <c r="BF1659" s="5"/>
      <c r="BG1659" s="5"/>
      <c r="BH1659" s="5"/>
      <c r="BI1659" s="5"/>
      <c r="BJ1659" s="5"/>
      <c r="BK1659" s="16"/>
      <c r="BL1659" s="16"/>
      <c r="BM1659" s="16"/>
      <c r="BN1659" s="16"/>
      <c r="BO1659" s="16"/>
      <c r="BP1659" s="16"/>
      <c r="BQ1659" s="16"/>
      <c r="BR1659" s="16"/>
      <c r="BS1659" s="16"/>
      <c r="BT1659" s="17"/>
      <c r="BU1659" s="16"/>
      <c r="BV1659" s="16"/>
      <c r="BW1659" s="16"/>
    </row>
    <row r="1660" spans="1:75" x14ac:dyDescent="0.2">
      <c r="A1660" s="17"/>
      <c r="B1660" s="5" t="s">
        <v>58</v>
      </c>
      <c r="C1660" s="5"/>
      <c r="D1660" s="13">
        <f>(M1657/G1657)</f>
        <v>5.9795454545454545</v>
      </c>
      <c r="E1660" s="17"/>
      <c r="F1660" s="17"/>
      <c r="G1660" s="17"/>
      <c r="H1660" s="17"/>
      <c r="I1660" s="17"/>
      <c r="J1660" s="17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  <c r="Y1660" s="17"/>
      <c r="Z1660" s="17"/>
      <c r="AA1660" s="17"/>
      <c r="AB1660" s="17"/>
      <c r="AC1660" s="17"/>
      <c r="AD1660" s="17"/>
      <c r="AE1660" s="17"/>
      <c r="AF1660" s="17"/>
      <c r="AG1660" s="17"/>
      <c r="AH1660" s="17"/>
      <c r="AI1660" s="17"/>
      <c r="AJ1660" s="17"/>
      <c r="AK1660" s="17"/>
      <c r="AL1660" s="17"/>
      <c r="AM1660" s="17"/>
      <c r="AN1660" s="17"/>
      <c r="AO1660" s="17"/>
      <c r="AP1660" s="17"/>
      <c r="AQ1660" s="17"/>
      <c r="AR1660" s="17"/>
      <c r="AS1660" s="17"/>
      <c r="AT1660" s="17"/>
      <c r="AU1660" s="17"/>
      <c r="AV1660" s="17"/>
      <c r="AW1660" s="17"/>
      <c r="AX1660" s="17"/>
      <c r="AY1660" s="17"/>
      <c r="AZ1660" s="17"/>
      <c r="BA1660" s="17"/>
      <c r="BB1660" s="17"/>
      <c r="BC1660" s="17"/>
      <c r="BD1660" s="17"/>
      <c r="BE1660" s="17"/>
      <c r="BF1660" s="17"/>
      <c r="BG1660" s="17"/>
      <c r="BH1660" s="17"/>
      <c r="BI1660" s="17"/>
      <c r="BJ1660" s="17"/>
      <c r="BK1660" s="17"/>
      <c r="BL1660" s="17"/>
      <c r="BM1660" s="17"/>
      <c r="BN1660" s="17"/>
      <c r="BO1660" s="17"/>
      <c r="BP1660" s="17"/>
      <c r="BQ1660" s="17"/>
      <c r="BR1660" s="17"/>
      <c r="BS1660" s="17"/>
      <c r="BT1660" s="17"/>
      <c r="BU1660" s="16"/>
      <c r="BV1660" s="16"/>
      <c r="BW1660" s="16"/>
    </row>
    <row r="1661" spans="1:75" x14ac:dyDescent="0.2">
      <c r="A1661" s="17"/>
      <c r="B1661" s="5" t="s">
        <v>59</v>
      </c>
      <c r="C1661" s="5"/>
      <c r="D1661" s="13">
        <f>(G1657/F1657)</f>
        <v>1.6666666666666667</v>
      </c>
      <c r="E1661" s="17"/>
      <c r="F1661" s="17"/>
      <c r="G1661" s="17"/>
      <c r="H1661" s="17"/>
      <c r="I1661" s="17"/>
      <c r="J1661" s="17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  <c r="Y1661" s="17"/>
      <c r="Z1661" s="17"/>
      <c r="AA1661" s="17"/>
      <c r="AB1661" s="17"/>
      <c r="AC1661" s="17"/>
      <c r="AD1661" s="17"/>
      <c r="AE1661" s="17"/>
      <c r="AF1661" s="17"/>
      <c r="AG1661" s="17"/>
      <c r="AH1661" s="17"/>
      <c r="AI1661" s="17"/>
      <c r="AJ1661" s="17"/>
      <c r="AK1661" s="17"/>
      <c r="AL1661" s="17"/>
      <c r="AM1661" s="17"/>
      <c r="AN1661" s="17"/>
      <c r="AO1661" s="17"/>
      <c r="AP1661" s="17"/>
      <c r="AQ1661" s="17"/>
      <c r="AR1661" s="17"/>
      <c r="AS1661" s="17"/>
      <c r="AT1661" s="17"/>
      <c r="AU1661" s="17"/>
      <c r="AV1661" s="17"/>
      <c r="AW1661" s="17"/>
      <c r="AX1661" s="17"/>
      <c r="AY1661" s="17"/>
      <c r="AZ1661" s="17"/>
      <c r="BA1661" s="17"/>
      <c r="BB1661" s="17"/>
      <c r="BC1661" s="17"/>
      <c r="BD1661" s="17"/>
      <c r="BE1661" s="17"/>
      <c r="BF1661" s="17"/>
      <c r="BG1661" s="17"/>
      <c r="BH1661" s="17"/>
      <c r="BI1661" s="17"/>
      <c r="BJ1661" s="17"/>
      <c r="BK1661" s="17"/>
      <c r="BL1661" s="17"/>
      <c r="BM1661" s="17"/>
      <c r="BN1661" s="17"/>
      <c r="BO1661" s="17"/>
      <c r="BP1661" s="17"/>
      <c r="BQ1661" s="17"/>
      <c r="BR1661" s="17"/>
      <c r="BS1661" s="17"/>
      <c r="BT1661" s="17"/>
      <c r="BU1661" s="16"/>
      <c r="BV1661" s="16"/>
      <c r="BW1661" s="16"/>
    </row>
    <row r="1662" spans="1:75" x14ac:dyDescent="0.2">
      <c r="A1662" s="17"/>
      <c r="B1662" s="8" t="s">
        <v>60</v>
      </c>
      <c r="C1662" s="17"/>
      <c r="D1662" s="14">
        <f>(H1657/G1657)*100</f>
        <v>52.72727272727272</v>
      </c>
      <c r="E1662" s="17"/>
      <c r="F1662" s="17"/>
      <c r="G1662" s="17"/>
      <c r="H1662" s="17"/>
      <c r="I1662" s="17"/>
      <c r="J1662" s="17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  <c r="Y1662" s="17"/>
      <c r="Z1662" s="17"/>
      <c r="AA1662" s="17"/>
      <c r="AB1662" s="17"/>
      <c r="AC1662" s="17"/>
      <c r="AD1662" s="17"/>
      <c r="AE1662" s="17"/>
      <c r="AF1662" s="17"/>
      <c r="AG1662" s="17"/>
      <c r="AH1662" s="17"/>
      <c r="AI1662" s="17"/>
      <c r="AJ1662" s="17"/>
      <c r="AK1662" s="17"/>
      <c r="AL1662" s="17"/>
      <c r="AM1662" s="17"/>
      <c r="AN1662" s="17"/>
      <c r="AO1662" s="17"/>
      <c r="AP1662" s="17"/>
      <c r="AQ1662" s="17"/>
      <c r="AR1662" s="17"/>
      <c r="AS1662" s="17"/>
      <c r="AT1662" s="17"/>
      <c r="AU1662" s="17"/>
      <c r="AV1662" s="17"/>
      <c r="AW1662" s="17"/>
      <c r="AX1662" s="17"/>
      <c r="AY1662" s="17"/>
      <c r="AZ1662" s="17"/>
      <c r="BA1662" s="17"/>
      <c r="BB1662" s="17"/>
      <c r="BC1662" s="17"/>
      <c r="BD1662" s="17"/>
      <c r="BE1662" s="17"/>
      <c r="BF1662" s="17"/>
      <c r="BG1662" s="17"/>
      <c r="BH1662" s="17"/>
      <c r="BI1662" s="17"/>
      <c r="BJ1662" s="17"/>
      <c r="BK1662" s="17"/>
      <c r="BL1662" s="17"/>
      <c r="BM1662" s="17"/>
      <c r="BN1662" s="17"/>
      <c r="BO1662" s="17"/>
      <c r="BP1662" s="17"/>
      <c r="BQ1662" s="17"/>
      <c r="BR1662" s="17"/>
      <c r="BS1662" s="17"/>
      <c r="BT1662" s="17"/>
      <c r="BU1662" s="16"/>
      <c r="BV1662" s="16"/>
      <c r="BW1662" s="16"/>
    </row>
    <row r="1663" spans="1:75" x14ac:dyDescent="0.2">
      <c r="A1663" s="17"/>
      <c r="B1663" s="8"/>
      <c r="C1663" s="17"/>
      <c r="D1663" s="14"/>
      <c r="E1663" s="17"/>
      <c r="F1663" s="17"/>
      <c r="G1663" s="17"/>
      <c r="H1663" s="17"/>
      <c r="I1663" s="17"/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  <c r="Y1663" s="17"/>
      <c r="Z1663" s="17"/>
      <c r="AA1663" s="17"/>
      <c r="AB1663" s="17"/>
      <c r="AC1663" s="17"/>
      <c r="AD1663" s="17"/>
      <c r="AE1663" s="17"/>
      <c r="AF1663" s="17"/>
      <c r="AG1663" s="17"/>
      <c r="AH1663" s="17"/>
      <c r="AI1663" s="17"/>
      <c r="AJ1663" s="17"/>
      <c r="AK1663" s="17"/>
      <c r="AL1663" s="17"/>
      <c r="AM1663" s="17"/>
      <c r="AN1663" s="17"/>
      <c r="AO1663" s="17"/>
      <c r="AP1663" s="17"/>
      <c r="AQ1663" s="17"/>
      <c r="AR1663" s="17"/>
      <c r="AS1663" s="17"/>
      <c r="AT1663" s="17"/>
      <c r="AU1663" s="17"/>
      <c r="AV1663" s="17"/>
      <c r="AW1663" s="17"/>
      <c r="AX1663" s="17"/>
      <c r="AY1663" s="17"/>
      <c r="AZ1663" s="17"/>
      <c r="BA1663" s="17"/>
      <c r="BB1663" s="17"/>
      <c r="BC1663" s="17"/>
      <c r="BD1663" s="17"/>
      <c r="BE1663" s="17"/>
      <c r="BF1663" s="17"/>
      <c r="BG1663" s="17"/>
      <c r="BH1663" s="17"/>
      <c r="BI1663" s="17"/>
      <c r="BJ1663" s="17"/>
      <c r="BK1663" s="17"/>
      <c r="BL1663" s="17"/>
      <c r="BM1663" s="17"/>
      <c r="BN1663" s="17"/>
      <c r="BO1663" s="17"/>
      <c r="BP1663" s="17"/>
      <c r="BQ1663" s="17"/>
      <c r="BR1663" s="17"/>
      <c r="BS1663" s="17"/>
      <c r="BT1663" s="17"/>
      <c r="BU1663" s="16"/>
      <c r="BV1663" s="16"/>
      <c r="BW1663" s="16"/>
    </row>
    <row r="1664" spans="1:75" x14ac:dyDescent="0.2">
      <c r="A1664" s="17"/>
      <c r="B1664" s="8"/>
      <c r="C1664" s="17"/>
      <c r="D1664" s="14"/>
      <c r="E1664" s="17"/>
      <c r="F1664" s="17"/>
      <c r="G1664" s="17"/>
      <c r="H1664" s="17"/>
      <c r="I1664" s="17"/>
      <c r="J1664" s="17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  <c r="Y1664" s="17"/>
      <c r="Z1664" s="17"/>
      <c r="AA1664" s="17"/>
      <c r="AB1664" s="17"/>
      <c r="AC1664" s="17"/>
      <c r="AD1664" s="17"/>
      <c r="AE1664" s="17"/>
      <c r="AF1664" s="17"/>
      <c r="AG1664" s="17"/>
      <c r="AH1664" s="17"/>
      <c r="AI1664" s="17"/>
      <c r="AJ1664" s="17"/>
      <c r="AK1664" s="17"/>
      <c r="AL1664" s="17"/>
      <c r="AM1664" s="17"/>
      <c r="AN1664" s="17"/>
      <c r="AO1664" s="17"/>
      <c r="AP1664" s="17"/>
      <c r="AQ1664" s="17"/>
      <c r="AR1664" s="17"/>
      <c r="AS1664" s="17"/>
      <c r="AT1664" s="17"/>
      <c r="AU1664" s="17"/>
      <c r="AV1664" s="17"/>
      <c r="AW1664" s="17"/>
      <c r="AX1664" s="17"/>
      <c r="AY1664" s="17"/>
      <c r="AZ1664" s="17"/>
      <c r="BA1664" s="17"/>
      <c r="BB1664" s="17"/>
      <c r="BC1664" s="17"/>
      <c r="BD1664" s="17"/>
      <c r="BE1664" s="17"/>
      <c r="BF1664" s="17"/>
      <c r="BG1664" s="17"/>
      <c r="BH1664" s="17"/>
      <c r="BI1664" s="17"/>
      <c r="BJ1664" s="17"/>
      <c r="BK1664" s="17"/>
      <c r="BL1664" s="17"/>
      <c r="BM1664" s="17"/>
      <c r="BN1664" s="17"/>
      <c r="BO1664" s="17"/>
      <c r="BP1664" s="17"/>
      <c r="BQ1664" s="17"/>
      <c r="BR1664" s="17"/>
      <c r="BS1664" s="17"/>
      <c r="BT1664" s="17"/>
      <c r="BU1664" s="16"/>
      <c r="BV1664" s="16"/>
      <c r="BW1664" s="16"/>
    </row>
    <row r="1665" spans="1:75" x14ac:dyDescent="0.2">
      <c r="A1665" s="17"/>
      <c r="B1665" s="8"/>
      <c r="C1665" s="17"/>
      <c r="D1665" s="14"/>
      <c r="E1665" s="17"/>
      <c r="F1665" s="17"/>
      <c r="G1665" s="17"/>
      <c r="H1665" s="17"/>
      <c r="I1665" s="17"/>
      <c r="J1665" s="17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  <c r="Y1665" s="17"/>
      <c r="Z1665" s="17"/>
      <c r="AA1665" s="17"/>
      <c r="AB1665" s="17"/>
      <c r="AC1665" s="17"/>
      <c r="AD1665" s="17"/>
      <c r="AE1665" s="17"/>
      <c r="AF1665" s="17"/>
      <c r="AG1665" s="17"/>
      <c r="AH1665" s="17"/>
      <c r="AI1665" s="17"/>
      <c r="AJ1665" s="17"/>
      <c r="AK1665" s="17"/>
      <c r="AL1665" s="17"/>
      <c r="AM1665" s="17"/>
      <c r="AN1665" s="17"/>
      <c r="AO1665" s="17"/>
      <c r="AP1665" s="17"/>
      <c r="AQ1665" s="17"/>
      <c r="AR1665" s="17"/>
      <c r="AS1665" s="17"/>
      <c r="AT1665" s="17"/>
      <c r="AU1665" s="17"/>
      <c r="AV1665" s="17"/>
      <c r="AW1665" s="17"/>
      <c r="AX1665" s="17"/>
      <c r="AY1665" s="17"/>
      <c r="AZ1665" s="17"/>
      <c r="BA1665" s="17"/>
      <c r="BB1665" s="17"/>
      <c r="BC1665" s="17"/>
      <c r="BD1665" s="17"/>
      <c r="BE1665" s="17"/>
      <c r="BF1665" s="17"/>
      <c r="BG1665" s="17"/>
      <c r="BH1665" s="17"/>
      <c r="BI1665" s="17"/>
      <c r="BJ1665" s="17"/>
      <c r="BK1665" s="17"/>
      <c r="BL1665" s="17"/>
      <c r="BM1665" s="17"/>
      <c r="BN1665" s="17"/>
      <c r="BO1665" s="17"/>
      <c r="BP1665" s="17"/>
      <c r="BQ1665" s="17"/>
      <c r="BR1665" s="17"/>
      <c r="BS1665" s="17"/>
      <c r="BT1665" s="17"/>
      <c r="BU1665" s="16"/>
      <c r="BV1665" s="16"/>
      <c r="BW1665" s="16"/>
    </row>
    <row r="1666" spans="1:75" x14ac:dyDescent="0.2">
      <c r="A1666" s="17"/>
      <c r="B1666" s="8"/>
      <c r="C1666" s="17"/>
      <c r="D1666" s="14"/>
      <c r="E1666" s="17"/>
      <c r="F1666" s="17"/>
      <c r="G1666" s="17"/>
      <c r="H1666" s="17"/>
      <c r="I1666" s="17"/>
      <c r="J1666" s="17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  <c r="Y1666" s="17"/>
      <c r="Z1666" s="17"/>
      <c r="AA1666" s="17"/>
      <c r="AB1666" s="17"/>
      <c r="AC1666" s="17"/>
      <c r="AD1666" s="17"/>
      <c r="AE1666" s="17"/>
      <c r="AF1666" s="17"/>
      <c r="AG1666" s="17"/>
      <c r="AH1666" s="17"/>
      <c r="AI1666" s="17"/>
      <c r="AJ1666" s="17"/>
      <c r="AK1666" s="17"/>
      <c r="AL1666" s="17"/>
      <c r="AM1666" s="17"/>
      <c r="AN1666" s="17"/>
      <c r="AO1666" s="17"/>
      <c r="AP1666" s="17"/>
      <c r="AQ1666" s="17"/>
      <c r="AR1666" s="17"/>
      <c r="AS1666" s="17"/>
      <c r="AT1666" s="17"/>
      <c r="AU1666" s="17"/>
      <c r="AV1666" s="17"/>
      <c r="AW1666" s="17"/>
      <c r="AX1666" s="17"/>
      <c r="AY1666" s="17"/>
      <c r="AZ1666" s="17"/>
      <c r="BA1666" s="17"/>
      <c r="BB1666" s="17"/>
      <c r="BC1666" s="17"/>
      <c r="BD1666" s="17"/>
      <c r="BE1666" s="17"/>
      <c r="BF1666" s="17"/>
      <c r="BG1666" s="17"/>
      <c r="BH1666" s="17"/>
      <c r="BI1666" s="17"/>
      <c r="BJ1666" s="17"/>
      <c r="BK1666" s="17"/>
      <c r="BL1666" s="17"/>
      <c r="BM1666" s="17"/>
      <c r="BN1666" s="17"/>
      <c r="BO1666" s="17"/>
      <c r="BP1666" s="17"/>
      <c r="BQ1666" s="17"/>
      <c r="BR1666" s="17"/>
      <c r="BS1666" s="17"/>
      <c r="BT1666" s="17"/>
      <c r="BU1666" s="16"/>
      <c r="BV1666" s="16"/>
      <c r="BW1666" s="16"/>
    </row>
    <row r="1667" spans="1:75" x14ac:dyDescent="0.2">
      <c r="A1667" s="17"/>
      <c r="B1667" s="8"/>
      <c r="C1667" s="17"/>
      <c r="D1667" s="14"/>
      <c r="E1667" s="17"/>
      <c r="F1667" s="17"/>
      <c r="G1667" s="17"/>
      <c r="H1667" s="17"/>
      <c r="I1667" s="17"/>
      <c r="J1667" s="17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  <c r="Y1667" s="17"/>
      <c r="Z1667" s="17"/>
      <c r="AA1667" s="17"/>
      <c r="AB1667" s="17"/>
      <c r="AC1667" s="17"/>
      <c r="AD1667" s="17"/>
      <c r="AE1667" s="17"/>
      <c r="AF1667" s="17"/>
      <c r="AG1667" s="17"/>
      <c r="AH1667" s="17"/>
      <c r="AI1667" s="17"/>
      <c r="AJ1667" s="17"/>
      <c r="AK1667" s="17"/>
      <c r="AL1667" s="17"/>
      <c r="AM1667" s="17"/>
      <c r="AN1667" s="17"/>
      <c r="AO1667" s="17"/>
      <c r="AP1667" s="17"/>
      <c r="AQ1667" s="17"/>
      <c r="AR1667" s="17"/>
      <c r="AS1667" s="17"/>
      <c r="AT1667" s="17"/>
      <c r="AU1667" s="17"/>
      <c r="AV1667" s="17"/>
      <c r="AW1667" s="17"/>
      <c r="AX1667" s="17"/>
      <c r="AY1667" s="17"/>
      <c r="AZ1667" s="17"/>
      <c r="BA1667" s="17"/>
      <c r="BB1667" s="17"/>
      <c r="BC1667" s="17"/>
      <c r="BD1667" s="17"/>
      <c r="BE1667" s="17"/>
      <c r="BF1667" s="17"/>
      <c r="BG1667" s="17"/>
      <c r="BH1667" s="17"/>
      <c r="BI1667" s="17"/>
      <c r="BJ1667" s="17"/>
      <c r="BK1667" s="17"/>
      <c r="BL1667" s="17"/>
      <c r="BM1667" s="17"/>
      <c r="BN1667" s="17"/>
      <c r="BO1667" s="17"/>
      <c r="BP1667" s="17"/>
      <c r="BQ1667" s="17"/>
      <c r="BR1667" s="17"/>
      <c r="BS1667" s="17"/>
      <c r="BT1667" s="17"/>
      <c r="BU1667" s="16"/>
      <c r="BV1667" s="16"/>
      <c r="BW1667" s="16"/>
    </row>
    <row r="1668" spans="1:75" x14ac:dyDescent="0.2">
      <c r="A1668" s="17"/>
      <c r="B1668" s="8"/>
      <c r="C1668" s="17"/>
      <c r="D1668" s="14"/>
      <c r="E1668" s="17"/>
      <c r="F1668" s="17"/>
      <c r="G1668" s="17"/>
      <c r="H1668" s="17"/>
      <c r="I1668" s="17"/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  <c r="Y1668" s="17"/>
      <c r="Z1668" s="17"/>
      <c r="AA1668" s="17"/>
      <c r="AB1668" s="17"/>
      <c r="AC1668" s="17"/>
      <c r="AD1668" s="17"/>
      <c r="AE1668" s="17"/>
      <c r="AF1668" s="17"/>
      <c r="AG1668" s="17"/>
      <c r="AH1668" s="17"/>
      <c r="AI1668" s="17"/>
      <c r="AJ1668" s="17"/>
      <c r="AK1668" s="17"/>
      <c r="AL1668" s="17"/>
      <c r="AM1668" s="17"/>
      <c r="AN1668" s="17"/>
      <c r="AO1668" s="17"/>
      <c r="AP1668" s="17"/>
      <c r="AQ1668" s="17"/>
      <c r="AR1668" s="17"/>
      <c r="AS1668" s="17"/>
      <c r="AT1668" s="17"/>
      <c r="AU1668" s="17"/>
      <c r="AV1668" s="17"/>
      <c r="AW1668" s="17"/>
      <c r="AX1668" s="17"/>
      <c r="AY1668" s="17"/>
      <c r="AZ1668" s="17"/>
      <c r="BA1668" s="17"/>
      <c r="BB1668" s="17"/>
      <c r="BC1668" s="17"/>
      <c r="BD1668" s="17"/>
      <c r="BE1668" s="17"/>
      <c r="BF1668" s="17"/>
      <c r="BG1668" s="17"/>
      <c r="BH1668" s="17"/>
      <c r="BI1668" s="17"/>
      <c r="BJ1668" s="17"/>
      <c r="BK1668" s="17"/>
      <c r="BL1668" s="17"/>
      <c r="BM1668" s="17"/>
      <c r="BN1668" s="17"/>
      <c r="BO1668" s="17"/>
      <c r="BP1668" s="17"/>
      <c r="BQ1668" s="17"/>
      <c r="BR1668" s="17"/>
      <c r="BS1668" s="17"/>
      <c r="BT1668" s="17"/>
      <c r="BU1668" s="16"/>
      <c r="BV1668" s="16"/>
      <c r="BW1668" s="16"/>
    </row>
    <row r="1669" spans="1:75" x14ac:dyDescent="0.2">
      <c r="A1669" s="17"/>
      <c r="B1669" s="8"/>
      <c r="C1669" s="17"/>
      <c r="D1669" s="14"/>
      <c r="E1669" s="17"/>
      <c r="F1669" s="17"/>
      <c r="G1669" s="17"/>
      <c r="H1669" s="17"/>
      <c r="I1669" s="17"/>
      <c r="J1669" s="17"/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  <c r="Y1669" s="17"/>
      <c r="Z1669" s="17"/>
      <c r="AA1669" s="17"/>
      <c r="AB1669" s="17"/>
      <c r="AC1669" s="17"/>
      <c r="AD1669" s="17"/>
      <c r="AE1669" s="17"/>
      <c r="AF1669" s="17"/>
      <c r="AG1669" s="17"/>
      <c r="AH1669" s="17"/>
      <c r="AI1669" s="17"/>
      <c r="AJ1669" s="17"/>
      <c r="AK1669" s="17"/>
      <c r="AL1669" s="17"/>
      <c r="AM1669" s="17"/>
      <c r="AN1669" s="17"/>
      <c r="AO1669" s="17"/>
      <c r="AP1669" s="17"/>
      <c r="AQ1669" s="17"/>
      <c r="AR1669" s="17"/>
      <c r="AS1669" s="17"/>
      <c r="AT1669" s="17"/>
      <c r="AU1669" s="17"/>
      <c r="AV1669" s="17"/>
      <c r="AW1669" s="17"/>
      <c r="AX1669" s="17"/>
      <c r="AY1669" s="17"/>
      <c r="AZ1669" s="17"/>
      <c r="BA1669" s="17"/>
      <c r="BB1669" s="17"/>
      <c r="BC1669" s="17"/>
      <c r="BD1669" s="17"/>
      <c r="BE1669" s="17"/>
      <c r="BF1669" s="17"/>
      <c r="BG1669" s="17"/>
      <c r="BH1669" s="17"/>
      <c r="BI1669" s="17"/>
      <c r="BJ1669" s="17"/>
      <c r="BK1669" s="17"/>
      <c r="BL1669" s="17"/>
      <c r="BM1669" s="17"/>
      <c r="BN1669" s="17"/>
      <c r="BO1669" s="17"/>
      <c r="BP1669" s="17"/>
      <c r="BQ1669" s="17"/>
      <c r="BR1669" s="17"/>
      <c r="BS1669" s="17"/>
      <c r="BT1669" s="17"/>
      <c r="BU1669" s="16"/>
      <c r="BV1669" s="16"/>
      <c r="BW1669" s="16"/>
    </row>
    <row r="1670" spans="1:75" x14ac:dyDescent="0.2">
      <c r="A1670" s="17"/>
      <c r="B1670" s="8"/>
      <c r="C1670" s="17"/>
      <c r="D1670" s="14"/>
      <c r="E1670" s="17"/>
      <c r="F1670" s="17"/>
      <c r="G1670" s="17"/>
      <c r="H1670" s="17"/>
      <c r="I1670" s="17"/>
      <c r="J1670" s="17"/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  <c r="Y1670" s="17"/>
      <c r="Z1670" s="17"/>
      <c r="AA1670" s="17"/>
      <c r="AB1670" s="17"/>
      <c r="AC1670" s="17"/>
      <c r="AD1670" s="17"/>
      <c r="AE1670" s="17"/>
      <c r="AF1670" s="17"/>
      <c r="AG1670" s="17"/>
      <c r="AH1670" s="17"/>
      <c r="AI1670" s="17"/>
      <c r="AJ1670" s="17"/>
      <c r="AK1670" s="17"/>
      <c r="AL1670" s="17"/>
      <c r="AM1670" s="17"/>
      <c r="AN1670" s="17"/>
      <c r="AO1670" s="17"/>
      <c r="AP1670" s="17"/>
      <c r="AQ1670" s="17"/>
      <c r="AR1670" s="17"/>
      <c r="AS1670" s="17"/>
      <c r="AT1670" s="17"/>
      <c r="AU1670" s="17"/>
      <c r="AV1670" s="17"/>
      <c r="AW1670" s="17"/>
      <c r="AX1670" s="17"/>
      <c r="AY1670" s="17"/>
      <c r="AZ1670" s="17"/>
      <c r="BA1670" s="17"/>
      <c r="BB1670" s="17"/>
      <c r="BC1670" s="17"/>
      <c r="BD1670" s="17"/>
      <c r="BE1670" s="17"/>
      <c r="BF1670" s="17"/>
      <c r="BG1670" s="17"/>
      <c r="BH1670" s="17"/>
      <c r="BI1670" s="17"/>
      <c r="BJ1670" s="17"/>
      <c r="BK1670" s="17"/>
      <c r="BL1670" s="17"/>
      <c r="BM1670" s="17"/>
      <c r="BN1670" s="17"/>
      <c r="BO1670" s="17"/>
      <c r="BP1670" s="17"/>
      <c r="BQ1670" s="17"/>
      <c r="BR1670" s="17"/>
      <c r="BS1670" s="17"/>
      <c r="BT1670" s="17"/>
      <c r="BU1670" s="16"/>
      <c r="BV1670" s="16"/>
      <c r="BW1670" s="16"/>
    </row>
    <row r="1671" spans="1:75" x14ac:dyDescent="0.2">
      <c r="A1671" s="17"/>
      <c r="B1671" s="8"/>
      <c r="C1671" s="17"/>
      <c r="D1671" s="14"/>
      <c r="E1671" s="17"/>
      <c r="F1671" s="17"/>
      <c r="G1671" s="17"/>
      <c r="H1671" s="17"/>
      <c r="I1671" s="17"/>
      <c r="J1671" s="17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  <c r="Y1671" s="17"/>
      <c r="Z1671" s="17"/>
      <c r="AA1671" s="17"/>
      <c r="AB1671" s="17"/>
      <c r="AC1671" s="17"/>
      <c r="AD1671" s="17"/>
      <c r="AE1671" s="17"/>
      <c r="AF1671" s="17"/>
      <c r="AG1671" s="17"/>
      <c r="AH1671" s="17"/>
      <c r="AI1671" s="17"/>
      <c r="AJ1671" s="17"/>
      <c r="AK1671" s="17"/>
      <c r="AL1671" s="17"/>
      <c r="AM1671" s="17"/>
      <c r="AN1671" s="17"/>
      <c r="AO1671" s="17"/>
      <c r="AP1671" s="17"/>
      <c r="AQ1671" s="17"/>
      <c r="AR1671" s="17"/>
      <c r="AS1671" s="17"/>
      <c r="AT1671" s="17"/>
      <c r="AU1671" s="17"/>
      <c r="AV1671" s="17"/>
      <c r="AW1671" s="17"/>
      <c r="AX1671" s="17"/>
      <c r="AY1671" s="17"/>
      <c r="AZ1671" s="17"/>
      <c r="BA1671" s="17"/>
      <c r="BB1671" s="17"/>
      <c r="BC1671" s="17"/>
      <c r="BD1671" s="17"/>
      <c r="BE1671" s="17"/>
      <c r="BF1671" s="17"/>
      <c r="BG1671" s="17"/>
      <c r="BH1671" s="17"/>
      <c r="BI1671" s="17"/>
      <c r="BJ1671" s="17"/>
      <c r="BK1671" s="17"/>
      <c r="BL1671" s="17"/>
      <c r="BM1671" s="17"/>
      <c r="BN1671" s="17"/>
      <c r="BO1671" s="17"/>
      <c r="BP1671" s="17"/>
      <c r="BQ1671" s="17"/>
      <c r="BR1671" s="17"/>
      <c r="BS1671" s="17"/>
      <c r="BT1671" s="17"/>
      <c r="BU1671" s="16"/>
      <c r="BV1671" s="16"/>
      <c r="BW1671" s="16"/>
    </row>
    <row r="1672" spans="1:75" x14ac:dyDescent="0.2">
      <c r="A1672" s="17"/>
      <c r="B1672" s="8"/>
      <c r="C1672" s="17"/>
      <c r="D1672" s="14"/>
      <c r="E1672" s="17"/>
      <c r="F1672" s="17"/>
      <c r="G1672" s="17"/>
      <c r="H1672" s="17"/>
      <c r="I1672" s="17"/>
      <c r="J1672" s="17"/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  <c r="Y1672" s="17"/>
      <c r="Z1672" s="17"/>
      <c r="AA1672" s="17"/>
      <c r="AB1672" s="17"/>
      <c r="AC1672" s="17"/>
      <c r="AD1672" s="17"/>
      <c r="AE1672" s="17"/>
      <c r="AF1672" s="17"/>
      <c r="AG1672" s="17"/>
      <c r="AH1672" s="17"/>
      <c r="AI1672" s="17"/>
      <c r="AJ1672" s="17"/>
      <c r="AK1672" s="17"/>
      <c r="AL1672" s="17"/>
      <c r="AM1672" s="17"/>
      <c r="AN1672" s="17"/>
      <c r="AO1672" s="17"/>
      <c r="AP1672" s="17"/>
      <c r="AQ1672" s="17"/>
      <c r="AR1672" s="17"/>
      <c r="AS1672" s="17"/>
      <c r="AT1672" s="17"/>
      <c r="AU1672" s="17"/>
      <c r="AV1672" s="17"/>
      <c r="AW1672" s="17"/>
      <c r="AX1672" s="17"/>
      <c r="AY1672" s="17"/>
      <c r="AZ1672" s="17"/>
      <c r="BA1672" s="17"/>
      <c r="BB1672" s="17"/>
      <c r="BC1672" s="17"/>
      <c r="BD1672" s="17"/>
      <c r="BE1672" s="17"/>
      <c r="BF1672" s="17"/>
      <c r="BG1672" s="17"/>
      <c r="BH1672" s="17"/>
      <c r="BI1672" s="17"/>
      <c r="BJ1672" s="17"/>
      <c r="BK1672" s="17"/>
      <c r="BL1672" s="17"/>
      <c r="BM1672" s="17"/>
      <c r="BN1672" s="17"/>
      <c r="BO1672" s="17"/>
      <c r="BP1672" s="17"/>
      <c r="BQ1672" s="17"/>
      <c r="BR1672" s="17"/>
      <c r="BS1672" s="17"/>
      <c r="BT1672" s="17"/>
      <c r="BU1672" s="16"/>
      <c r="BV1672" s="16"/>
      <c r="BW1672" s="16"/>
    </row>
    <row r="1673" spans="1:75" x14ac:dyDescent="0.2">
      <c r="A1673" s="17"/>
      <c r="B1673" s="8"/>
      <c r="C1673" s="17"/>
      <c r="D1673" s="14"/>
      <c r="E1673" s="17"/>
      <c r="F1673" s="17"/>
      <c r="G1673" s="17"/>
      <c r="H1673" s="17"/>
      <c r="I1673" s="17"/>
      <c r="J1673" s="17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  <c r="Y1673" s="17"/>
      <c r="Z1673" s="17"/>
      <c r="AA1673" s="17"/>
      <c r="AB1673" s="17"/>
      <c r="AC1673" s="17"/>
      <c r="AD1673" s="17"/>
      <c r="AE1673" s="17"/>
      <c r="AF1673" s="17"/>
      <c r="AG1673" s="17"/>
      <c r="AH1673" s="17"/>
      <c r="AI1673" s="17"/>
      <c r="AJ1673" s="17"/>
      <c r="AK1673" s="17"/>
      <c r="AL1673" s="17"/>
      <c r="AM1673" s="17"/>
      <c r="AN1673" s="17"/>
      <c r="AO1673" s="17"/>
      <c r="AP1673" s="17"/>
      <c r="AQ1673" s="17"/>
      <c r="AR1673" s="17"/>
      <c r="AS1673" s="17"/>
      <c r="AT1673" s="17"/>
      <c r="AU1673" s="17"/>
      <c r="AV1673" s="17"/>
      <c r="AW1673" s="17"/>
      <c r="AX1673" s="17"/>
      <c r="AY1673" s="17"/>
      <c r="AZ1673" s="17"/>
      <c r="BA1673" s="17"/>
      <c r="BB1673" s="17"/>
      <c r="BC1673" s="17"/>
      <c r="BD1673" s="17"/>
      <c r="BE1673" s="17"/>
      <c r="BF1673" s="17"/>
      <c r="BG1673" s="17"/>
      <c r="BH1673" s="17"/>
      <c r="BI1673" s="17"/>
      <c r="BJ1673" s="17"/>
      <c r="BK1673" s="17"/>
      <c r="BL1673" s="17"/>
      <c r="BM1673" s="17"/>
      <c r="BN1673" s="17"/>
      <c r="BO1673" s="17"/>
      <c r="BP1673" s="17"/>
      <c r="BQ1673" s="17"/>
      <c r="BR1673" s="17"/>
      <c r="BS1673" s="17"/>
      <c r="BT1673" s="17"/>
      <c r="BU1673" s="16"/>
      <c r="BV1673" s="16"/>
      <c r="BW1673" s="16"/>
    </row>
    <row r="1674" spans="1:75" x14ac:dyDescent="0.2">
      <c r="A1674" s="17"/>
      <c r="B1674" s="8"/>
      <c r="C1674" s="17"/>
      <c r="D1674" s="14"/>
      <c r="E1674" s="17"/>
      <c r="F1674" s="17"/>
      <c r="G1674" s="17"/>
      <c r="H1674" s="17"/>
      <c r="I1674" s="17"/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  <c r="Y1674" s="17"/>
      <c r="Z1674" s="17"/>
      <c r="AA1674" s="17"/>
      <c r="AB1674" s="17"/>
      <c r="AC1674" s="17"/>
      <c r="AD1674" s="17"/>
      <c r="AE1674" s="17"/>
      <c r="AF1674" s="17"/>
      <c r="AG1674" s="17"/>
      <c r="AH1674" s="17"/>
      <c r="AI1674" s="17"/>
      <c r="AJ1674" s="17"/>
      <c r="AK1674" s="17"/>
      <c r="AL1674" s="17"/>
      <c r="AM1674" s="17"/>
      <c r="AN1674" s="17"/>
      <c r="AO1674" s="17"/>
      <c r="AP1674" s="17"/>
      <c r="AQ1674" s="17"/>
      <c r="AR1674" s="17"/>
      <c r="AS1674" s="17"/>
      <c r="AT1674" s="17"/>
      <c r="AU1674" s="17"/>
      <c r="AV1674" s="17"/>
      <c r="AW1674" s="17"/>
      <c r="AX1674" s="17"/>
      <c r="AY1674" s="17"/>
      <c r="AZ1674" s="17"/>
      <c r="BA1674" s="17"/>
      <c r="BB1674" s="17"/>
      <c r="BC1674" s="17"/>
      <c r="BD1674" s="17"/>
      <c r="BE1674" s="17"/>
      <c r="BF1674" s="17"/>
      <c r="BG1674" s="17"/>
      <c r="BH1674" s="17"/>
      <c r="BI1674" s="17"/>
      <c r="BJ1674" s="17"/>
      <c r="BK1674" s="17"/>
      <c r="BL1674" s="17"/>
      <c r="BM1674" s="17"/>
      <c r="BN1674" s="17"/>
      <c r="BO1674" s="17"/>
      <c r="BP1674" s="17"/>
      <c r="BQ1674" s="17"/>
      <c r="BR1674" s="17"/>
      <c r="BS1674" s="17"/>
      <c r="BT1674" s="17"/>
      <c r="BU1674" s="16"/>
      <c r="BV1674" s="16"/>
      <c r="BW1674" s="16"/>
    </row>
    <row r="1675" spans="1:75" x14ac:dyDescent="0.2">
      <c r="A1675" s="17"/>
      <c r="B1675" s="8"/>
      <c r="C1675" s="17"/>
      <c r="D1675" s="14"/>
      <c r="E1675" s="17"/>
      <c r="F1675" s="17"/>
      <c r="G1675" s="17"/>
      <c r="H1675" s="17"/>
      <c r="I1675" s="17"/>
      <c r="J1675" s="17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  <c r="Y1675" s="17"/>
      <c r="Z1675" s="17"/>
      <c r="AA1675" s="17"/>
      <c r="AB1675" s="17"/>
      <c r="AC1675" s="17"/>
      <c r="AD1675" s="17"/>
      <c r="AE1675" s="17"/>
      <c r="AF1675" s="17"/>
      <c r="AG1675" s="17"/>
      <c r="AH1675" s="17"/>
      <c r="AI1675" s="17"/>
      <c r="AJ1675" s="17"/>
      <c r="AK1675" s="17"/>
      <c r="AL1675" s="17"/>
      <c r="AM1675" s="17"/>
      <c r="AN1675" s="17"/>
      <c r="AO1675" s="17"/>
      <c r="AP1675" s="17"/>
      <c r="AQ1675" s="17"/>
      <c r="AR1675" s="17"/>
      <c r="AS1675" s="17"/>
      <c r="AT1675" s="17"/>
      <c r="AU1675" s="17"/>
      <c r="AV1675" s="17"/>
      <c r="AW1675" s="17"/>
      <c r="AX1675" s="17"/>
      <c r="AY1675" s="17"/>
      <c r="AZ1675" s="17"/>
      <c r="BA1675" s="17"/>
      <c r="BB1675" s="17"/>
      <c r="BC1675" s="17"/>
      <c r="BD1675" s="17"/>
      <c r="BE1675" s="17"/>
      <c r="BF1675" s="17"/>
      <c r="BG1675" s="17"/>
      <c r="BH1675" s="17"/>
      <c r="BI1675" s="17"/>
      <c r="BJ1675" s="17"/>
      <c r="BK1675" s="17"/>
      <c r="BL1675" s="17"/>
      <c r="BM1675" s="17"/>
      <c r="BN1675" s="17"/>
      <c r="BO1675" s="17"/>
      <c r="BP1675" s="17"/>
      <c r="BQ1675" s="17"/>
      <c r="BR1675" s="17"/>
      <c r="BS1675" s="17"/>
      <c r="BT1675" s="17"/>
      <c r="BU1675" s="16"/>
      <c r="BV1675" s="16"/>
      <c r="BW1675" s="16"/>
    </row>
    <row r="1676" spans="1:75" x14ac:dyDescent="0.2">
      <c r="A1676" s="17"/>
      <c r="B1676" s="8"/>
      <c r="C1676" s="17"/>
      <c r="D1676" s="14"/>
      <c r="E1676" s="17"/>
      <c r="F1676" s="17"/>
      <c r="G1676" s="17"/>
      <c r="H1676" s="17"/>
      <c r="I1676" s="17"/>
      <c r="J1676" s="17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  <c r="Y1676" s="17"/>
      <c r="Z1676" s="17"/>
      <c r="AA1676" s="17"/>
      <c r="AB1676" s="17"/>
      <c r="AC1676" s="17"/>
      <c r="AD1676" s="17"/>
      <c r="AE1676" s="17"/>
      <c r="AF1676" s="17"/>
      <c r="AG1676" s="17"/>
      <c r="AH1676" s="17"/>
      <c r="AI1676" s="17"/>
      <c r="AJ1676" s="17"/>
      <c r="AK1676" s="17"/>
      <c r="AL1676" s="17"/>
      <c r="AM1676" s="17"/>
      <c r="AN1676" s="17"/>
      <c r="AO1676" s="17"/>
      <c r="AP1676" s="17"/>
      <c r="AQ1676" s="17"/>
      <c r="AR1676" s="17"/>
      <c r="AS1676" s="17"/>
      <c r="AT1676" s="17"/>
      <c r="AU1676" s="17"/>
      <c r="AV1676" s="17"/>
      <c r="AW1676" s="17"/>
      <c r="AX1676" s="17"/>
      <c r="AY1676" s="17"/>
      <c r="AZ1676" s="17"/>
      <c r="BA1676" s="17"/>
      <c r="BB1676" s="17"/>
      <c r="BC1676" s="17"/>
      <c r="BD1676" s="17"/>
      <c r="BE1676" s="17"/>
      <c r="BF1676" s="17"/>
      <c r="BG1676" s="17"/>
      <c r="BH1676" s="17"/>
      <c r="BI1676" s="17"/>
      <c r="BJ1676" s="17"/>
      <c r="BK1676" s="17"/>
      <c r="BL1676" s="17"/>
      <c r="BM1676" s="17"/>
      <c r="BN1676" s="17"/>
      <c r="BO1676" s="17"/>
      <c r="BP1676" s="17"/>
      <c r="BQ1676" s="17"/>
      <c r="BR1676" s="17"/>
      <c r="BS1676" s="17"/>
      <c r="BT1676" s="17"/>
      <c r="BU1676" s="16"/>
      <c r="BV1676" s="16"/>
      <c r="BW1676" s="16"/>
    </row>
    <row r="1677" spans="1:75" x14ac:dyDescent="0.2">
      <c r="A1677" s="17"/>
      <c r="B1677" s="8"/>
      <c r="C1677" s="17"/>
      <c r="D1677" s="14"/>
      <c r="E1677" s="17"/>
      <c r="F1677" s="17"/>
      <c r="G1677" s="17"/>
      <c r="H1677" s="17"/>
      <c r="I1677" s="17"/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  <c r="Y1677" s="17"/>
      <c r="Z1677" s="17"/>
      <c r="AA1677" s="17"/>
      <c r="AB1677" s="17"/>
      <c r="AC1677" s="17"/>
      <c r="AD1677" s="17"/>
      <c r="AE1677" s="17"/>
      <c r="AF1677" s="17"/>
      <c r="AG1677" s="17"/>
      <c r="AH1677" s="17"/>
      <c r="AI1677" s="17"/>
      <c r="AJ1677" s="17"/>
      <c r="AK1677" s="17"/>
      <c r="AL1677" s="17"/>
      <c r="AM1677" s="17"/>
      <c r="AN1677" s="17"/>
      <c r="AO1677" s="17"/>
      <c r="AP1677" s="17"/>
      <c r="AQ1677" s="17"/>
      <c r="AR1677" s="17"/>
      <c r="AS1677" s="17"/>
      <c r="AT1677" s="17"/>
      <c r="AU1677" s="17"/>
      <c r="AV1677" s="17"/>
      <c r="AW1677" s="17"/>
      <c r="AX1677" s="17"/>
      <c r="AY1677" s="17"/>
      <c r="AZ1677" s="17"/>
      <c r="BA1677" s="17"/>
      <c r="BB1677" s="17"/>
      <c r="BC1677" s="17"/>
      <c r="BD1677" s="17"/>
      <c r="BE1677" s="17"/>
      <c r="BF1677" s="17"/>
      <c r="BG1677" s="17"/>
      <c r="BH1677" s="17"/>
      <c r="BI1677" s="17"/>
      <c r="BJ1677" s="17"/>
      <c r="BK1677" s="17"/>
      <c r="BL1677" s="17"/>
      <c r="BM1677" s="17"/>
      <c r="BN1677" s="17"/>
      <c r="BO1677" s="17"/>
      <c r="BP1677" s="17"/>
      <c r="BQ1677" s="17"/>
      <c r="BR1677" s="17"/>
      <c r="BS1677" s="17"/>
      <c r="BT1677" s="17"/>
      <c r="BU1677" s="16"/>
      <c r="BV1677" s="16"/>
      <c r="BW1677" s="16"/>
    </row>
    <row r="1678" spans="1:75" x14ac:dyDescent="0.2">
      <c r="A1678" s="17"/>
      <c r="B1678" s="8"/>
      <c r="C1678" s="17"/>
      <c r="D1678" s="14"/>
      <c r="E1678" s="17"/>
      <c r="F1678" s="17"/>
      <c r="G1678" s="17"/>
      <c r="H1678" s="17"/>
      <c r="I1678" s="17"/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  <c r="Y1678" s="17"/>
      <c r="Z1678" s="17"/>
      <c r="AA1678" s="17"/>
      <c r="AB1678" s="17"/>
      <c r="AC1678" s="17"/>
      <c r="AD1678" s="17"/>
      <c r="AE1678" s="17"/>
      <c r="AF1678" s="17"/>
      <c r="AG1678" s="17"/>
      <c r="AH1678" s="17"/>
      <c r="AI1678" s="17"/>
      <c r="AJ1678" s="17"/>
      <c r="AK1678" s="17"/>
      <c r="AL1678" s="17"/>
      <c r="AM1678" s="17"/>
      <c r="AN1678" s="17"/>
      <c r="AO1678" s="17"/>
      <c r="AP1678" s="17"/>
      <c r="AQ1678" s="17"/>
      <c r="AR1678" s="17"/>
      <c r="AS1678" s="17"/>
      <c r="AT1678" s="17"/>
      <c r="AU1678" s="17"/>
      <c r="AV1678" s="17"/>
      <c r="AW1678" s="17"/>
      <c r="AX1678" s="17"/>
      <c r="AY1678" s="17"/>
      <c r="AZ1678" s="17"/>
      <c r="BA1678" s="17"/>
      <c r="BB1678" s="17"/>
      <c r="BC1678" s="17"/>
      <c r="BD1678" s="17"/>
      <c r="BE1678" s="17"/>
      <c r="BF1678" s="17"/>
      <c r="BG1678" s="17"/>
      <c r="BH1678" s="17"/>
      <c r="BI1678" s="17"/>
      <c r="BJ1678" s="17"/>
      <c r="BK1678" s="17"/>
      <c r="BL1678" s="17"/>
      <c r="BM1678" s="17"/>
      <c r="BN1678" s="17"/>
      <c r="BO1678" s="17"/>
      <c r="BP1678" s="17"/>
      <c r="BQ1678" s="17"/>
      <c r="BR1678" s="17"/>
      <c r="BS1678" s="17"/>
      <c r="BT1678" s="17"/>
      <c r="BU1678" s="16"/>
      <c r="BV1678" s="16"/>
      <c r="BW1678" s="16"/>
    </row>
    <row r="1679" spans="1:75" x14ac:dyDescent="0.2">
      <c r="A1679" s="17"/>
      <c r="B1679" s="8"/>
      <c r="C1679" s="17"/>
      <c r="D1679" s="14"/>
      <c r="E1679" s="17"/>
      <c r="F1679" s="17"/>
      <c r="G1679" s="17"/>
      <c r="H1679" s="17"/>
      <c r="I1679" s="17"/>
      <c r="J1679" s="17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  <c r="Y1679" s="17"/>
      <c r="Z1679" s="17"/>
      <c r="AA1679" s="17"/>
      <c r="AB1679" s="17"/>
      <c r="AC1679" s="17"/>
      <c r="AD1679" s="17"/>
      <c r="AE1679" s="17"/>
      <c r="AF1679" s="17"/>
      <c r="AG1679" s="17"/>
      <c r="AH1679" s="17"/>
      <c r="AI1679" s="17"/>
      <c r="AJ1679" s="17"/>
      <c r="AK1679" s="17"/>
      <c r="AL1679" s="17"/>
      <c r="AM1679" s="17"/>
      <c r="AN1679" s="17"/>
      <c r="AO1679" s="17"/>
      <c r="AP1679" s="17"/>
      <c r="AQ1679" s="17"/>
      <c r="AR1679" s="17"/>
      <c r="AS1679" s="17"/>
      <c r="AT1679" s="17"/>
      <c r="AU1679" s="17"/>
      <c r="AV1679" s="17"/>
      <c r="AW1679" s="17"/>
      <c r="AX1679" s="17"/>
      <c r="AY1679" s="17"/>
      <c r="AZ1679" s="17"/>
      <c r="BA1679" s="17"/>
      <c r="BB1679" s="17"/>
      <c r="BC1679" s="17"/>
      <c r="BD1679" s="17"/>
      <c r="BE1679" s="17"/>
      <c r="BF1679" s="17"/>
      <c r="BG1679" s="17"/>
      <c r="BH1679" s="17"/>
      <c r="BI1679" s="17"/>
      <c r="BJ1679" s="17"/>
      <c r="BK1679" s="17"/>
      <c r="BL1679" s="17"/>
      <c r="BM1679" s="17"/>
      <c r="BN1679" s="17"/>
      <c r="BO1679" s="17"/>
      <c r="BP1679" s="17"/>
      <c r="BQ1679" s="17"/>
      <c r="BR1679" s="17"/>
      <c r="BS1679" s="17"/>
      <c r="BT1679" s="17"/>
      <c r="BU1679" s="16"/>
      <c r="BV1679" s="16"/>
      <c r="BW1679" s="16"/>
    </row>
    <row r="1680" spans="1:75" x14ac:dyDescent="0.2">
      <c r="A1680" s="17"/>
      <c r="B1680" s="8"/>
      <c r="C1680" s="17"/>
      <c r="D1680" s="14"/>
      <c r="E1680" s="17"/>
      <c r="F1680" s="17"/>
      <c r="G1680" s="17"/>
      <c r="H1680" s="17"/>
      <c r="I1680" s="17"/>
      <c r="J1680" s="17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  <c r="Y1680" s="17"/>
      <c r="Z1680" s="17"/>
      <c r="AA1680" s="17"/>
      <c r="AB1680" s="17"/>
      <c r="AC1680" s="17"/>
      <c r="AD1680" s="17"/>
      <c r="AE1680" s="17"/>
      <c r="AF1680" s="17"/>
      <c r="AG1680" s="17"/>
      <c r="AH1680" s="17"/>
      <c r="AI1680" s="17"/>
      <c r="AJ1680" s="17"/>
      <c r="AK1680" s="17"/>
      <c r="AL1680" s="17"/>
      <c r="AM1680" s="17"/>
      <c r="AN1680" s="17"/>
      <c r="AO1680" s="17"/>
      <c r="AP1680" s="17"/>
      <c r="AQ1680" s="17"/>
      <c r="AR1680" s="17"/>
      <c r="AS1680" s="17"/>
      <c r="AT1680" s="17"/>
      <c r="AU1680" s="17"/>
      <c r="AV1680" s="17"/>
      <c r="AW1680" s="17"/>
      <c r="AX1680" s="17"/>
      <c r="AY1680" s="17"/>
      <c r="AZ1680" s="17"/>
      <c r="BA1680" s="17"/>
      <c r="BB1680" s="17"/>
      <c r="BC1680" s="17"/>
      <c r="BD1680" s="17"/>
      <c r="BE1680" s="17"/>
      <c r="BF1680" s="17"/>
      <c r="BG1680" s="17"/>
      <c r="BH1680" s="17"/>
      <c r="BI1680" s="17"/>
      <c r="BJ1680" s="17"/>
      <c r="BK1680" s="17"/>
      <c r="BL1680" s="17"/>
      <c r="BM1680" s="17"/>
      <c r="BN1680" s="17"/>
      <c r="BO1680" s="17"/>
      <c r="BP1680" s="17"/>
      <c r="BQ1680" s="17"/>
      <c r="BR1680" s="17"/>
      <c r="BS1680" s="17"/>
      <c r="BT1680" s="17"/>
      <c r="BU1680" s="16"/>
      <c r="BV1680" s="16"/>
      <c r="BW1680" s="16"/>
    </row>
    <row r="1681" spans="1:75" x14ac:dyDescent="0.2">
      <c r="A1681" s="17"/>
      <c r="B1681" s="8"/>
      <c r="C1681" s="17"/>
      <c r="D1681" s="14"/>
      <c r="E1681" s="17"/>
      <c r="F1681" s="17"/>
      <c r="G1681" s="17"/>
      <c r="H1681" s="17"/>
      <c r="I1681" s="17"/>
      <c r="J1681" s="17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  <c r="Y1681" s="17"/>
      <c r="Z1681" s="17"/>
      <c r="AA1681" s="17"/>
      <c r="AB1681" s="17"/>
      <c r="AC1681" s="17"/>
      <c r="AD1681" s="17"/>
      <c r="AE1681" s="17"/>
      <c r="AF1681" s="17"/>
      <c r="AG1681" s="17"/>
      <c r="AH1681" s="17"/>
      <c r="AI1681" s="17"/>
      <c r="AJ1681" s="17"/>
      <c r="AK1681" s="17"/>
      <c r="AL1681" s="17"/>
      <c r="AM1681" s="17"/>
      <c r="AN1681" s="17"/>
      <c r="AO1681" s="17"/>
      <c r="AP1681" s="17"/>
      <c r="AQ1681" s="17"/>
      <c r="AR1681" s="17"/>
      <c r="AS1681" s="17"/>
      <c r="AT1681" s="17"/>
      <c r="AU1681" s="17"/>
      <c r="AV1681" s="17"/>
      <c r="AW1681" s="17"/>
      <c r="AX1681" s="17"/>
      <c r="AY1681" s="17"/>
      <c r="AZ1681" s="17"/>
      <c r="BA1681" s="17"/>
      <c r="BB1681" s="17"/>
      <c r="BC1681" s="17"/>
      <c r="BD1681" s="17"/>
      <c r="BE1681" s="17"/>
      <c r="BF1681" s="17"/>
      <c r="BG1681" s="17"/>
      <c r="BH1681" s="17"/>
      <c r="BI1681" s="17"/>
      <c r="BJ1681" s="17"/>
      <c r="BK1681" s="17"/>
      <c r="BL1681" s="17"/>
      <c r="BM1681" s="17"/>
      <c r="BN1681" s="17"/>
      <c r="BO1681" s="17"/>
      <c r="BP1681" s="17"/>
      <c r="BQ1681" s="17"/>
      <c r="BR1681" s="17"/>
      <c r="BS1681" s="17"/>
      <c r="BT1681" s="17"/>
      <c r="BU1681" s="16"/>
      <c r="BV1681" s="16"/>
      <c r="BW1681" s="16"/>
    </row>
    <row r="1682" spans="1:75" x14ac:dyDescent="0.2">
      <c r="A1682" s="17"/>
      <c r="B1682" s="8"/>
      <c r="C1682" s="17"/>
      <c r="D1682" s="14"/>
      <c r="E1682" s="17"/>
      <c r="F1682" s="17"/>
      <c r="G1682" s="17"/>
      <c r="H1682" s="17"/>
      <c r="I1682" s="17"/>
      <c r="J1682" s="17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  <c r="Y1682" s="17"/>
      <c r="Z1682" s="17"/>
      <c r="AA1682" s="17"/>
      <c r="AB1682" s="17"/>
      <c r="AC1682" s="17"/>
      <c r="AD1682" s="17"/>
      <c r="AE1682" s="17"/>
      <c r="AF1682" s="17"/>
      <c r="AG1682" s="17"/>
      <c r="AH1682" s="17"/>
      <c r="AI1682" s="17"/>
      <c r="AJ1682" s="17"/>
      <c r="AK1682" s="17"/>
      <c r="AL1682" s="17"/>
      <c r="AM1682" s="17"/>
      <c r="AN1682" s="17"/>
      <c r="AO1682" s="17"/>
      <c r="AP1682" s="17"/>
      <c r="AQ1682" s="17"/>
      <c r="AR1682" s="17"/>
      <c r="AS1682" s="17"/>
      <c r="AT1682" s="17"/>
      <c r="AU1682" s="17"/>
      <c r="AV1682" s="17"/>
      <c r="AW1682" s="17"/>
      <c r="AX1682" s="17"/>
      <c r="AY1682" s="17"/>
      <c r="AZ1682" s="17"/>
      <c r="BA1682" s="17"/>
      <c r="BB1682" s="17"/>
      <c r="BC1682" s="17"/>
      <c r="BD1682" s="17"/>
      <c r="BE1682" s="17"/>
      <c r="BF1682" s="17"/>
      <c r="BG1682" s="17"/>
      <c r="BH1682" s="17"/>
      <c r="BI1682" s="17"/>
      <c r="BJ1682" s="17"/>
      <c r="BK1682" s="17"/>
      <c r="BL1682" s="17"/>
      <c r="BM1682" s="17"/>
      <c r="BN1682" s="17"/>
      <c r="BO1682" s="17"/>
      <c r="BP1682" s="17"/>
      <c r="BQ1682" s="17"/>
      <c r="BR1682" s="17"/>
      <c r="BS1682" s="17"/>
      <c r="BT1682" s="17"/>
      <c r="BU1682" s="16"/>
      <c r="BV1682" s="16"/>
      <c r="BW1682" s="16"/>
    </row>
    <row r="1683" spans="1:75" x14ac:dyDescent="0.2">
      <c r="A1683" s="17"/>
      <c r="B1683" s="8"/>
      <c r="C1683" s="17"/>
      <c r="D1683" s="14"/>
      <c r="E1683" s="17"/>
      <c r="F1683" s="17"/>
      <c r="G1683" s="17"/>
      <c r="H1683" s="17"/>
      <c r="I1683" s="17"/>
      <c r="J1683" s="17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  <c r="Y1683" s="17"/>
      <c r="Z1683" s="17"/>
      <c r="AA1683" s="17"/>
      <c r="AB1683" s="17"/>
      <c r="AC1683" s="17"/>
      <c r="AD1683" s="17"/>
      <c r="AE1683" s="17"/>
      <c r="AF1683" s="17"/>
      <c r="AG1683" s="17"/>
      <c r="AH1683" s="17"/>
      <c r="AI1683" s="17"/>
      <c r="AJ1683" s="17"/>
      <c r="AK1683" s="17"/>
      <c r="AL1683" s="17"/>
      <c r="AM1683" s="17"/>
      <c r="AN1683" s="17"/>
      <c r="AO1683" s="17"/>
      <c r="AP1683" s="17"/>
      <c r="AQ1683" s="17"/>
      <c r="AR1683" s="17"/>
      <c r="AS1683" s="17"/>
      <c r="AT1683" s="17"/>
      <c r="AU1683" s="17"/>
      <c r="AV1683" s="17"/>
      <c r="AW1683" s="17"/>
      <c r="AX1683" s="17"/>
      <c r="AY1683" s="17"/>
      <c r="AZ1683" s="17"/>
      <c r="BA1683" s="17"/>
      <c r="BB1683" s="17"/>
      <c r="BC1683" s="17"/>
      <c r="BD1683" s="17"/>
      <c r="BE1683" s="17"/>
      <c r="BF1683" s="17"/>
      <c r="BG1683" s="17"/>
      <c r="BH1683" s="17"/>
      <c r="BI1683" s="17"/>
      <c r="BJ1683" s="17"/>
      <c r="BK1683" s="17"/>
      <c r="BL1683" s="17"/>
      <c r="BM1683" s="17"/>
      <c r="BN1683" s="17"/>
      <c r="BO1683" s="17"/>
      <c r="BP1683" s="17"/>
      <c r="BQ1683" s="17"/>
      <c r="BR1683" s="17"/>
      <c r="BS1683" s="17"/>
      <c r="BT1683" s="17"/>
      <c r="BU1683" s="16"/>
      <c r="BV1683" s="16"/>
      <c r="BW1683" s="16"/>
    </row>
    <row r="1684" spans="1:75" x14ac:dyDescent="0.2">
      <c r="A1684" s="17"/>
      <c r="B1684" s="8"/>
      <c r="C1684" s="17"/>
      <c r="D1684" s="14"/>
      <c r="E1684" s="17"/>
      <c r="F1684" s="17"/>
      <c r="G1684" s="17"/>
      <c r="H1684" s="17"/>
      <c r="I1684" s="17"/>
      <c r="J1684" s="17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  <c r="Y1684" s="17"/>
      <c r="Z1684" s="17"/>
      <c r="AA1684" s="17"/>
      <c r="AB1684" s="17"/>
      <c r="AC1684" s="17"/>
      <c r="AD1684" s="17"/>
      <c r="AE1684" s="17"/>
      <c r="AF1684" s="17"/>
      <c r="AG1684" s="17"/>
      <c r="AH1684" s="17"/>
      <c r="AI1684" s="17"/>
      <c r="AJ1684" s="17"/>
      <c r="AK1684" s="17"/>
      <c r="AL1684" s="17"/>
      <c r="AM1684" s="17"/>
      <c r="AN1684" s="17"/>
      <c r="AO1684" s="17"/>
      <c r="AP1684" s="17"/>
      <c r="AQ1684" s="17"/>
      <c r="AR1684" s="17"/>
      <c r="AS1684" s="17"/>
      <c r="AT1684" s="17"/>
      <c r="AU1684" s="17"/>
      <c r="AV1684" s="17"/>
      <c r="AW1684" s="17"/>
      <c r="AX1684" s="17"/>
      <c r="AY1684" s="17"/>
      <c r="AZ1684" s="17"/>
      <c r="BA1684" s="17"/>
      <c r="BB1684" s="17"/>
      <c r="BC1684" s="17"/>
      <c r="BD1684" s="17"/>
      <c r="BE1684" s="17"/>
      <c r="BF1684" s="17"/>
      <c r="BG1684" s="17"/>
      <c r="BH1684" s="17"/>
      <c r="BI1684" s="17"/>
      <c r="BJ1684" s="17"/>
      <c r="BK1684" s="17"/>
      <c r="BL1684" s="17"/>
      <c r="BM1684" s="17"/>
      <c r="BN1684" s="17"/>
      <c r="BO1684" s="17"/>
      <c r="BP1684" s="17"/>
      <c r="BQ1684" s="17"/>
      <c r="BR1684" s="17"/>
      <c r="BS1684" s="17"/>
      <c r="BT1684" s="17"/>
      <c r="BU1684" s="16"/>
      <c r="BV1684" s="16"/>
      <c r="BW1684" s="16"/>
    </row>
    <row r="1685" spans="1:75" x14ac:dyDescent="0.2">
      <c r="A1685" s="17"/>
      <c r="B1685" s="8"/>
      <c r="C1685" s="17"/>
      <c r="D1685" s="14"/>
      <c r="E1685" s="17"/>
      <c r="F1685" s="17"/>
      <c r="G1685" s="17"/>
      <c r="H1685" s="17"/>
      <c r="I1685" s="17"/>
      <c r="J1685" s="17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  <c r="Y1685" s="17"/>
      <c r="Z1685" s="17"/>
      <c r="AA1685" s="17"/>
      <c r="AB1685" s="17"/>
      <c r="AC1685" s="17"/>
      <c r="AD1685" s="17"/>
      <c r="AE1685" s="17"/>
      <c r="AF1685" s="17"/>
      <c r="AG1685" s="17"/>
      <c r="AH1685" s="17"/>
      <c r="AI1685" s="17"/>
      <c r="AJ1685" s="17"/>
      <c r="AK1685" s="17"/>
      <c r="AL1685" s="17"/>
      <c r="AM1685" s="17"/>
      <c r="AN1685" s="17"/>
      <c r="AO1685" s="17"/>
      <c r="AP1685" s="17"/>
      <c r="AQ1685" s="17"/>
      <c r="AR1685" s="17"/>
      <c r="AS1685" s="17"/>
      <c r="AT1685" s="17"/>
      <c r="AU1685" s="17"/>
      <c r="AV1685" s="17"/>
      <c r="AW1685" s="17"/>
      <c r="AX1685" s="17"/>
      <c r="AY1685" s="17"/>
      <c r="AZ1685" s="17"/>
      <c r="BA1685" s="17"/>
      <c r="BB1685" s="17"/>
      <c r="BC1685" s="17"/>
      <c r="BD1685" s="17"/>
      <c r="BE1685" s="17"/>
      <c r="BF1685" s="17"/>
      <c r="BG1685" s="17"/>
      <c r="BH1685" s="17"/>
      <c r="BI1685" s="17"/>
      <c r="BJ1685" s="17"/>
      <c r="BK1685" s="17"/>
      <c r="BL1685" s="17"/>
      <c r="BM1685" s="17"/>
      <c r="BN1685" s="17"/>
      <c r="BO1685" s="17"/>
      <c r="BP1685" s="17"/>
      <c r="BQ1685" s="17"/>
      <c r="BR1685" s="17"/>
      <c r="BS1685" s="17"/>
      <c r="BT1685" s="17"/>
      <c r="BU1685" s="16"/>
      <c r="BV1685" s="16"/>
      <c r="BW1685" s="16"/>
    </row>
    <row r="1686" spans="1:75" x14ac:dyDescent="0.2">
      <c r="A1686" s="17"/>
      <c r="B1686" s="8"/>
      <c r="C1686" s="17"/>
      <c r="D1686" s="14"/>
      <c r="E1686" s="17"/>
      <c r="F1686" s="17"/>
      <c r="G1686" s="17"/>
      <c r="H1686" s="17"/>
      <c r="I1686" s="17"/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  <c r="Y1686" s="17"/>
      <c r="Z1686" s="17"/>
      <c r="AA1686" s="17"/>
      <c r="AB1686" s="17"/>
      <c r="AC1686" s="17"/>
      <c r="AD1686" s="17"/>
      <c r="AE1686" s="17"/>
      <c r="AF1686" s="17"/>
      <c r="AG1686" s="17"/>
      <c r="AH1686" s="17"/>
      <c r="AI1686" s="17"/>
      <c r="AJ1686" s="17"/>
      <c r="AK1686" s="17"/>
      <c r="AL1686" s="17"/>
      <c r="AM1686" s="17"/>
      <c r="AN1686" s="17"/>
      <c r="AO1686" s="17"/>
      <c r="AP1686" s="17"/>
      <c r="AQ1686" s="17"/>
      <c r="AR1686" s="17"/>
      <c r="AS1686" s="17"/>
      <c r="AT1686" s="17"/>
      <c r="AU1686" s="17"/>
      <c r="AV1686" s="17"/>
      <c r="AW1686" s="17"/>
      <c r="AX1686" s="17"/>
      <c r="AY1686" s="17"/>
      <c r="AZ1686" s="17"/>
      <c r="BA1686" s="17"/>
      <c r="BB1686" s="17"/>
      <c r="BC1686" s="17"/>
      <c r="BD1686" s="17"/>
      <c r="BE1686" s="17"/>
      <c r="BF1686" s="17"/>
      <c r="BG1686" s="17"/>
      <c r="BH1686" s="17"/>
      <c r="BI1686" s="17"/>
      <c r="BJ1686" s="17"/>
      <c r="BK1686" s="17"/>
      <c r="BL1686" s="17"/>
      <c r="BM1686" s="17"/>
      <c r="BN1686" s="17"/>
      <c r="BO1686" s="17"/>
      <c r="BP1686" s="17"/>
      <c r="BQ1686" s="17"/>
      <c r="BR1686" s="17"/>
      <c r="BS1686" s="17"/>
      <c r="BT1686" s="17"/>
      <c r="BU1686" s="16"/>
      <c r="BV1686" s="16"/>
      <c r="BW1686" s="16"/>
    </row>
    <row r="1687" spans="1:75" x14ac:dyDescent="0.2">
      <c r="A1687" s="17"/>
      <c r="B1687" s="8"/>
      <c r="C1687" s="17"/>
      <c r="D1687" s="14"/>
      <c r="E1687" s="17"/>
      <c r="F1687" s="17"/>
      <c r="G1687" s="17"/>
      <c r="H1687" s="17"/>
      <c r="I1687" s="17"/>
      <c r="J1687" s="17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  <c r="Y1687" s="17"/>
      <c r="Z1687" s="17"/>
      <c r="AA1687" s="17"/>
      <c r="AB1687" s="17"/>
      <c r="AC1687" s="17"/>
      <c r="AD1687" s="17"/>
      <c r="AE1687" s="17"/>
      <c r="AF1687" s="17"/>
      <c r="AG1687" s="17"/>
      <c r="AH1687" s="17"/>
      <c r="AI1687" s="17"/>
      <c r="AJ1687" s="17"/>
      <c r="AK1687" s="17"/>
      <c r="AL1687" s="17"/>
      <c r="AM1687" s="17"/>
      <c r="AN1687" s="17"/>
      <c r="AO1687" s="17"/>
      <c r="AP1687" s="17"/>
      <c r="AQ1687" s="17"/>
      <c r="AR1687" s="17"/>
      <c r="AS1687" s="17"/>
      <c r="AT1687" s="17"/>
      <c r="AU1687" s="17"/>
      <c r="AV1687" s="17"/>
      <c r="AW1687" s="17"/>
      <c r="AX1687" s="17"/>
      <c r="AY1687" s="17"/>
      <c r="AZ1687" s="17"/>
      <c r="BA1687" s="17"/>
      <c r="BB1687" s="17"/>
      <c r="BC1687" s="17"/>
      <c r="BD1687" s="17"/>
      <c r="BE1687" s="17"/>
      <c r="BF1687" s="17"/>
      <c r="BG1687" s="17"/>
      <c r="BH1687" s="17"/>
      <c r="BI1687" s="17"/>
      <c r="BJ1687" s="17"/>
      <c r="BK1687" s="17"/>
      <c r="BL1687" s="17"/>
      <c r="BM1687" s="17"/>
      <c r="BN1687" s="17"/>
      <c r="BO1687" s="17"/>
      <c r="BP1687" s="17"/>
      <c r="BQ1687" s="17"/>
      <c r="BR1687" s="17"/>
      <c r="BS1687" s="17"/>
      <c r="BT1687" s="17"/>
      <c r="BU1687" s="16"/>
      <c r="BV1687" s="16"/>
      <c r="BW1687" s="16"/>
    </row>
    <row r="1688" spans="1:75" x14ac:dyDescent="0.2">
      <c r="A1688" s="17"/>
      <c r="B1688" s="8"/>
      <c r="C1688" s="17"/>
      <c r="D1688" s="14"/>
      <c r="E1688" s="17"/>
      <c r="F1688" s="17"/>
      <c r="G1688" s="17"/>
      <c r="H1688" s="17"/>
      <c r="I1688" s="17"/>
      <c r="J1688" s="17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  <c r="Y1688" s="17"/>
      <c r="Z1688" s="17"/>
      <c r="AA1688" s="17"/>
      <c r="AB1688" s="17"/>
      <c r="AC1688" s="17"/>
      <c r="AD1688" s="17"/>
      <c r="AE1688" s="17"/>
      <c r="AF1688" s="17"/>
      <c r="AG1688" s="17"/>
      <c r="AH1688" s="17"/>
      <c r="AI1688" s="17"/>
      <c r="AJ1688" s="17"/>
      <c r="AK1688" s="17"/>
      <c r="AL1688" s="17"/>
      <c r="AM1688" s="17"/>
      <c r="AN1688" s="17"/>
      <c r="AO1688" s="17"/>
      <c r="AP1688" s="17"/>
      <c r="AQ1688" s="17"/>
      <c r="AR1688" s="17"/>
      <c r="AS1688" s="17"/>
      <c r="AT1688" s="17"/>
      <c r="AU1688" s="17"/>
      <c r="AV1688" s="17"/>
      <c r="AW1688" s="17"/>
      <c r="AX1688" s="17"/>
      <c r="AY1688" s="17"/>
      <c r="AZ1688" s="17"/>
      <c r="BA1688" s="17"/>
      <c r="BB1688" s="17"/>
      <c r="BC1688" s="17"/>
      <c r="BD1688" s="17"/>
      <c r="BE1688" s="17"/>
      <c r="BF1688" s="17"/>
      <c r="BG1688" s="17"/>
      <c r="BH1688" s="17"/>
      <c r="BI1688" s="17"/>
      <c r="BJ1688" s="17"/>
      <c r="BK1688" s="17"/>
      <c r="BL1688" s="17"/>
      <c r="BM1688" s="17"/>
      <c r="BN1688" s="17"/>
      <c r="BO1688" s="17"/>
      <c r="BP1688" s="17"/>
      <c r="BQ1688" s="17"/>
      <c r="BR1688" s="17"/>
      <c r="BS1688" s="17"/>
      <c r="BT1688" s="17"/>
      <c r="BU1688" s="16"/>
      <c r="BV1688" s="16"/>
      <c r="BW1688" s="16"/>
    </row>
    <row r="1689" spans="1:75" x14ac:dyDescent="0.2">
      <c r="A1689" s="17"/>
      <c r="B1689" s="8"/>
      <c r="C1689" s="17"/>
      <c r="D1689" s="14"/>
      <c r="E1689" s="17"/>
      <c r="F1689" s="17"/>
      <c r="G1689" s="17"/>
      <c r="H1689" s="17"/>
      <c r="I1689" s="17"/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  <c r="Y1689" s="17"/>
      <c r="Z1689" s="17"/>
      <c r="AA1689" s="17"/>
      <c r="AB1689" s="17"/>
      <c r="AC1689" s="17"/>
      <c r="AD1689" s="17"/>
      <c r="AE1689" s="17"/>
      <c r="AF1689" s="17"/>
      <c r="AG1689" s="17"/>
      <c r="AH1689" s="17"/>
      <c r="AI1689" s="17"/>
      <c r="AJ1689" s="17"/>
      <c r="AK1689" s="17"/>
      <c r="AL1689" s="17"/>
      <c r="AM1689" s="17"/>
      <c r="AN1689" s="17"/>
      <c r="AO1689" s="17"/>
      <c r="AP1689" s="17"/>
      <c r="AQ1689" s="17"/>
      <c r="AR1689" s="17"/>
      <c r="AS1689" s="17"/>
      <c r="AT1689" s="17"/>
      <c r="AU1689" s="17"/>
      <c r="AV1689" s="17"/>
      <c r="AW1689" s="17"/>
      <c r="AX1689" s="17"/>
      <c r="AY1689" s="17"/>
      <c r="AZ1689" s="17"/>
      <c r="BA1689" s="17"/>
      <c r="BB1689" s="17"/>
      <c r="BC1689" s="17"/>
      <c r="BD1689" s="17"/>
      <c r="BE1689" s="17"/>
      <c r="BF1689" s="17"/>
      <c r="BG1689" s="17"/>
      <c r="BH1689" s="17"/>
      <c r="BI1689" s="17"/>
      <c r="BJ1689" s="17"/>
      <c r="BK1689" s="17"/>
      <c r="BL1689" s="17"/>
      <c r="BM1689" s="17"/>
      <c r="BN1689" s="17"/>
      <c r="BO1689" s="17"/>
      <c r="BP1689" s="17"/>
      <c r="BQ1689" s="17"/>
      <c r="BR1689" s="17"/>
      <c r="BS1689" s="17"/>
      <c r="BT1689" s="17"/>
      <c r="BU1689" s="16"/>
      <c r="BV1689" s="16"/>
      <c r="BW1689" s="16"/>
    </row>
    <row r="1690" spans="1:75" x14ac:dyDescent="0.2">
      <c r="A1690" s="17"/>
      <c r="B1690" s="8"/>
      <c r="C1690" s="17"/>
      <c r="D1690" s="14"/>
      <c r="E1690" s="17"/>
      <c r="F1690" s="17"/>
      <c r="G1690" s="17"/>
      <c r="H1690" s="17"/>
      <c r="I1690" s="17"/>
      <c r="J1690" s="17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  <c r="Y1690" s="17"/>
      <c r="Z1690" s="17"/>
      <c r="AA1690" s="17"/>
      <c r="AB1690" s="17"/>
      <c r="AC1690" s="17"/>
      <c r="AD1690" s="17"/>
      <c r="AE1690" s="17"/>
      <c r="AF1690" s="17"/>
      <c r="AG1690" s="17"/>
      <c r="AH1690" s="17"/>
      <c r="AI1690" s="17"/>
      <c r="AJ1690" s="17"/>
      <c r="AK1690" s="17"/>
      <c r="AL1690" s="17"/>
      <c r="AM1690" s="17"/>
      <c r="AN1690" s="17"/>
      <c r="AO1690" s="17"/>
      <c r="AP1690" s="17"/>
      <c r="AQ1690" s="17"/>
      <c r="AR1690" s="17"/>
      <c r="AS1690" s="17"/>
      <c r="AT1690" s="17"/>
      <c r="AU1690" s="17"/>
      <c r="AV1690" s="17"/>
      <c r="AW1690" s="17"/>
      <c r="AX1690" s="17"/>
      <c r="AY1690" s="17"/>
      <c r="AZ1690" s="17"/>
      <c r="BA1690" s="17"/>
      <c r="BB1690" s="17"/>
      <c r="BC1690" s="17"/>
      <c r="BD1690" s="17"/>
      <c r="BE1690" s="17"/>
      <c r="BF1690" s="17"/>
      <c r="BG1690" s="17"/>
      <c r="BH1690" s="17"/>
      <c r="BI1690" s="17"/>
      <c r="BJ1690" s="17"/>
      <c r="BK1690" s="17"/>
      <c r="BL1690" s="17"/>
      <c r="BM1690" s="17"/>
      <c r="BN1690" s="17"/>
      <c r="BO1690" s="17"/>
      <c r="BP1690" s="17"/>
      <c r="BQ1690" s="17"/>
      <c r="BR1690" s="17"/>
      <c r="BS1690" s="17"/>
      <c r="BT1690" s="17"/>
      <c r="BU1690" s="16"/>
      <c r="BV1690" s="16"/>
      <c r="BW1690" s="16"/>
    </row>
    <row r="1691" spans="1:75" x14ac:dyDescent="0.2">
      <c r="A1691" s="17"/>
      <c r="B1691" s="8"/>
      <c r="C1691" s="17"/>
      <c r="D1691" s="14"/>
      <c r="E1691" s="17"/>
      <c r="F1691" s="17"/>
      <c r="G1691" s="17"/>
      <c r="H1691" s="17"/>
      <c r="I1691" s="17"/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  <c r="Y1691" s="17"/>
      <c r="Z1691" s="17"/>
      <c r="AA1691" s="17"/>
      <c r="AB1691" s="17"/>
      <c r="AC1691" s="17"/>
      <c r="AD1691" s="17"/>
      <c r="AE1691" s="17"/>
      <c r="AF1691" s="17"/>
      <c r="AG1691" s="17"/>
      <c r="AH1691" s="17"/>
      <c r="AI1691" s="17"/>
      <c r="AJ1691" s="17"/>
      <c r="AK1691" s="17"/>
      <c r="AL1691" s="17"/>
      <c r="AM1691" s="17"/>
      <c r="AN1691" s="17"/>
      <c r="AO1691" s="17"/>
      <c r="AP1691" s="17"/>
      <c r="AQ1691" s="17"/>
      <c r="AR1691" s="17"/>
      <c r="AS1691" s="17"/>
      <c r="AT1691" s="17"/>
      <c r="AU1691" s="17"/>
      <c r="AV1691" s="17"/>
      <c r="AW1691" s="17"/>
      <c r="AX1691" s="17"/>
      <c r="AY1691" s="17"/>
      <c r="AZ1691" s="17"/>
      <c r="BA1691" s="17"/>
      <c r="BB1691" s="17"/>
      <c r="BC1691" s="17"/>
      <c r="BD1691" s="17"/>
      <c r="BE1691" s="17"/>
      <c r="BF1691" s="17"/>
      <c r="BG1691" s="17"/>
      <c r="BH1691" s="17"/>
      <c r="BI1691" s="17"/>
      <c r="BJ1691" s="17"/>
      <c r="BK1691" s="17"/>
      <c r="BL1691" s="17"/>
      <c r="BM1691" s="17"/>
      <c r="BN1691" s="17"/>
      <c r="BO1691" s="17"/>
      <c r="BP1691" s="17"/>
      <c r="BQ1691" s="17"/>
      <c r="BR1691" s="17"/>
      <c r="BS1691" s="17"/>
      <c r="BT1691" s="17"/>
      <c r="BU1691" s="16"/>
      <c r="BV1691" s="16"/>
      <c r="BW1691" s="16"/>
    </row>
    <row r="1692" spans="1:75" x14ac:dyDescent="0.2">
      <c r="A1692" s="17"/>
      <c r="B1692" s="8"/>
      <c r="C1692" s="17"/>
      <c r="D1692" s="14"/>
      <c r="E1692" s="17"/>
      <c r="F1692" s="17"/>
      <c r="G1692" s="17"/>
      <c r="H1692" s="17"/>
      <c r="I1692" s="17"/>
      <c r="J1692" s="17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  <c r="Y1692" s="17"/>
      <c r="Z1692" s="17"/>
      <c r="AA1692" s="17"/>
      <c r="AB1692" s="17"/>
      <c r="AC1692" s="17"/>
      <c r="AD1692" s="17"/>
      <c r="AE1692" s="17"/>
      <c r="AF1692" s="17"/>
      <c r="AG1692" s="17"/>
      <c r="AH1692" s="17"/>
      <c r="AI1692" s="17"/>
      <c r="AJ1692" s="17"/>
      <c r="AK1692" s="17"/>
      <c r="AL1692" s="17"/>
      <c r="AM1692" s="17"/>
      <c r="AN1692" s="17"/>
      <c r="AO1692" s="17"/>
      <c r="AP1692" s="17"/>
      <c r="AQ1692" s="17"/>
      <c r="AR1692" s="17"/>
      <c r="AS1692" s="17"/>
      <c r="AT1692" s="17"/>
      <c r="AU1692" s="17"/>
      <c r="AV1692" s="17"/>
      <c r="AW1692" s="17"/>
      <c r="AX1692" s="17"/>
      <c r="AY1692" s="17"/>
      <c r="AZ1692" s="17"/>
      <c r="BA1692" s="17"/>
      <c r="BB1692" s="17"/>
      <c r="BC1692" s="17"/>
      <c r="BD1692" s="17"/>
      <c r="BE1692" s="17"/>
      <c r="BF1692" s="17"/>
      <c r="BG1692" s="17"/>
      <c r="BH1692" s="17"/>
      <c r="BI1692" s="17"/>
      <c r="BJ1692" s="17"/>
      <c r="BK1692" s="17"/>
      <c r="BL1692" s="17"/>
      <c r="BM1692" s="17"/>
      <c r="BN1692" s="17"/>
      <c r="BO1692" s="17"/>
      <c r="BP1692" s="17"/>
      <c r="BQ1692" s="17"/>
      <c r="BR1692" s="17"/>
      <c r="BS1692" s="17"/>
      <c r="BT1692" s="17"/>
      <c r="BU1692" s="16"/>
      <c r="BV1692" s="16"/>
      <c r="BW1692" s="16"/>
    </row>
    <row r="1693" spans="1:75" x14ac:dyDescent="0.2">
      <c r="A1693" s="17"/>
      <c r="B1693" s="8"/>
      <c r="C1693" s="17"/>
      <c r="D1693" s="14"/>
      <c r="E1693" s="17"/>
      <c r="F1693" s="17"/>
      <c r="G1693" s="17"/>
      <c r="H1693" s="17"/>
      <c r="I1693" s="17"/>
      <c r="J1693" s="17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  <c r="Y1693" s="17"/>
      <c r="Z1693" s="17"/>
      <c r="AA1693" s="17"/>
      <c r="AB1693" s="17"/>
      <c r="AC1693" s="17"/>
      <c r="AD1693" s="17"/>
      <c r="AE1693" s="17"/>
      <c r="AF1693" s="17"/>
      <c r="AG1693" s="17"/>
      <c r="AH1693" s="17"/>
      <c r="AI1693" s="17"/>
      <c r="AJ1693" s="17"/>
      <c r="AK1693" s="17"/>
      <c r="AL1693" s="17"/>
      <c r="AM1693" s="17"/>
      <c r="AN1693" s="17"/>
      <c r="AO1693" s="17"/>
      <c r="AP1693" s="17"/>
      <c r="AQ1693" s="17"/>
      <c r="AR1693" s="17"/>
      <c r="AS1693" s="17"/>
      <c r="AT1693" s="17"/>
      <c r="AU1693" s="17"/>
      <c r="AV1693" s="17"/>
      <c r="AW1693" s="17"/>
      <c r="AX1693" s="17"/>
      <c r="AY1693" s="17"/>
      <c r="AZ1693" s="17"/>
      <c r="BA1693" s="17"/>
      <c r="BB1693" s="17"/>
      <c r="BC1693" s="17"/>
      <c r="BD1693" s="17"/>
      <c r="BE1693" s="17"/>
      <c r="BF1693" s="17"/>
      <c r="BG1693" s="17"/>
      <c r="BH1693" s="17"/>
      <c r="BI1693" s="17"/>
      <c r="BJ1693" s="17"/>
      <c r="BK1693" s="17"/>
      <c r="BL1693" s="17"/>
      <c r="BM1693" s="17"/>
      <c r="BN1693" s="17"/>
      <c r="BO1693" s="17"/>
      <c r="BP1693" s="17"/>
      <c r="BQ1693" s="17"/>
      <c r="BR1693" s="17"/>
      <c r="BS1693" s="17"/>
      <c r="BT1693" s="17"/>
      <c r="BU1693" s="16"/>
      <c r="BV1693" s="16"/>
      <c r="BW1693" s="16"/>
    </row>
    <row r="1694" spans="1:75" x14ac:dyDescent="0.2">
      <c r="A1694" s="17"/>
      <c r="B1694" s="8"/>
      <c r="C1694" s="17"/>
      <c r="D1694" s="14"/>
      <c r="E1694" s="17"/>
      <c r="F1694" s="17"/>
      <c r="G1694" s="17"/>
      <c r="H1694" s="17"/>
      <c r="I1694" s="17"/>
      <c r="J1694" s="17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  <c r="Y1694" s="17"/>
      <c r="Z1694" s="17"/>
      <c r="AA1694" s="17"/>
      <c r="AB1694" s="17"/>
      <c r="AC1694" s="17"/>
      <c r="AD1694" s="17"/>
      <c r="AE1694" s="17"/>
      <c r="AF1694" s="17"/>
      <c r="AG1694" s="17"/>
      <c r="AH1694" s="17"/>
      <c r="AI1694" s="17"/>
      <c r="AJ1694" s="17"/>
      <c r="AK1694" s="17"/>
      <c r="AL1694" s="17"/>
      <c r="AM1694" s="17"/>
      <c r="AN1694" s="17"/>
      <c r="AO1694" s="17"/>
      <c r="AP1694" s="17"/>
      <c r="AQ1694" s="17"/>
      <c r="AR1694" s="17"/>
      <c r="AS1694" s="17"/>
      <c r="AT1694" s="17"/>
      <c r="AU1694" s="17"/>
      <c r="AV1694" s="17"/>
      <c r="AW1694" s="17"/>
      <c r="AX1694" s="17"/>
      <c r="AY1694" s="17"/>
      <c r="AZ1694" s="17"/>
      <c r="BA1694" s="17"/>
      <c r="BB1694" s="17"/>
      <c r="BC1694" s="17"/>
      <c r="BD1694" s="17"/>
      <c r="BE1694" s="17"/>
      <c r="BF1694" s="17"/>
      <c r="BG1694" s="17"/>
      <c r="BH1694" s="17"/>
      <c r="BI1694" s="17"/>
      <c r="BJ1694" s="17"/>
      <c r="BK1694" s="17"/>
      <c r="BL1694" s="17"/>
      <c r="BM1694" s="17"/>
      <c r="BN1694" s="17"/>
      <c r="BO1694" s="17"/>
      <c r="BP1694" s="17"/>
      <c r="BQ1694" s="17"/>
      <c r="BR1694" s="17"/>
      <c r="BS1694" s="17"/>
      <c r="BT1694" s="17"/>
      <c r="BU1694" s="16"/>
      <c r="BV1694" s="16"/>
      <c r="BW1694" s="16"/>
    </row>
    <row r="1695" spans="1:75" x14ac:dyDescent="0.2">
      <c r="A1695" s="17"/>
      <c r="B1695" s="8"/>
      <c r="C1695" s="17"/>
      <c r="D1695" s="14"/>
      <c r="E1695" s="17"/>
      <c r="F1695" s="17"/>
      <c r="G1695" s="17"/>
      <c r="H1695" s="17"/>
      <c r="I1695" s="17"/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  <c r="Y1695" s="17"/>
      <c r="Z1695" s="17"/>
      <c r="AA1695" s="17"/>
      <c r="AB1695" s="17"/>
      <c r="AC1695" s="17"/>
      <c r="AD1695" s="17"/>
      <c r="AE1695" s="17"/>
      <c r="AF1695" s="17"/>
      <c r="AG1695" s="17"/>
      <c r="AH1695" s="17"/>
      <c r="AI1695" s="17"/>
      <c r="AJ1695" s="17"/>
      <c r="AK1695" s="17"/>
      <c r="AL1695" s="17"/>
      <c r="AM1695" s="17"/>
      <c r="AN1695" s="17"/>
      <c r="AO1695" s="17"/>
      <c r="AP1695" s="17"/>
      <c r="AQ1695" s="17"/>
      <c r="AR1695" s="17"/>
      <c r="AS1695" s="17"/>
      <c r="AT1695" s="17"/>
      <c r="AU1695" s="17"/>
      <c r="AV1695" s="17"/>
      <c r="AW1695" s="17"/>
      <c r="AX1695" s="17"/>
      <c r="AY1695" s="17"/>
      <c r="AZ1695" s="17"/>
      <c r="BA1695" s="17"/>
      <c r="BB1695" s="17"/>
      <c r="BC1695" s="17"/>
      <c r="BD1695" s="17"/>
      <c r="BE1695" s="17"/>
      <c r="BF1695" s="17"/>
      <c r="BG1695" s="17"/>
      <c r="BH1695" s="17"/>
      <c r="BI1695" s="17"/>
      <c r="BJ1695" s="17"/>
      <c r="BK1695" s="17"/>
      <c r="BL1695" s="17"/>
      <c r="BM1695" s="17"/>
      <c r="BN1695" s="17"/>
      <c r="BO1695" s="17"/>
      <c r="BP1695" s="17"/>
      <c r="BQ1695" s="17"/>
      <c r="BR1695" s="17"/>
      <c r="BS1695" s="17"/>
      <c r="BT1695" s="17"/>
      <c r="BU1695" s="16"/>
      <c r="BV1695" s="16"/>
      <c r="BW1695" s="16"/>
    </row>
    <row r="1696" spans="1:75" x14ac:dyDescent="0.2">
      <c r="A1696" s="17"/>
      <c r="B1696" s="8"/>
      <c r="C1696" s="17"/>
      <c r="D1696" s="14"/>
      <c r="E1696" s="17"/>
      <c r="F1696" s="17"/>
      <c r="G1696" s="17"/>
      <c r="H1696" s="17"/>
      <c r="I1696" s="17"/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  <c r="Y1696" s="17"/>
      <c r="Z1696" s="17"/>
      <c r="AA1696" s="17"/>
      <c r="AB1696" s="17"/>
      <c r="AC1696" s="17"/>
      <c r="AD1696" s="17"/>
      <c r="AE1696" s="17"/>
      <c r="AF1696" s="17"/>
      <c r="AG1696" s="17"/>
      <c r="AH1696" s="17"/>
      <c r="AI1696" s="17"/>
      <c r="AJ1696" s="17"/>
      <c r="AK1696" s="17"/>
      <c r="AL1696" s="17"/>
      <c r="AM1696" s="17"/>
      <c r="AN1696" s="17"/>
      <c r="AO1696" s="17"/>
      <c r="AP1696" s="17"/>
      <c r="AQ1696" s="17"/>
      <c r="AR1696" s="17"/>
      <c r="AS1696" s="17"/>
      <c r="AT1696" s="17"/>
      <c r="AU1696" s="17"/>
      <c r="AV1696" s="17"/>
      <c r="AW1696" s="17"/>
      <c r="AX1696" s="17"/>
      <c r="AY1696" s="17"/>
      <c r="AZ1696" s="17"/>
      <c r="BA1696" s="17"/>
      <c r="BB1696" s="17"/>
      <c r="BC1696" s="17"/>
      <c r="BD1696" s="17"/>
      <c r="BE1696" s="17"/>
      <c r="BF1696" s="17"/>
      <c r="BG1696" s="17"/>
      <c r="BH1696" s="17"/>
      <c r="BI1696" s="17"/>
      <c r="BJ1696" s="17"/>
      <c r="BK1696" s="17"/>
      <c r="BL1696" s="17"/>
      <c r="BM1696" s="17"/>
      <c r="BN1696" s="17"/>
      <c r="BO1696" s="17"/>
      <c r="BP1696" s="17"/>
      <c r="BQ1696" s="17"/>
      <c r="BR1696" s="17"/>
      <c r="BS1696" s="17"/>
      <c r="BT1696" s="17"/>
      <c r="BU1696" s="16"/>
      <c r="BV1696" s="16"/>
      <c r="BW1696" s="16"/>
    </row>
    <row r="1697" spans="1:75" x14ac:dyDescent="0.2">
      <c r="A1697" s="17"/>
      <c r="B1697" s="8"/>
      <c r="C1697" s="17"/>
      <c r="D1697" s="14"/>
      <c r="E1697" s="17"/>
      <c r="F1697" s="17"/>
      <c r="G1697" s="17"/>
      <c r="H1697" s="17"/>
      <c r="I1697" s="17"/>
      <c r="J1697" s="17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  <c r="Y1697" s="17"/>
      <c r="Z1697" s="17"/>
      <c r="AA1697" s="17"/>
      <c r="AB1697" s="17"/>
      <c r="AC1697" s="17"/>
      <c r="AD1697" s="17"/>
      <c r="AE1697" s="17"/>
      <c r="AF1697" s="17"/>
      <c r="AG1697" s="17"/>
      <c r="AH1697" s="17"/>
      <c r="AI1697" s="17"/>
      <c r="AJ1697" s="17"/>
      <c r="AK1697" s="17"/>
      <c r="AL1697" s="17"/>
      <c r="AM1697" s="17"/>
      <c r="AN1697" s="17"/>
      <c r="AO1697" s="17"/>
      <c r="AP1697" s="17"/>
      <c r="AQ1697" s="17"/>
      <c r="AR1697" s="17"/>
      <c r="AS1697" s="17"/>
      <c r="AT1697" s="17"/>
      <c r="AU1697" s="17"/>
      <c r="AV1697" s="17"/>
      <c r="AW1697" s="17"/>
      <c r="AX1697" s="17"/>
      <c r="AY1697" s="17"/>
      <c r="AZ1697" s="17"/>
      <c r="BA1697" s="17"/>
      <c r="BB1697" s="17"/>
      <c r="BC1697" s="17"/>
      <c r="BD1697" s="17"/>
      <c r="BE1697" s="17"/>
      <c r="BF1697" s="17"/>
      <c r="BG1697" s="17"/>
      <c r="BH1697" s="17"/>
      <c r="BI1697" s="17"/>
      <c r="BJ1697" s="17"/>
      <c r="BK1697" s="17"/>
      <c r="BL1697" s="17"/>
      <c r="BM1697" s="17"/>
      <c r="BN1697" s="17"/>
      <c r="BO1697" s="17"/>
      <c r="BP1697" s="17"/>
      <c r="BQ1697" s="17"/>
      <c r="BR1697" s="17"/>
      <c r="BS1697" s="17"/>
      <c r="BT1697" s="17"/>
      <c r="BU1697" s="16"/>
      <c r="BV1697" s="16"/>
      <c r="BW1697" s="16"/>
    </row>
    <row r="1698" spans="1:75" x14ac:dyDescent="0.2">
      <c r="A1698" s="17"/>
      <c r="B1698" s="8"/>
      <c r="C1698" s="17"/>
      <c r="D1698" s="14"/>
      <c r="E1698" s="17"/>
      <c r="F1698" s="17"/>
      <c r="G1698" s="17"/>
      <c r="H1698" s="17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  <c r="Y1698" s="17"/>
      <c r="Z1698" s="17"/>
      <c r="AA1698" s="17"/>
      <c r="AB1698" s="17"/>
      <c r="AC1698" s="17"/>
      <c r="AD1698" s="17"/>
      <c r="AE1698" s="17"/>
      <c r="AF1698" s="17"/>
      <c r="AG1698" s="17"/>
      <c r="AH1698" s="17"/>
      <c r="AI1698" s="17"/>
      <c r="AJ1698" s="17"/>
      <c r="AK1698" s="17"/>
      <c r="AL1698" s="17"/>
      <c r="AM1698" s="17"/>
      <c r="AN1698" s="17"/>
      <c r="AO1698" s="17"/>
      <c r="AP1698" s="17"/>
      <c r="AQ1698" s="17"/>
      <c r="AR1698" s="17"/>
      <c r="AS1698" s="17"/>
      <c r="AT1698" s="17"/>
      <c r="AU1698" s="17"/>
      <c r="AV1698" s="17"/>
      <c r="AW1698" s="17"/>
      <c r="AX1698" s="17"/>
      <c r="AY1698" s="17"/>
      <c r="AZ1698" s="17"/>
      <c r="BA1698" s="17"/>
      <c r="BB1698" s="17"/>
      <c r="BC1698" s="17"/>
      <c r="BD1698" s="17"/>
      <c r="BE1698" s="17"/>
      <c r="BF1698" s="17"/>
      <c r="BG1698" s="17"/>
      <c r="BH1698" s="17"/>
      <c r="BI1698" s="17"/>
      <c r="BJ1698" s="17"/>
      <c r="BK1698" s="17"/>
      <c r="BL1698" s="17"/>
      <c r="BM1698" s="17"/>
      <c r="BN1698" s="17"/>
      <c r="BO1698" s="17"/>
      <c r="BP1698" s="17"/>
      <c r="BQ1698" s="17"/>
      <c r="BR1698" s="17"/>
      <c r="BS1698" s="17"/>
      <c r="BT1698" s="17"/>
      <c r="BU1698" s="16"/>
      <c r="BV1698" s="16"/>
      <c r="BW1698" s="16"/>
    </row>
    <row r="1699" spans="1:75" x14ac:dyDescent="0.2">
      <c r="A1699" s="17"/>
      <c r="B1699" s="8"/>
      <c r="C1699" s="17"/>
      <c r="D1699" s="14"/>
      <c r="E1699" s="17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Y1699" s="17"/>
      <c r="Z1699" s="17"/>
      <c r="AA1699" s="17"/>
      <c r="AB1699" s="17"/>
      <c r="AC1699" s="17"/>
      <c r="AD1699" s="17"/>
      <c r="AE1699" s="17"/>
      <c r="AF1699" s="17"/>
      <c r="AG1699" s="17"/>
      <c r="AH1699" s="17"/>
      <c r="AI1699" s="17"/>
      <c r="AJ1699" s="17"/>
      <c r="AK1699" s="17"/>
      <c r="AL1699" s="17"/>
      <c r="AM1699" s="17"/>
      <c r="AN1699" s="17"/>
      <c r="AO1699" s="17"/>
      <c r="AP1699" s="17"/>
      <c r="AQ1699" s="17"/>
      <c r="AR1699" s="17"/>
      <c r="AS1699" s="17"/>
      <c r="AT1699" s="17"/>
      <c r="AU1699" s="17"/>
      <c r="AV1699" s="17"/>
      <c r="AW1699" s="17"/>
      <c r="AX1699" s="17"/>
      <c r="AY1699" s="17"/>
      <c r="AZ1699" s="17"/>
      <c r="BA1699" s="17"/>
      <c r="BB1699" s="17"/>
      <c r="BC1699" s="17"/>
      <c r="BD1699" s="17"/>
      <c r="BE1699" s="17"/>
      <c r="BF1699" s="17"/>
      <c r="BG1699" s="17"/>
      <c r="BH1699" s="17"/>
      <c r="BI1699" s="17"/>
      <c r="BJ1699" s="17"/>
      <c r="BK1699" s="17"/>
      <c r="BL1699" s="17"/>
      <c r="BM1699" s="17"/>
      <c r="BN1699" s="17"/>
      <c r="BO1699" s="17"/>
      <c r="BP1699" s="17"/>
      <c r="BQ1699" s="17"/>
      <c r="BR1699" s="17"/>
      <c r="BS1699" s="17"/>
      <c r="BT1699" s="17"/>
      <c r="BU1699" s="16"/>
      <c r="BV1699" s="16"/>
      <c r="BW1699" s="16"/>
    </row>
    <row r="1700" spans="1:75" x14ac:dyDescent="0.2">
      <c r="A1700" s="17"/>
      <c r="B1700" s="8"/>
      <c r="C1700" s="17"/>
      <c r="D1700" s="14"/>
      <c r="E1700" s="17"/>
      <c r="F1700" s="17"/>
      <c r="G1700" s="17"/>
      <c r="H1700" s="17"/>
      <c r="I1700" s="17"/>
      <c r="J1700" s="17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  <c r="Y1700" s="17"/>
      <c r="Z1700" s="17"/>
      <c r="AA1700" s="17"/>
      <c r="AB1700" s="17"/>
      <c r="AC1700" s="17"/>
      <c r="AD1700" s="17"/>
      <c r="AE1700" s="17"/>
      <c r="AF1700" s="17"/>
      <c r="AG1700" s="17"/>
      <c r="AH1700" s="17"/>
      <c r="AI1700" s="17"/>
      <c r="AJ1700" s="17"/>
      <c r="AK1700" s="17"/>
      <c r="AL1700" s="17"/>
      <c r="AM1700" s="17"/>
      <c r="AN1700" s="17"/>
      <c r="AO1700" s="17"/>
      <c r="AP1700" s="17"/>
      <c r="AQ1700" s="17"/>
      <c r="AR1700" s="17"/>
      <c r="AS1700" s="17"/>
      <c r="AT1700" s="17"/>
      <c r="AU1700" s="17"/>
      <c r="AV1700" s="17"/>
      <c r="AW1700" s="17"/>
      <c r="AX1700" s="17"/>
      <c r="AY1700" s="17"/>
      <c r="AZ1700" s="17"/>
      <c r="BA1700" s="17"/>
      <c r="BB1700" s="17"/>
      <c r="BC1700" s="17"/>
      <c r="BD1700" s="17"/>
      <c r="BE1700" s="17"/>
      <c r="BF1700" s="17"/>
      <c r="BG1700" s="17"/>
      <c r="BH1700" s="17"/>
      <c r="BI1700" s="17"/>
      <c r="BJ1700" s="17"/>
      <c r="BK1700" s="17"/>
      <c r="BL1700" s="17"/>
      <c r="BM1700" s="17"/>
      <c r="BN1700" s="17"/>
      <c r="BO1700" s="17"/>
      <c r="BP1700" s="17"/>
      <c r="BQ1700" s="17"/>
      <c r="BR1700" s="17"/>
      <c r="BS1700" s="17"/>
      <c r="BT1700" s="17"/>
      <c r="BU1700" s="16"/>
      <c r="BV1700" s="16"/>
      <c r="BW1700" s="16"/>
    </row>
    <row r="1701" spans="1:75" x14ac:dyDescent="0.2">
      <c r="A1701" s="17"/>
      <c r="B1701" s="8"/>
      <c r="C1701" s="17"/>
      <c r="D1701" s="14"/>
      <c r="E1701" s="17"/>
      <c r="F1701" s="17"/>
      <c r="G1701" s="17"/>
      <c r="H1701" s="17"/>
      <c r="I1701" s="17"/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  <c r="Y1701" s="17"/>
      <c r="Z1701" s="17"/>
      <c r="AA1701" s="17"/>
      <c r="AB1701" s="17"/>
      <c r="AC1701" s="17"/>
      <c r="AD1701" s="17"/>
      <c r="AE1701" s="17"/>
      <c r="AF1701" s="17"/>
      <c r="AG1701" s="17"/>
      <c r="AH1701" s="17"/>
      <c r="AI1701" s="17"/>
      <c r="AJ1701" s="17"/>
      <c r="AK1701" s="17"/>
      <c r="AL1701" s="17"/>
      <c r="AM1701" s="17"/>
      <c r="AN1701" s="17"/>
      <c r="AO1701" s="17"/>
      <c r="AP1701" s="17"/>
      <c r="AQ1701" s="17"/>
      <c r="AR1701" s="17"/>
      <c r="AS1701" s="17"/>
      <c r="AT1701" s="17"/>
      <c r="AU1701" s="17"/>
      <c r="AV1701" s="17"/>
      <c r="AW1701" s="17"/>
      <c r="AX1701" s="17"/>
      <c r="AY1701" s="17"/>
      <c r="AZ1701" s="17"/>
      <c r="BA1701" s="17"/>
      <c r="BB1701" s="17"/>
      <c r="BC1701" s="17"/>
      <c r="BD1701" s="17"/>
      <c r="BE1701" s="17"/>
      <c r="BF1701" s="17"/>
      <c r="BG1701" s="17"/>
      <c r="BH1701" s="17"/>
      <c r="BI1701" s="17"/>
      <c r="BJ1701" s="17"/>
      <c r="BK1701" s="17"/>
      <c r="BL1701" s="17"/>
      <c r="BM1701" s="17"/>
      <c r="BN1701" s="17"/>
      <c r="BO1701" s="17"/>
      <c r="BP1701" s="17"/>
      <c r="BQ1701" s="17"/>
      <c r="BR1701" s="17"/>
      <c r="BS1701" s="17"/>
      <c r="BT1701" s="17"/>
      <c r="BU1701" s="16"/>
      <c r="BV1701" s="16"/>
      <c r="BW1701" s="16"/>
    </row>
    <row r="1702" spans="1:75" x14ac:dyDescent="0.2">
      <c r="A1702" s="17"/>
      <c r="B1702" s="8"/>
      <c r="C1702" s="17"/>
      <c r="D1702" s="14"/>
      <c r="E1702" s="17"/>
      <c r="F1702" s="17"/>
      <c r="G1702" s="17"/>
      <c r="H1702" s="17"/>
      <c r="I1702" s="17"/>
      <c r="J1702" s="17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  <c r="Y1702" s="17"/>
      <c r="Z1702" s="17"/>
      <c r="AA1702" s="17"/>
      <c r="AB1702" s="17"/>
      <c r="AC1702" s="17"/>
      <c r="AD1702" s="17"/>
      <c r="AE1702" s="17"/>
      <c r="AF1702" s="17"/>
      <c r="AG1702" s="17"/>
      <c r="AH1702" s="17"/>
      <c r="AI1702" s="17"/>
      <c r="AJ1702" s="17"/>
      <c r="AK1702" s="17"/>
      <c r="AL1702" s="17"/>
      <c r="AM1702" s="17"/>
      <c r="AN1702" s="17"/>
      <c r="AO1702" s="17"/>
      <c r="AP1702" s="17"/>
      <c r="AQ1702" s="17"/>
      <c r="AR1702" s="17"/>
      <c r="AS1702" s="17"/>
      <c r="AT1702" s="17"/>
      <c r="AU1702" s="17"/>
      <c r="AV1702" s="17"/>
      <c r="AW1702" s="17"/>
      <c r="AX1702" s="17"/>
      <c r="AY1702" s="17"/>
      <c r="AZ1702" s="17"/>
      <c r="BA1702" s="17"/>
      <c r="BB1702" s="17"/>
      <c r="BC1702" s="17"/>
      <c r="BD1702" s="17"/>
      <c r="BE1702" s="17"/>
      <c r="BF1702" s="17"/>
      <c r="BG1702" s="17"/>
      <c r="BH1702" s="17"/>
      <c r="BI1702" s="17"/>
      <c r="BJ1702" s="17"/>
      <c r="BK1702" s="17"/>
      <c r="BL1702" s="17"/>
      <c r="BM1702" s="17"/>
      <c r="BN1702" s="17"/>
      <c r="BO1702" s="17"/>
      <c r="BP1702" s="17"/>
      <c r="BQ1702" s="17"/>
      <c r="BR1702" s="17"/>
      <c r="BS1702" s="17"/>
      <c r="BT1702" s="17"/>
      <c r="BU1702" s="16"/>
      <c r="BV1702" s="16"/>
      <c r="BW1702" s="16"/>
    </row>
    <row r="1703" spans="1:75" x14ac:dyDescent="0.2">
      <c r="A1703" s="17"/>
      <c r="B1703" s="8"/>
      <c r="C1703" s="17"/>
      <c r="D1703" s="14"/>
      <c r="E1703" s="17"/>
      <c r="F1703" s="17"/>
      <c r="G1703" s="17"/>
      <c r="H1703" s="17"/>
      <c r="I1703" s="17"/>
      <c r="J1703" s="17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  <c r="Y1703" s="17"/>
      <c r="Z1703" s="17"/>
      <c r="AA1703" s="17"/>
      <c r="AB1703" s="17"/>
      <c r="AC1703" s="17"/>
      <c r="AD1703" s="17"/>
      <c r="AE1703" s="17"/>
      <c r="AF1703" s="17"/>
      <c r="AG1703" s="17"/>
      <c r="AH1703" s="17"/>
      <c r="AI1703" s="17"/>
      <c r="AJ1703" s="17"/>
      <c r="AK1703" s="17"/>
      <c r="AL1703" s="17"/>
      <c r="AM1703" s="17"/>
      <c r="AN1703" s="17"/>
      <c r="AO1703" s="17"/>
      <c r="AP1703" s="17"/>
      <c r="AQ1703" s="17"/>
      <c r="AR1703" s="17"/>
      <c r="AS1703" s="17"/>
      <c r="AT1703" s="17"/>
      <c r="AU1703" s="17"/>
      <c r="AV1703" s="17"/>
      <c r="AW1703" s="17"/>
      <c r="AX1703" s="17"/>
      <c r="AY1703" s="17"/>
      <c r="AZ1703" s="17"/>
      <c r="BA1703" s="17"/>
      <c r="BB1703" s="17"/>
      <c r="BC1703" s="17"/>
      <c r="BD1703" s="17"/>
      <c r="BE1703" s="17"/>
      <c r="BF1703" s="17"/>
      <c r="BG1703" s="17"/>
      <c r="BH1703" s="17"/>
      <c r="BI1703" s="17"/>
      <c r="BJ1703" s="17"/>
      <c r="BK1703" s="17"/>
      <c r="BL1703" s="17"/>
      <c r="BM1703" s="17"/>
      <c r="BN1703" s="17"/>
      <c r="BO1703" s="17"/>
      <c r="BP1703" s="17"/>
      <c r="BQ1703" s="17"/>
      <c r="BR1703" s="17"/>
      <c r="BS1703" s="17"/>
      <c r="BT1703" s="17"/>
      <c r="BU1703" s="16"/>
      <c r="BV1703" s="16"/>
      <c r="BW1703" s="16"/>
    </row>
    <row r="1704" spans="1:75" x14ac:dyDescent="0.2">
      <c r="A1704" s="17"/>
      <c r="B1704" s="8"/>
      <c r="C1704" s="17"/>
      <c r="D1704" s="14"/>
      <c r="E1704" s="17"/>
      <c r="F1704" s="17"/>
      <c r="G1704" s="17"/>
      <c r="H1704" s="17"/>
      <c r="I1704" s="17"/>
      <c r="J1704" s="17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  <c r="Y1704" s="17"/>
      <c r="Z1704" s="17"/>
      <c r="AA1704" s="17"/>
      <c r="AB1704" s="17"/>
      <c r="AC1704" s="17"/>
      <c r="AD1704" s="17"/>
      <c r="AE1704" s="17"/>
      <c r="AF1704" s="17"/>
      <c r="AG1704" s="17"/>
      <c r="AH1704" s="17"/>
      <c r="AI1704" s="17"/>
      <c r="AJ1704" s="17"/>
      <c r="AK1704" s="17"/>
      <c r="AL1704" s="17"/>
      <c r="AM1704" s="17"/>
      <c r="AN1704" s="17"/>
      <c r="AO1704" s="17"/>
      <c r="AP1704" s="17"/>
      <c r="AQ1704" s="17"/>
      <c r="AR1704" s="17"/>
      <c r="AS1704" s="17"/>
      <c r="AT1704" s="17"/>
      <c r="AU1704" s="17"/>
      <c r="AV1704" s="17"/>
      <c r="AW1704" s="17"/>
      <c r="AX1704" s="17"/>
      <c r="AY1704" s="17"/>
      <c r="AZ1704" s="17"/>
      <c r="BA1704" s="17"/>
      <c r="BB1704" s="17"/>
      <c r="BC1704" s="17"/>
      <c r="BD1704" s="17"/>
      <c r="BE1704" s="17"/>
      <c r="BF1704" s="17"/>
      <c r="BG1704" s="17"/>
      <c r="BH1704" s="17"/>
      <c r="BI1704" s="17"/>
      <c r="BJ1704" s="17"/>
      <c r="BK1704" s="17"/>
      <c r="BL1704" s="17"/>
      <c r="BM1704" s="17"/>
      <c r="BN1704" s="17"/>
      <c r="BO1704" s="17"/>
      <c r="BP1704" s="17"/>
      <c r="BQ1704" s="17"/>
      <c r="BR1704" s="17"/>
      <c r="BS1704" s="17"/>
      <c r="BT1704" s="17"/>
      <c r="BU1704" s="16"/>
      <c r="BV1704" s="16"/>
      <c r="BW1704" s="16"/>
    </row>
    <row r="1705" spans="1:75" x14ac:dyDescent="0.2">
      <c r="A1705" s="17"/>
      <c r="B1705" s="8"/>
      <c r="C1705" s="17"/>
      <c r="D1705" s="14"/>
      <c r="E1705" s="17"/>
      <c r="F1705" s="17"/>
      <c r="G1705" s="17"/>
      <c r="H1705" s="17"/>
      <c r="I1705" s="17"/>
      <c r="J1705" s="17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  <c r="Y1705" s="17"/>
      <c r="Z1705" s="17"/>
      <c r="AA1705" s="17"/>
      <c r="AB1705" s="17"/>
      <c r="AC1705" s="17"/>
      <c r="AD1705" s="17"/>
      <c r="AE1705" s="17"/>
      <c r="AF1705" s="17"/>
      <c r="AG1705" s="17"/>
      <c r="AH1705" s="17"/>
      <c r="AI1705" s="17"/>
      <c r="AJ1705" s="17"/>
      <c r="AK1705" s="17"/>
      <c r="AL1705" s="17"/>
      <c r="AM1705" s="17"/>
      <c r="AN1705" s="17"/>
      <c r="AO1705" s="17"/>
      <c r="AP1705" s="17"/>
      <c r="AQ1705" s="17"/>
      <c r="AR1705" s="17"/>
      <c r="AS1705" s="17"/>
      <c r="AT1705" s="17"/>
      <c r="AU1705" s="17"/>
      <c r="AV1705" s="17"/>
      <c r="AW1705" s="17"/>
      <c r="AX1705" s="17"/>
      <c r="AY1705" s="17"/>
      <c r="AZ1705" s="17"/>
      <c r="BA1705" s="17"/>
      <c r="BB1705" s="17"/>
      <c r="BC1705" s="17"/>
      <c r="BD1705" s="17"/>
      <c r="BE1705" s="17"/>
      <c r="BF1705" s="17"/>
      <c r="BG1705" s="17"/>
      <c r="BH1705" s="17"/>
      <c r="BI1705" s="17"/>
      <c r="BJ1705" s="17"/>
      <c r="BK1705" s="17"/>
      <c r="BL1705" s="17"/>
      <c r="BM1705" s="17"/>
      <c r="BN1705" s="17"/>
      <c r="BO1705" s="17"/>
      <c r="BP1705" s="17"/>
      <c r="BQ1705" s="17"/>
      <c r="BR1705" s="17"/>
      <c r="BS1705" s="17"/>
      <c r="BT1705" s="17"/>
      <c r="BU1705" s="16"/>
      <c r="BV1705" s="16"/>
      <c r="BW1705" s="16"/>
    </row>
    <row r="1706" spans="1:75" x14ac:dyDescent="0.2">
      <c r="A1706" s="17"/>
      <c r="B1706" s="8"/>
      <c r="C1706" s="17"/>
      <c r="D1706" s="14"/>
      <c r="E1706" s="17"/>
      <c r="F1706" s="17"/>
      <c r="G1706" s="17"/>
      <c r="H1706" s="17"/>
      <c r="I1706" s="17"/>
      <c r="J1706" s="17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  <c r="Y1706" s="17"/>
      <c r="Z1706" s="17"/>
      <c r="AA1706" s="17"/>
      <c r="AB1706" s="17"/>
      <c r="AC1706" s="17"/>
      <c r="AD1706" s="17"/>
      <c r="AE1706" s="17"/>
      <c r="AF1706" s="17"/>
      <c r="AG1706" s="17"/>
      <c r="AH1706" s="17"/>
      <c r="AI1706" s="17"/>
      <c r="AJ1706" s="17"/>
      <c r="AK1706" s="17"/>
      <c r="AL1706" s="17"/>
      <c r="AM1706" s="17"/>
      <c r="AN1706" s="17"/>
      <c r="AO1706" s="17"/>
      <c r="AP1706" s="17"/>
      <c r="AQ1706" s="17"/>
      <c r="AR1706" s="17"/>
      <c r="AS1706" s="17"/>
      <c r="AT1706" s="17"/>
      <c r="AU1706" s="17"/>
      <c r="AV1706" s="17"/>
      <c r="AW1706" s="17"/>
      <c r="AX1706" s="17"/>
      <c r="AY1706" s="17"/>
      <c r="AZ1706" s="17"/>
      <c r="BA1706" s="17"/>
      <c r="BB1706" s="17"/>
      <c r="BC1706" s="17"/>
      <c r="BD1706" s="17"/>
      <c r="BE1706" s="17"/>
      <c r="BF1706" s="17"/>
      <c r="BG1706" s="17"/>
      <c r="BH1706" s="17"/>
      <c r="BI1706" s="17"/>
      <c r="BJ1706" s="17"/>
      <c r="BK1706" s="17"/>
      <c r="BL1706" s="17"/>
      <c r="BM1706" s="17"/>
      <c r="BN1706" s="17"/>
      <c r="BO1706" s="17"/>
      <c r="BP1706" s="17"/>
      <c r="BQ1706" s="17"/>
      <c r="BR1706" s="17"/>
      <c r="BS1706" s="17"/>
      <c r="BT1706" s="17"/>
      <c r="BU1706" s="16"/>
      <c r="BV1706" s="16"/>
      <c r="BW1706" s="16"/>
    </row>
    <row r="1707" spans="1:75" x14ac:dyDescent="0.2">
      <c r="A1707" s="17"/>
      <c r="B1707" s="8"/>
      <c r="C1707" s="17"/>
      <c r="D1707" s="14"/>
      <c r="E1707" s="17"/>
      <c r="F1707" s="17"/>
      <c r="G1707" s="17"/>
      <c r="H1707" s="17"/>
      <c r="I1707" s="17"/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  <c r="Y1707" s="17"/>
      <c r="Z1707" s="17"/>
      <c r="AA1707" s="17"/>
      <c r="AB1707" s="17"/>
      <c r="AC1707" s="17"/>
      <c r="AD1707" s="17"/>
      <c r="AE1707" s="17"/>
      <c r="AF1707" s="17"/>
      <c r="AG1707" s="17"/>
      <c r="AH1707" s="17"/>
      <c r="AI1707" s="17"/>
      <c r="AJ1707" s="17"/>
      <c r="AK1707" s="17"/>
      <c r="AL1707" s="17"/>
      <c r="AM1707" s="17"/>
      <c r="AN1707" s="17"/>
      <c r="AO1707" s="17"/>
      <c r="AP1707" s="17"/>
      <c r="AQ1707" s="17"/>
      <c r="AR1707" s="17"/>
      <c r="AS1707" s="17"/>
      <c r="AT1707" s="17"/>
      <c r="AU1707" s="17"/>
      <c r="AV1707" s="17"/>
      <c r="AW1707" s="17"/>
      <c r="AX1707" s="17"/>
      <c r="AY1707" s="17"/>
      <c r="AZ1707" s="17"/>
      <c r="BA1707" s="17"/>
      <c r="BB1707" s="17"/>
      <c r="BC1707" s="17"/>
      <c r="BD1707" s="17"/>
      <c r="BE1707" s="17"/>
      <c r="BF1707" s="17"/>
      <c r="BG1707" s="17"/>
      <c r="BH1707" s="17"/>
      <c r="BI1707" s="17"/>
      <c r="BJ1707" s="17"/>
      <c r="BK1707" s="17"/>
      <c r="BL1707" s="17"/>
      <c r="BM1707" s="17"/>
      <c r="BN1707" s="17"/>
      <c r="BO1707" s="17"/>
      <c r="BP1707" s="17"/>
      <c r="BQ1707" s="17"/>
      <c r="BR1707" s="17"/>
      <c r="BS1707" s="17"/>
      <c r="BT1707" s="17"/>
      <c r="BU1707" s="16"/>
      <c r="BV1707" s="16"/>
      <c r="BW1707" s="16"/>
    </row>
    <row r="1708" spans="1:75" x14ac:dyDescent="0.2">
      <c r="A1708" s="17"/>
      <c r="B1708" s="8"/>
      <c r="C1708" s="17"/>
      <c r="D1708" s="14"/>
      <c r="E1708" s="17"/>
      <c r="F1708" s="17"/>
      <c r="G1708" s="17"/>
      <c r="H1708" s="17"/>
      <c r="I1708" s="17"/>
      <c r="J1708" s="17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  <c r="Y1708" s="17"/>
      <c r="Z1708" s="17"/>
      <c r="AA1708" s="17"/>
      <c r="AB1708" s="17"/>
      <c r="AC1708" s="17"/>
      <c r="AD1708" s="17"/>
      <c r="AE1708" s="17"/>
      <c r="AF1708" s="17"/>
      <c r="AG1708" s="17"/>
      <c r="AH1708" s="17"/>
      <c r="AI1708" s="17"/>
      <c r="AJ1708" s="17"/>
      <c r="AK1708" s="17"/>
      <c r="AL1708" s="17"/>
      <c r="AM1708" s="17"/>
      <c r="AN1708" s="17"/>
      <c r="AO1708" s="17"/>
      <c r="AP1708" s="17"/>
      <c r="AQ1708" s="17"/>
      <c r="AR1708" s="17"/>
      <c r="AS1708" s="17"/>
      <c r="AT1708" s="17"/>
      <c r="AU1708" s="17"/>
      <c r="AV1708" s="17"/>
      <c r="AW1708" s="17"/>
      <c r="AX1708" s="17"/>
      <c r="AY1708" s="17"/>
      <c r="AZ1708" s="17"/>
      <c r="BA1708" s="17"/>
      <c r="BB1708" s="17"/>
      <c r="BC1708" s="17"/>
      <c r="BD1708" s="17"/>
      <c r="BE1708" s="17"/>
      <c r="BF1708" s="17"/>
      <c r="BG1708" s="17"/>
      <c r="BH1708" s="17"/>
      <c r="BI1708" s="17"/>
      <c r="BJ1708" s="17"/>
      <c r="BK1708" s="17"/>
      <c r="BL1708" s="17"/>
      <c r="BM1708" s="17"/>
      <c r="BN1708" s="17"/>
      <c r="BO1708" s="17"/>
      <c r="BP1708" s="17"/>
      <c r="BQ1708" s="17"/>
      <c r="BR1708" s="17"/>
      <c r="BS1708" s="17"/>
      <c r="BT1708" s="17"/>
      <c r="BU1708" s="16"/>
      <c r="BV1708" s="16"/>
      <c r="BW1708" s="16"/>
    </row>
    <row r="1709" spans="1:75" x14ac:dyDescent="0.2">
      <c r="A1709" s="17"/>
      <c r="B1709" s="8"/>
      <c r="C1709" s="17"/>
      <c r="D1709" s="14"/>
      <c r="E1709" s="17"/>
      <c r="F1709" s="17"/>
      <c r="G1709" s="17"/>
      <c r="H1709" s="17"/>
      <c r="I1709" s="17"/>
      <c r="J1709" s="17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  <c r="Y1709" s="17"/>
      <c r="Z1709" s="17"/>
      <c r="AA1709" s="17"/>
      <c r="AB1709" s="17"/>
      <c r="AC1709" s="17"/>
      <c r="AD1709" s="17"/>
      <c r="AE1709" s="17"/>
      <c r="AF1709" s="17"/>
      <c r="AG1709" s="17"/>
      <c r="AH1709" s="17"/>
      <c r="AI1709" s="17"/>
      <c r="AJ1709" s="17"/>
      <c r="AK1709" s="17"/>
      <c r="AL1709" s="17"/>
      <c r="AM1709" s="17"/>
      <c r="AN1709" s="17"/>
      <c r="AO1709" s="17"/>
      <c r="AP1709" s="17"/>
      <c r="AQ1709" s="17"/>
      <c r="AR1709" s="17"/>
      <c r="AS1709" s="17"/>
      <c r="AT1709" s="17"/>
      <c r="AU1709" s="17"/>
      <c r="AV1709" s="17"/>
      <c r="AW1709" s="17"/>
      <c r="AX1709" s="17"/>
      <c r="AY1709" s="17"/>
      <c r="AZ1709" s="17"/>
      <c r="BA1709" s="17"/>
      <c r="BB1709" s="17"/>
      <c r="BC1709" s="17"/>
      <c r="BD1709" s="17"/>
      <c r="BE1709" s="17"/>
      <c r="BF1709" s="17"/>
      <c r="BG1709" s="17"/>
      <c r="BH1709" s="17"/>
      <c r="BI1709" s="17"/>
      <c r="BJ1709" s="17"/>
      <c r="BK1709" s="17"/>
      <c r="BL1709" s="17"/>
      <c r="BM1709" s="17"/>
      <c r="BN1709" s="17"/>
      <c r="BO1709" s="17"/>
      <c r="BP1709" s="17"/>
      <c r="BQ1709" s="17"/>
      <c r="BR1709" s="17"/>
      <c r="BS1709" s="17"/>
      <c r="BT1709" s="17"/>
      <c r="BU1709" s="16"/>
      <c r="BV1709" s="16"/>
      <c r="BW1709" s="16"/>
    </row>
    <row r="1710" spans="1:75" x14ac:dyDescent="0.2">
      <c r="A1710" s="17"/>
      <c r="B1710" s="8"/>
      <c r="C1710" s="17"/>
      <c r="D1710" s="14"/>
      <c r="E1710" s="17"/>
      <c r="F1710" s="17"/>
      <c r="G1710" s="17"/>
      <c r="H1710" s="17"/>
      <c r="I1710" s="17"/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  <c r="Y1710" s="17"/>
      <c r="Z1710" s="17"/>
      <c r="AA1710" s="17"/>
      <c r="AB1710" s="17"/>
      <c r="AC1710" s="17"/>
      <c r="AD1710" s="17"/>
      <c r="AE1710" s="17"/>
      <c r="AF1710" s="17"/>
      <c r="AG1710" s="17"/>
      <c r="AH1710" s="17"/>
      <c r="AI1710" s="17"/>
      <c r="AJ1710" s="17"/>
      <c r="AK1710" s="17"/>
      <c r="AL1710" s="17"/>
      <c r="AM1710" s="17"/>
      <c r="AN1710" s="17"/>
      <c r="AO1710" s="17"/>
      <c r="AP1710" s="17"/>
      <c r="AQ1710" s="17"/>
      <c r="AR1710" s="17"/>
      <c r="AS1710" s="17"/>
      <c r="AT1710" s="17"/>
      <c r="AU1710" s="17"/>
      <c r="AV1710" s="17"/>
      <c r="AW1710" s="17"/>
      <c r="AX1710" s="17"/>
      <c r="AY1710" s="17"/>
      <c r="AZ1710" s="17"/>
      <c r="BA1710" s="17"/>
      <c r="BB1710" s="17"/>
      <c r="BC1710" s="17"/>
      <c r="BD1710" s="17"/>
      <c r="BE1710" s="17"/>
      <c r="BF1710" s="17"/>
      <c r="BG1710" s="17"/>
      <c r="BH1710" s="17"/>
      <c r="BI1710" s="17"/>
      <c r="BJ1710" s="17"/>
      <c r="BK1710" s="17"/>
      <c r="BL1710" s="17"/>
      <c r="BM1710" s="17"/>
      <c r="BN1710" s="17"/>
      <c r="BO1710" s="17"/>
      <c r="BP1710" s="17"/>
      <c r="BQ1710" s="17"/>
      <c r="BR1710" s="17"/>
      <c r="BS1710" s="17"/>
      <c r="BT1710" s="17"/>
      <c r="BU1710" s="16"/>
      <c r="BV1710" s="16"/>
      <c r="BW1710" s="16"/>
    </row>
    <row r="1711" spans="1:75" x14ac:dyDescent="0.2">
      <c r="A1711" s="17"/>
      <c r="B1711" s="8"/>
      <c r="C1711" s="17"/>
      <c r="D1711" s="14"/>
      <c r="E1711" s="17"/>
      <c r="F1711" s="17"/>
      <c r="G1711" s="17"/>
      <c r="H1711" s="17"/>
      <c r="I1711" s="17"/>
      <c r="J1711" s="17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  <c r="Y1711" s="17"/>
      <c r="Z1711" s="17"/>
      <c r="AA1711" s="17"/>
      <c r="AB1711" s="17"/>
      <c r="AC1711" s="17"/>
      <c r="AD1711" s="17"/>
      <c r="AE1711" s="17"/>
      <c r="AF1711" s="17"/>
      <c r="AG1711" s="17"/>
      <c r="AH1711" s="17"/>
      <c r="AI1711" s="17"/>
      <c r="AJ1711" s="17"/>
      <c r="AK1711" s="17"/>
      <c r="AL1711" s="17"/>
      <c r="AM1711" s="17"/>
      <c r="AN1711" s="17"/>
      <c r="AO1711" s="17"/>
      <c r="AP1711" s="17"/>
      <c r="AQ1711" s="17"/>
      <c r="AR1711" s="17"/>
      <c r="AS1711" s="17"/>
      <c r="AT1711" s="17"/>
      <c r="AU1711" s="17"/>
      <c r="AV1711" s="17"/>
      <c r="AW1711" s="17"/>
      <c r="AX1711" s="17"/>
      <c r="AY1711" s="17"/>
      <c r="AZ1711" s="17"/>
      <c r="BA1711" s="17"/>
      <c r="BB1711" s="17"/>
      <c r="BC1711" s="17"/>
      <c r="BD1711" s="17"/>
      <c r="BE1711" s="17"/>
      <c r="BF1711" s="17"/>
      <c r="BG1711" s="17"/>
      <c r="BH1711" s="17"/>
      <c r="BI1711" s="17"/>
      <c r="BJ1711" s="17"/>
      <c r="BK1711" s="17"/>
      <c r="BL1711" s="17"/>
      <c r="BM1711" s="17"/>
      <c r="BN1711" s="17"/>
      <c r="BO1711" s="17"/>
      <c r="BP1711" s="17"/>
      <c r="BQ1711" s="17"/>
      <c r="BR1711" s="17"/>
      <c r="BS1711" s="17"/>
      <c r="BT1711" s="17"/>
      <c r="BU1711" s="16"/>
      <c r="BV1711" s="16"/>
      <c r="BW1711" s="16"/>
    </row>
    <row r="1712" spans="1:75" x14ac:dyDescent="0.2">
      <c r="A1712" s="17"/>
      <c r="B1712" s="8"/>
      <c r="C1712" s="17"/>
      <c r="D1712" s="14"/>
      <c r="E1712" s="17"/>
      <c r="F1712" s="17"/>
      <c r="G1712" s="17"/>
      <c r="H1712" s="17"/>
      <c r="I1712" s="17"/>
      <c r="J1712" s="17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  <c r="Y1712" s="17"/>
      <c r="Z1712" s="17"/>
      <c r="AA1712" s="17"/>
      <c r="AB1712" s="17"/>
      <c r="AC1712" s="17"/>
      <c r="AD1712" s="17"/>
      <c r="AE1712" s="17"/>
      <c r="AF1712" s="17"/>
      <c r="AG1712" s="17"/>
      <c r="AH1712" s="17"/>
      <c r="AI1712" s="17"/>
      <c r="AJ1712" s="17"/>
      <c r="AK1712" s="17"/>
      <c r="AL1712" s="17"/>
      <c r="AM1712" s="17"/>
      <c r="AN1712" s="17"/>
      <c r="AO1712" s="17"/>
      <c r="AP1712" s="17"/>
      <c r="AQ1712" s="17"/>
      <c r="AR1712" s="17"/>
      <c r="AS1712" s="17"/>
      <c r="AT1712" s="17"/>
      <c r="AU1712" s="17"/>
      <c r="AV1712" s="17"/>
      <c r="AW1712" s="17"/>
      <c r="AX1712" s="17"/>
      <c r="AY1712" s="17"/>
      <c r="AZ1712" s="17"/>
      <c r="BA1712" s="17"/>
      <c r="BB1712" s="17"/>
      <c r="BC1712" s="17"/>
      <c r="BD1712" s="17"/>
      <c r="BE1712" s="17"/>
      <c r="BF1712" s="17"/>
      <c r="BG1712" s="17"/>
      <c r="BH1712" s="17"/>
      <c r="BI1712" s="17"/>
      <c r="BJ1712" s="17"/>
      <c r="BK1712" s="17"/>
      <c r="BL1712" s="17"/>
      <c r="BM1712" s="17"/>
      <c r="BN1712" s="17"/>
      <c r="BO1712" s="17"/>
      <c r="BP1712" s="17"/>
      <c r="BQ1712" s="17"/>
      <c r="BR1712" s="17"/>
      <c r="BS1712" s="17"/>
      <c r="BT1712" s="17"/>
      <c r="BU1712" s="16"/>
      <c r="BV1712" s="16"/>
      <c r="BW1712" s="16"/>
    </row>
    <row r="1713" spans="1:75" x14ac:dyDescent="0.2">
      <c r="A1713" s="17"/>
      <c r="B1713" s="8"/>
      <c r="C1713" s="17"/>
      <c r="D1713" s="14"/>
      <c r="E1713" s="17"/>
      <c r="F1713" s="17"/>
      <c r="G1713" s="17"/>
      <c r="H1713" s="17"/>
      <c r="I1713" s="17"/>
      <c r="J1713" s="17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  <c r="Y1713" s="17"/>
      <c r="Z1713" s="17"/>
      <c r="AA1713" s="17"/>
      <c r="AB1713" s="17"/>
      <c r="AC1713" s="17"/>
      <c r="AD1713" s="17"/>
      <c r="AE1713" s="17"/>
      <c r="AF1713" s="17"/>
      <c r="AG1713" s="17"/>
      <c r="AH1713" s="17"/>
      <c r="AI1713" s="17"/>
      <c r="AJ1713" s="17"/>
      <c r="AK1713" s="17"/>
      <c r="AL1713" s="17"/>
      <c r="AM1713" s="17"/>
      <c r="AN1713" s="17"/>
      <c r="AO1713" s="17"/>
      <c r="AP1713" s="17"/>
      <c r="AQ1713" s="17"/>
      <c r="AR1713" s="17"/>
      <c r="AS1713" s="17"/>
      <c r="AT1713" s="17"/>
      <c r="AU1713" s="17"/>
      <c r="AV1713" s="17"/>
      <c r="AW1713" s="17"/>
      <c r="AX1713" s="17"/>
      <c r="AY1713" s="17"/>
      <c r="AZ1713" s="17"/>
      <c r="BA1713" s="17"/>
      <c r="BB1713" s="17"/>
      <c r="BC1713" s="17"/>
      <c r="BD1713" s="17"/>
      <c r="BE1713" s="17"/>
      <c r="BF1713" s="17"/>
      <c r="BG1713" s="17"/>
      <c r="BH1713" s="17"/>
      <c r="BI1713" s="17"/>
      <c r="BJ1713" s="17"/>
      <c r="BK1713" s="17"/>
      <c r="BL1713" s="17"/>
      <c r="BM1713" s="17"/>
      <c r="BN1713" s="17"/>
      <c r="BO1713" s="17"/>
      <c r="BP1713" s="17"/>
      <c r="BQ1713" s="17"/>
      <c r="BR1713" s="17"/>
      <c r="BS1713" s="17"/>
      <c r="BT1713" s="17"/>
      <c r="BU1713" s="16"/>
      <c r="BV1713" s="16"/>
      <c r="BW1713" s="16"/>
    </row>
    <row r="1714" spans="1:75" x14ac:dyDescent="0.2">
      <c r="A1714" s="17"/>
      <c r="B1714" s="8"/>
      <c r="C1714" s="17"/>
      <c r="D1714" s="14"/>
      <c r="E1714" s="17"/>
      <c r="F1714" s="17"/>
      <c r="G1714" s="17"/>
      <c r="H1714" s="17"/>
      <c r="I1714" s="17"/>
      <c r="J1714" s="17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  <c r="Y1714" s="17"/>
      <c r="Z1714" s="17"/>
      <c r="AA1714" s="17"/>
      <c r="AB1714" s="17"/>
      <c r="AC1714" s="17"/>
      <c r="AD1714" s="17"/>
      <c r="AE1714" s="17"/>
      <c r="AF1714" s="17"/>
      <c r="AG1714" s="17"/>
      <c r="AH1714" s="17"/>
      <c r="AI1714" s="17"/>
      <c r="AJ1714" s="17"/>
      <c r="AK1714" s="17"/>
      <c r="AL1714" s="17"/>
      <c r="AM1714" s="17"/>
      <c r="AN1714" s="17"/>
      <c r="AO1714" s="17"/>
      <c r="AP1714" s="17"/>
      <c r="AQ1714" s="17"/>
      <c r="AR1714" s="17"/>
      <c r="AS1714" s="17"/>
      <c r="AT1714" s="17"/>
      <c r="AU1714" s="17"/>
      <c r="AV1714" s="17"/>
      <c r="AW1714" s="17"/>
      <c r="AX1714" s="17"/>
      <c r="AY1714" s="17"/>
      <c r="AZ1714" s="17"/>
      <c r="BA1714" s="17"/>
      <c r="BB1714" s="17"/>
      <c r="BC1714" s="17"/>
      <c r="BD1714" s="17"/>
      <c r="BE1714" s="17"/>
      <c r="BF1714" s="17"/>
      <c r="BG1714" s="17"/>
      <c r="BH1714" s="17"/>
      <c r="BI1714" s="17"/>
      <c r="BJ1714" s="17"/>
      <c r="BK1714" s="17"/>
      <c r="BL1714" s="17"/>
      <c r="BM1714" s="17"/>
      <c r="BN1714" s="17"/>
      <c r="BO1714" s="17"/>
      <c r="BP1714" s="17"/>
      <c r="BQ1714" s="17"/>
      <c r="BR1714" s="17"/>
      <c r="BS1714" s="17"/>
      <c r="BT1714" s="17"/>
      <c r="BU1714" s="16"/>
      <c r="BV1714" s="16"/>
      <c r="BW1714" s="16"/>
    </row>
    <row r="1715" spans="1:75" x14ac:dyDescent="0.2">
      <c r="A1715" s="17"/>
      <c r="B1715" s="8"/>
      <c r="C1715" s="17"/>
      <c r="D1715" s="14"/>
      <c r="E1715" s="17"/>
      <c r="F1715" s="17"/>
      <c r="G1715" s="17"/>
      <c r="H1715" s="17"/>
      <c r="I1715" s="17"/>
      <c r="J1715" s="17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  <c r="Y1715" s="17"/>
      <c r="Z1715" s="17"/>
      <c r="AA1715" s="17"/>
      <c r="AB1715" s="17"/>
      <c r="AC1715" s="17"/>
      <c r="AD1715" s="17"/>
      <c r="AE1715" s="17"/>
      <c r="AF1715" s="17"/>
      <c r="AG1715" s="17"/>
      <c r="AH1715" s="17"/>
      <c r="AI1715" s="17"/>
      <c r="AJ1715" s="17"/>
      <c r="AK1715" s="17"/>
      <c r="AL1715" s="17"/>
      <c r="AM1715" s="17"/>
      <c r="AN1715" s="17"/>
      <c r="AO1715" s="17"/>
      <c r="AP1715" s="17"/>
      <c r="AQ1715" s="17"/>
      <c r="AR1715" s="17"/>
      <c r="AS1715" s="17"/>
      <c r="AT1715" s="17"/>
      <c r="AU1715" s="17"/>
      <c r="AV1715" s="17"/>
      <c r="AW1715" s="17"/>
      <c r="AX1715" s="17"/>
      <c r="AY1715" s="17"/>
      <c r="AZ1715" s="17"/>
      <c r="BA1715" s="17"/>
      <c r="BB1715" s="17"/>
      <c r="BC1715" s="17"/>
      <c r="BD1715" s="17"/>
      <c r="BE1715" s="17"/>
      <c r="BF1715" s="17"/>
      <c r="BG1715" s="17"/>
      <c r="BH1715" s="17"/>
      <c r="BI1715" s="17"/>
      <c r="BJ1715" s="17"/>
      <c r="BK1715" s="17"/>
      <c r="BL1715" s="17"/>
      <c r="BM1715" s="17"/>
      <c r="BN1715" s="17"/>
      <c r="BO1715" s="17"/>
      <c r="BP1715" s="17"/>
      <c r="BQ1715" s="17"/>
      <c r="BR1715" s="17"/>
      <c r="BS1715" s="17"/>
      <c r="BT1715" s="17"/>
      <c r="BU1715" s="16"/>
      <c r="BV1715" s="16"/>
      <c r="BW1715" s="16"/>
    </row>
    <row r="1716" spans="1:75" x14ac:dyDescent="0.2">
      <c r="A1716" s="17"/>
      <c r="B1716" s="8"/>
      <c r="C1716" s="17"/>
      <c r="D1716" s="14"/>
      <c r="E1716" s="17"/>
      <c r="F1716" s="17"/>
      <c r="G1716" s="17"/>
      <c r="H1716" s="17"/>
      <c r="I1716" s="17"/>
      <c r="J1716" s="17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  <c r="Y1716" s="17"/>
      <c r="Z1716" s="17"/>
      <c r="AA1716" s="17"/>
      <c r="AB1716" s="17"/>
      <c r="AC1716" s="17"/>
      <c r="AD1716" s="17"/>
      <c r="AE1716" s="17"/>
      <c r="AF1716" s="17"/>
      <c r="AG1716" s="17"/>
      <c r="AH1716" s="17"/>
      <c r="AI1716" s="17"/>
      <c r="AJ1716" s="17"/>
      <c r="AK1716" s="17"/>
      <c r="AL1716" s="17"/>
      <c r="AM1716" s="17"/>
      <c r="AN1716" s="17"/>
      <c r="AO1716" s="17"/>
      <c r="AP1716" s="17"/>
      <c r="AQ1716" s="17"/>
      <c r="AR1716" s="17"/>
      <c r="AS1716" s="17"/>
      <c r="AT1716" s="17"/>
      <c r="AU1716" s="17"/>
      <c r="AV1716" s="17"/>
      <c r="AW1716" s="17"/>
      <c r="AX1716" s="17"/>
      <c r="AY1716" s="17"/>
      <c r="AZ1716" s="17"/>
      <c r="BA1716" s="17"/>
      <c r="BB1716" s="17"/>
      <c r="BC1716" s="17"/>
      <c r="BD1716" s="17"/>
      <c r="BE1716" s="17"/>
      <c r="BF1716" s="17"/>
      <c r="BG1716" s="17"/>
      <c r="BH1716" s="17"/>
      <c r="BI1716" s="17"/>
      <c r="BJ1716" s="17"/>
      <c r="BK1716" s="17"/>
      <c r="BL1716" s="17"/>
      <c r="BM1716" s="17"/>
      <c r="BN1716" s="17"/>
      <c r="BO1716" s="17"/>
      <c r="BP1716" s="17"/>
      <c r="BQ1716" s="17"/>
      <c r="BR1716" s="17"/>
      <c r="BS1716" s="17"/>
      <c r="BT1716" s="17"/>
      <c r="BU1716" s="16"/>
      <c r="BV1716" s="16"/>
      <c r="BW1716" s="16"/>
    </row>
    <row r="1717" spans="1:75" x14ac:dyDescent="0.2">
      <c r="A1717" s="17"/>
      <c r="B1717" s="8"/>
      <c r="C1717" s="17"/>
      <c r="D1717" s="14"/>
      <c r="E1717" s="17"/>
      <c r="F1717" s="17"/>
      <c r="G1717" s="17"/>
      <c r="H1717" s="17"/>
      <c r="I1717" s="17"/>
      <c r="J1717" s="17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  <c r="Y1717" s="17"/>
      <c r="Z1717" s="17"/>
      <c r="AA1717" s="17"/>
      <c r="AB1717" s="17"/>
      <c r="AC1717" s="17"/>
      <c r="AD1717" s="17"/>
      <c r="AE1717" s="17"/>
      <c r="AF1717" s="17"/>
      <c r="AG1717" s="17"/>
      <c r="AH1717" s="17"/>
      <c r="AI1717" s="17"/>
      <c r="AJ1717" s="17"/>
      <c r="AK1717" s="17"/>
      <c r="AL1717" s="17"/>
      <c r="AM1717" s="17"/>
      <c r="AN1717" s="17"/>
      <c r="AO1717" s="17"/>
      <c r="AP1717" s="17"/>
      <c r="AQ1717" s="17"/>
      <c r="AR1717" s="17"/>
      <c r="AS1717" s="17"/>
      <c r="AT1717" s="17"/>
      <c r="AU1717" s="17"/>
      <c r="AV1717" s="17"/>
      <c r="AW1717" s="17"/>
      <c r="AX1717" s="17"/>
      <c r="AY1717" s="17"/>
      <c r="AZ1717" s="17"/>
      <c r="BA1717" s="17"/>
      <c r="BB1717" s="17"/>
      <c r="BC1717" s="17"/>
      <c r="BD1717" s="17"/>
      <c r="BE1717" s="17"/>
      <c r="BF1717" s="17"/>
      <c r="BG1717" s="17"/>
      <c r="BH1717" s="17"/>
      <c r="BI1717" s="17"/>
      <c r="BJ1717" s="17"/>
      <c r="BK1717" s="17"/>
      <c r="BL1717" s="17"/>
      <c r="BM1717" s="17"/>
      <c r="BN1717" s="17"/>
      <c r="BO1717" s="17"/>
      <c r="BP1717" s="17"/>
      <c r="BQ1717" s="17"/>
      <c r="BR1717" s="17"/>
      <c r="BS1717" s="17"/>
      <c r="BT1717" s="17"/>
      <c r="BU1717" s="16"/>
      <c r="BV1717" s="16"/>
      <c r="BW1717" s="16"/>
    </row>
    <row r="1718" spans="1:75" x14ac:dyDescent="0.2">
      <c r="A1718" s="17"/>
      <c r="B1718" s="8"/>
      <c r="C1718" s="17"/>
      <c r="D1718" s="14"/>
      <c r="E1718" s="17"/>
      <c r="F1718" s="17"/>
      <c r="G1718" s="17"/>
      <c r="H1718" s="17"/>
      <c r="I1718" s="17"/>
      <c r="J1718" s="17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  <c r="Y1718" s="17"/>
      <c r="Z1718" s="17"/>
      <c r="AA1718" s="17"/>
      <c r="AB1718" s="17"/>
      <c r="AC1718" s="17"/>
      <c r="AD1718" s="17"/>
      <c r="AE1718" s="17"/>
      <c r="AF1718" s="17"/>
      <c r="AG1718" s="17"/>
      <c r="AH1718" s="17"/>
      <c r="AI1718" s="17"/>
      <c r="AJ1718" s="17"/>
      <c r="AK1718" s="17"/>
      <c r="AL1718" s="17"/>
      <c r="AM1718" s="17"/>
      <c r="AN1718" s="17"/>
      <c r="AO1718" s="17"/>
      <c r="AP1718" s="17"/>
      <c r="AQ1718" s="17"/>
      <c r="AR1718" s="17"/>
      <c r="AS1718" s="17"/>
      <c r="AT1718" s="17"/>
      <c r="AU1718" s="17"/>
      <c r="AV1718" s="17"/>
      <c r="AW1718" s="17"/>
      <c r="AX1718" s="17"/>
      <c r="AY1718" s="17"/>
      <c r="AZ1718" s="17"/>
      <c r="BA1718" s="17"/>
      <c r="BB1718" s="17"/>
      <c r="BC1718" s="17"/>
      <c r="BD1718" s="17"/>
      <c r="BE1718" s="17"/>
      <c r="BF1718" s="17"/>
      <c r="BG1718" s="17"/>
      <c r="BH1718" s="17"/>
      <c r="BI1718" s="17"/>
      <c r="BJ1718" s="17"/>
      <c r="BK1718" s="17"/>
      <c r="BL1718" s="17"/>
      <c r="BM1718" s="17"/>
      <c r="BN1718" s="17"/>
      <c r="BO1718" s="17"/>
      <c r="BP1718" s="17"/>
      <c r="BQ1718" s="17"/>
      <c r="BR1718" s="17"/>
      <c r="BS1718" s="17"/>
      <c r="BT1718" s="17"/>
      <c r="BU1718" s="16"/>
      <c r="BV1718" s="16"/>
      <c r="BW1718" s="16"/>
    </row>
    <row r="1719" spans="1:75" x14ac:dyDescent="0.2">
      <c r="A1719" s="17"/>
      <c r="B1719" s="8"/>
      <c r="C1719" s="17"/>
      <c r="D1719" s="14"/>
      <c r="E1719" s="17"/>
      <c r="F1719" s="17"/>
      <c r="G1719" s="17"/>
      <c r="H1719" s="17"/>
      <c r="I1719" s="17"/>
      <c r="J1719" s="17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  <c r="Y1719" s="17"/>
      <c r="Z1719" s="17"/>
      <c r="AA1719" s="17"/>
      <c r="AB1719" s="17"/>
      <c r="AC1719" s="17"/>
      <c r="AD1719" s="17"/>
      <c r="AE1719" s="17"/>
      <c r="AF1719" s="17"/>
      <c r="AG1719" s="17"/>
      <c r="AH1719" s="17"/>
      <c r="AI1719" s="17"/>
      <c r="AJ1719" s="17"/>
      <c r="AK1719" s="17"/>
      <c r="AL1719" s="17"/>
      <c r="AM1719" s="17"/>
      <c r="AN1719" s="17"/>
      <c r="AO1719" s="17"/>
      <c r="AP1719" s="17"/>
      <c r="AQ1719" s="17"/>
      <c r="AR1719" s="17"/>
      <c r="AS1719" s="17"/>
      <c r="AT1719" s="17"/>
      <c r="AU1719" s="17"/>
      <c r="AV1719" s="17"/>
      <c r="AW1719" s="17"/>
      <c r="AX1719" s="17"/>
      <c r="AY1719" s="17"/>
      <c r="AZ1719" s="17"/>
      <c r="BA1719" s="17"/>
      <c r="BB1719" s="17"/>
      <c r="BC1719" s="17"/>
      <c r="BD1719" s="17"/>
      <c r="BE1719" s="17"/>
      <c r="BF1719" s="17"/>
      <c r="BG1719" s="17"/>
      <c r="BH1719" s="17"/>
      <c r="BI1719" s="17"/>
      <c r="BJ1719" s="17"/>
      <c r="BK1719" s="17"/>
      <c r="BL1719" s="17"/>
      <c r="BM1719" s="17"/>
      <c r="BN1719" s="17"/>
      <c r="BO1719" s="17"/>
      <c r="BP1719" s="17"/>
      <c r="BQ1719" s="17"/>
      <c r="BR1719" s="17"/>
      <c r="BS1719" s="17"/>
      <c r="BT1719" s="17"/>
      <c r="BU1719" s="16"/>
      <c r="BV1719" s="16"/>
      <c r="BW1719" s="16"/>
    </row>
    <row r="1720" spans="1:75" x14ac:dyDescent="0.2">
      <c r="A1720" s="17"/>
      <c r="B1720" s="8"/>
      <c r="C1720" s="17"/>
      <c r="D1720" s="14"/>
      <c r="E1720" s="17"/>
      <c r="F1720" s="17"/>
      <c r="G1720" s="17"/>
      <c r="H1720" s="17"/>
      <c r="I1720" s="17"/>
      <c r="J1720" s="17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  <c r="Y1720" s="17"/>
      <c r="Z1720" s="17"/>
      <c r="AA1720" s="17"/>
      <c r="AB1720" s="17"/>
      <c r="AC1720" s="17"/>
      <c r="AD1720" s="17"/>
      <c r="AE1720" s="17"/>
      <c r="AF1720" s="17"/>
      <c r="AG1720" s="17"/>
      <c r="AH1720" s="17"/>
      <c r="AI1720" s="17"/>
      <c r="AJ1720" s="17"/>
      <c r="AK1720" s="17"/>
      <c r="AL1720" s="17"/>
      <c r="AM1720" s="17"/>
      <c r="AN1720" s="17"/>
      <c r="AO1720" s="17"/>
      <c r="AP1720" s="17"/>
      <c r="AQ1720" s="17"/>
      <c r="AR1720" s="17"/>
      <c r="AS1720" s="17"/>
      <c r="AT1720" s="17"/>
      <c r="AU1720" s="17"/>
      <c r="AV1720" s="17"/>
      <c r="AW1720" s="17"/>
      <c r="AX1720" s="17"/>
      <c r="AY1720" s="17"/>
      <c r="AZ1720" s="17"/>
      <c r="BA1720" s="17"/>
      <c r="BB1720" s="17"/>
      <c r="BC1720" s="17"/>
      <c r="BD1720" s="17"/>
      <c r="BE1720" s="17"/>
      <c r="BF1720" s="17"/>
      <c r="BG1720" s="17"/>
      <c r="BH1720" s="17"/>
      <c r="BI1720" s="17"/>
      <c r="BJ1720" s="17"/>
      <c r="BK1720" s="17"/>
      <c r="BL1720" s="17"/>
      <c r="BM1720" s="17"/>
      <c r="BN1720" s="17"/>
      <c r="BO1720" s="17"/>
      <c r="BP1720" s="17"/>
      <c r="BQ1720" s="17"/>
      <c r="BR1720" s="17"/>
      <c r="BS1720" s="17"/>
      <c r="BT1720" s="17"/>
      <c r="BU1720" s="16"/>
      <c r="BV1720" s="16"/>
      <c r="BW1720" s="16"/>
    </row>
    <row r="1721" spans="1:75" x14ac:dyDescent="0.2">
      <c r="A1721" s="17"/>
      <c r="B1721" s="8"/>
      <c r="C1721" s="17"/>
      <c r="D1721" s="14"/>
      <c r="E1721" s="17"/>
      <c r="F1721" s="17"/>
      <c r="G1721" s="17"/>
      <c r="H1721" s="17"/>
      <c r="I1721" s="17"/>
      <c r="J1721" s="17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  <c r="Y1721" s="17"/>
      <c r="Z1721" s="17"/>
      <c r="AA1721" s="17"/>
      <c r="AB1721" s="17"/>
      <c r="AC1721" s="17"/>
      <c r="AD1721" s="17"/>
      <c r="AE1721" s="17"/>
      <c r="AF1721" s="17"/>
      <c r="AG1721" s="17"/>
      <c r="AH1721" s="17"/>
      <c r="AI1721" s="17"/>
      <c r="AJ1721" s="17"/>
      <c r="AK1721" s="17"/>
      <c r="AL1721" s="17"/>
      <c r="AM1721" s="17"/>
      <c r="AN1721" s="17"/>
      <c r="AO1721" s="17"/>
      <c r="AP1721" s="17"/>
      <c r="AQ1721" s="17"/>
      <c r="AR1721" s="17"/>
      <c r="AS1721" s="17"/>
      <c r="AT1721" s="17"/>
      <c r="AU1721" s="17"/>
      <c r="AV1721" s="17"/>
      <c r="AW1721" s="17"/>
      <c r="AX1721" s="17"/>
      <c r="AY1721" s="17"/>
      <c r="AZ1721" s="17"/>
      <c r="BA1721" s="17"/>
      <c r="BB1721" s="17"/>
      <c r="BC1721" s="17"/>
      <c r="BD1721" s="17"/>
      <c r="BE1721" s="17"/>
      <c r="BF1721" s="17"/>
      <c r="BG1721" s="17"/>
      <c r="BH1721" s="17"/>
      <c r="BI1721" s="17"/>
      <c r="BJ1721" s="17"/>
      <c r="BK1721" s="17"/>
      <c r="BL1721" s="17"/>
      <c r="BM1721" s="17"/>
      <c r="BN1721" s="17"/>
      <c r="BO1721" s="17"/>
      <c r="BP1721" s="17"/>
      <c r="BQ1721" s="17"/>
      <c r="BR1721" s="17"/>
      <c r="BS1721" s="17"/>
      <c r="BT1721" s="17"/>
      <c r="BU1721" s="16"/>
      <c r="BV1721" s="16"/>
      <c r="BW1721" s="16"/>
    </row>
    <row r="1722" spans="1:75" x14ac:dyDescent="0.2">
      <c r="A1722" s="17"/>
      <c r="B1722" s="8"/>
      <c r="C1722" s="17"/>
      <c r="D1722" s="14"/>
      <c r="E1722" s="17"/>
      <c r="F1722" s="17"/>
      <c r="G1722" s="17"/>
      <c r="H1722" s="17"/>
      <c r="I1722" s="17"/>
      <c r="J1722" s="17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  <c r="Y1722" s="17"/>
      <c r="Z1722" s="17"/>
      <c r="AA1722" s="17"/>
      <c r="AB1722" s="17"/>
      <c r="AC1722" s="17"/>
      <c r="AD1722" s="17"/>
      <c r="AE1722" s="17"/>
      <c r="AF1722" s="17"/>
      <c r="AG1722" s="17"/>
      <c r="AH1722" s="17"/>
      <c r="AI1722" s="17"/>
      <c r="AJ1722" s="17"/>
      <c r="AK1722" s="17"/>
      <c r="AL1722" s="17"/>
      <c r="AM1722" s="17"/>
      <c r="AN1722" s="17"/>
      <c r="AO1722" s="17"/>
      <c r="AP1722" s="17"/>
      <c r="AQ1722" s="17"/>
      <c r="AR1722" s="17"/>
      <c r="AS1722" s="17"/>
      <c r="AT1722" s="17"/>
      <c r="AU1722" s="17"/>
      <c r="AV1722" s="17"/>
      <c r="AW1722" s="17"/>
      <c r="AX1722" s="17"/>
      <c r="AY1722" s="17"/>
      <c r="AZ1722" s="17"/>
      <c r="BA1722" s="17"/>
      <c r="BB1722" s="17"/>
      <c r="BC1722" s="17"/>
      <c r="BD1722" s="17"/>
      <c r="BE1722" s="17"/>
      <c r="BF1722" s="17"/>
      <c r="BG1722" s="17"/>
      <c r="BH1722" s="17"/>
      <c r="BI1722" s="17"/>
      <c r="BJ1722" s="17"/>
      <c r="BK1722" s="17"/>
      <c r="BL1722" s="17"/>
      <c r="BM1722" s="17"/>
      <c r="BN1722" s="17"/>
      <c r="BO1722" s="17"/>
      <c r="BP1722" s="17"/>
      <c r="BQ1722" s="17"/>
      <c r="BR1722" s="17"/>
      <c r="BS1722" s="17"/>
      <c r="BT1722" s="17"/>
      <c r="BU1722" s="16"/>
      <c r="BV1722" s="16"/>
      <c r="BW1722" s="16"/>
    </row>
    <row r="1723" spans="1:75" x14ac:dyDescent="0.2">
      <c r="A1723" s="17"/>
      <c r="B1723" s="8"/>
      <c r="C1723" s="17"/>
      <c r="D1723" s="14"/>
      <c r="E1723" s="17"/>
      <c r="F1723" s="17"/>
      <c r="G1723" s="17"/>
      <c r="H1723" s="17"/>
      <c r="I1723" s="17"/>
      <c r="J1723" s="17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  <c r="Y1723" s="17"/>
      <c r="Z1723" s="17"/>
      <c r="AA1723" s="17"/>
      <c r="AB1723" s="17"/>
      <c r="AC1723" s="17"/>
      <c r="AD1723" s="17"/>
      <c r="AE1723" s="17"/>
      <c r="AF1723" s="17"/>
      <c r="AG1723" s="17"/>
      <c r="AH1723" s="17"/>
      <c r="AI1723" s="17"/>
      <c r="AJ1723" s="17"/>
      <c r="AK1723" s="17"/>
      <c r="AL1723" s="17"/>
      <c r="AM1723" s="17"/>
      <c r="AN1723" s="17"/>
      <c r="AO1723" s="17"/>
      <c r="AP1723" s="17"/>
      <c r="AQ1723" s="17"/>
      <c r="AR1723" s="17"/>
      <c r="AS1723" s="17"/>
      <c r="AT1723" s="17"/>
      <c r="AU1723" s="17"/>
      <c r="AV1723" s="17"/>
      <c r="AW1723" s="17"/>
      <c r="AX1723" s="17"/>
      <c r="AY1723" s="17"/>
      <c r="AZ1723" s="17"/>
      <c r="BA1723" s="17"/>
      <c r="BB1723" s="17"/>
      <c r="BC1723" s="17"/>
      <c r="BD1723" s="17"/>
      <c r="BE1723" s="17"/>
      <c r="BF1723" s="17"/>
      <c r="BG1723" s="17"/>
      <c r="BH1723" s="17"/>
      <c r="BI1723" s="17"/>
      <c r="BJ1723" s="17"/>
      <c r="BK1723" s="17"/>
      <c r="BL1723" s="17"/>
      <c r="BM1723" s="17"/>
      <c r="BN1723" s="17"/>
      <c r="BO1723" s="17"/>
      <c r="BP1723" s="17"/>
      <c r="BQ1723" s="17"/>
      <c r="BR1723" s="17"/>
      <c r="BS1723" s="17"/>
      <c r="BT1723" s="17"/>
      <c r="BU1723" s="16"/>
      <c r="BV1723" s="16"/>
      <c r="BW1723" s="16"/>
    </row>
    <row r="1724" spans="1:75" x14ac:dyDescent="0.2">
      <c r="A1724" s="17"/>
      <c r="B1724" s="8"/>
      <c r="C1724" s="17"/>
      <c r="D1724" s="14"/>
      <c r="E1724" s="17"/>
      <c r="F1724" s="17"/>
      <c r="G1724" s="17"/>
      <c r="H1724" s="17"/>
      <c r="I1724" s="17"/>
      <c r="J1724" s="17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  <c r="Y1724" s="17"/>
      <c r="Z1724" s="17"/>
      <c r="AA1724" s="17"/>
      <c r="AB1724" s="17"/>
      <c r="AC1724" s="17"/>
      <c r="AD1724" s="17"/>
      <c r="AE1724" s="17"/>
      <c r="AF1724" s="17"/>
      <c r="AG1724" s="17"/>
      <c r="AH1724" s="17"/>
      <c r="AI1724" s="17"/>
      <c r="AJ1724" s="17"/>
      <c r="AK1724" s="17"/>
      <c r="AL1724" s="17"/>
      <c r="AM1724" s="17"/>
      <c r="AN1724" s="17"/>
      <c r="AO1724" s="17"/>
      <c r="AP1724" s="17"/>
      <c r="AQ1724" s="17"/>
      <c r="AR1724" s="17"/>
      <c r="AS1724" s="17"/>
      <c r="AT1724" s="17"/>
      <c r="AU1724" s="17"/>
      <c r="AV1724" s="17"/>
      <c r="AW1724" s="17"/>
      <c r="AX1724" s="17"/>
      <c r="AY1724" s="17"/>
      <c r="AZ1724" s="17"/>
      <c r="BA1724" s="17"/>
      <c r="BB1724" s="17"/>
      <c r="BC1724" s="17"/>
      <c r="BD1724" s="17"/>
      <c r="BE1724" s="17"/>
      <c r="BF1724" s="17"/>
      <c r="BG1724" s="17"/>
      <c r="BH1724" s="17"/>
      <c r="BI1724" s="17"/>
      <c r="BJ1724" s="17"/>
      <c r="BK1724" s="17"/>
      <c r="BL1724" s="17"/>
      <c r="BM1724" s="17"/>
      <c r="BN1724" s="17"/>
      <c r="BO1724" s="17"/>
      <c r="BP1724" s="17"/>
      <c r="BQ1724" s="17"/>
      <c r="BR1724" s="17"/>
      <c r="BS1724" s="17"/>
      <c r="BT1724" s="17"/>
      <c r="BU1724" s="16"/>
      <c r="BV1724" s="16"/>
      <c r="BW1724" s="16"/>
    </row>
    <row r="1725" spans="1:75" x14ac:dyDescent="0.2">
      <c r="A1725" s="17"/>
      <c r="B1725" s="8"/>
      <c r="C1725" s="17"/>
      <c r="D1725" s="14"/>
      <c r="E1725" s="17"/>
      <c r="F1725" s="17"/>
      <c r="G1725" s="17"/>
      <c r="H1725" s="17"/>
      <c r="I1725" s="17"/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  <c r="Y1725" s="17"/>
      <c r="Z1725" s="17"/>
      <c r="AA1725" s="17"/>
      <c r="AB1725" s="17"/>
      <c r="AC1725" s="17"/>
      <c r="AD1725" s="17"/>
      <c r="AE1725" s="17"/>
      <c r="AF1725" s="17"/>
      <c r="AG1725" s="17"/>
      <c r="AH1725" s="17"/>
      <c r="AI1725" s="17"/>
      <c r="AJ1725" s="17"/>
      <c r="AK1725" s="17"/>
      <c r="AL1725" s="17"/>
      <c r="AM1725" s="17"/>
      <c r="AN1725" s="17"/>
      <c r="AO1725" s="17"/>
      <c r="AP1725" s="17"/>
      <c r="AQ1725" s="17"/>
      <c r="AR1725" s="17"/>
      <c r="AS1725" s="17"/>
      <c r="AT1725" s="17"/>
      <c r="AU1725" s="17"/>
      <c r="AV1725" s="17"/>
      <c r="AW1725" s="17"/>
      <c r="AX1725" s="17"/>
      <c r="AY1725" s="17"/>
      <c r="AZ1725" s="17"/>
      <c r="BA1725" s="17"/>
      <c r="BB1725" s="17"/>
      <c r="BC1725" s="17"/>
      <c r="BD1725" s="17"/>
      <c r="BE1725" s="17"/>
      <c r="BF1725" s="17"/>
      <c r="BG1725" s="17"/>
      <c r="BH1725" s="17"/>
      <c r="BI1725" s="17"/>
      <c r="BJ1725" s="17"/>
      <c r="BK1725" s="17"/>
      <c r="BL1725" s="17"/>
      <c r="BM1725" s="17"/>
      <c r="BN1725" s="17"/>
      <c r="BO1725" s="17"/>
      <c r="BP1725" s="17"/>
      <c r="BQ1725" s="17"/>
      <c r="BR1725" s="17"/>
      <c r="BS1725" s="17"/>
      <c r="BT1725" s="17"/>
      <c r="BU1725" s="16"/>
      <c r="BV1725" s="16"/>
      <c r="BW1725" s="16"/>
    </row>
    <row r="1726" spans="1:75" x14ac:dyDescent="0.2">
      <c r="A1726" s="17"/>
      <c r="B1726" s="8"/>
      <c r="C1726" s="17"/>
      <c r="D1726" s="14"/>
      <c r="E1726" s="17"/>
      <c r="F1726" s="17"/>
      <c r="G1726" s="17"/>
      <c r="H1726" s="17"/>
      <c r="I1726" s="17"/>
      <c r="J1726" s="17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  <c r="Y1726" s="17"/>
      <c r="Z1726" s="17"/>
      <c r="AA1726" s="17"/>
      <c r="AB1726" s="17"/>
      <c r="AC1726" s="17"/>
      <c r="AD1726" s="17"/>
      <c r="AE1726" s="17"/>
      <c r="AF1726" s="17"/>
      <c r="AG1726" s="17"/>
      <c r="AH1726" s="17"/>
      <c r="AI1726" s="17"/>
      <c r="AJ1726" s="17"/>
      <c r="AK1726" s="17"/>
      <c r="AL1726" s="17"/>
      <c r="AM1726" s="17"/>
      <c r="AN1726" s="17"/>
      <c r="AO1726" s="17"/>
      <c r="AP1726" s="17"/>
      <c r="AQ1726" s="17"/>
      <c r="AR1726" s="17"/>
      <c r="AS1726" s="17"/>
      <c r="AT1726" s="17"/>
      <c r="AU1726" s="17"/>
      <c r="AV1726" s="17"/>
      <c r="AW1726" s="17"/>
      <c r="AX1726" s="17"/>
      <c r="AY1726" s="17"/>
      <c r="AZ1726" s="17"/>
      <c r="BA1726" s="17"/>
      <c r="BB1726" s="17"/>
      <c r="BC1726" s="17"/>
      <c r="BD1726" s="17"/>
      <c r="BE1726" s="17"/>
      <c r="BF1726" s="17"/>
      <c r="BG1726" s="17"/>
      <c r="BH1726" s="17"/>
      <c r="BI1726" s="17"/>
      <c r="BJ1726" s="17"/>
      <c r="BK1726" s="17"/>
      <c r="BL1726" s="17"/>
      <c r="BM1726" s="17"/>
      <c r="BN1726" s="17"/>
      <c r="BO1726" s="17"/>
      <c r="BP1726" s="17"/>
      <c r="BQ1726" s="17"/>
      <c r="BR1726" s="17"/>
      <c r="BS1726" s="17"/>
      <c r="BT1726" s="17"/>
      <c r="BU1726" s="16"/>
      <c r="BV1726" s="16"/>
      <c r="BW1726" s="16"/>
    </row>
    <row r="1727" spans="1:75" x14ac:dyDescent="0.2">
      <c r="A1727" s="17"/>
      <c r="B1727" s="8"/>
      <c r="C1727" s="17"/>
      <c r="D1727" s="14"/>
      <c r="E1727" s="17"/>
      <c r="F1727" s="17"/>
      <c r="G1727" s="17"/>
      <c r="H1727" s="17"/>
      <c r="I1727" s="17"/>
      <c r="J1727" s="17"/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  <c r="Y1727" s="17"/>
      <c r="Z1727" s="17"/>
      <c r="AA1727" s="17"/>
      <c r="AB1727" s="17"/>
      <c r="AC1727" s="17"/>
      <c r="AD1727" s="17"/>
      <c r="AE1727" s="17"/>
      <c r="AF1727" s="17"/>
      <c r="AG1727" s="17"/>
      <c r="AH1727" s="17"/>
      <c r="AI1727" s="17"/>
      <c r="AJ1727" s="17"/>
      <c r="AK1727" s="17"/>
      <c r="AL1727" s="17"/>
      <c r="AM1727" s="17"/>
      <c r="AN1727" s="17"/>
      <c r="AO1727" s="17"/>
      <c r="AP1727" s="17"/>
      <c r="AQ1727" s="17"/>
      <c r="AR1727" s="17"/>
      <c r="AS1727" s="17"/>
      <c r="AT1727" s="17"/>
      <c r="AU1727" s="17"/>
      <c r="AV1727" s="17"/>
      <c r="AW1727" s="17"/>
      <c r="AX1727" s="17"/>
      <c r="AY1727" s="17"/>
      <c r="AZ1727" s="17"/>
      <c r="BA1727" s="17"/>
      <c r="BB1727" s="17"/>
      <c r="BC1727" s="17"/>
      <c r="BD1727" s="17"/>
      <c r="BE1727" s="17"/>
      <c r="BF1727" s="17"/>
      <c r="BG1727" s="17"/>
      <c r="BH1727" s="17"/>
      <c r="BI1727" s="17"/>
      <c r="BJ1727" s="17"/>
      <c r="BK1727" s="17"/>
      <c r="BL1727" s="17"/>
      <c r="BM1727" s="17"/>
      <c r="BN1727" s="17"/>
      <c r="BO1727" s="17"/>
      <c r="BP1727" s="17"/>
      <c r="BQ1727" s="17"/>
      <c r="BR1727" s="17"/>
      <c r="BS1727" s="17"/>
      <c r="BT1727" s="17"/>
      <c r="BU1727" s="16"/>
      <c r="BV1727" s="16"/>
      <c r="BW1727" s="16"/>
    </row>
    <row r="1728" spans="1:75" x14ac:dyDescent="0.2">
      <c r="A1728" s="17"/>
      <c r="B1728" s="8"/>
      <c r="C1728" s="17"/>
      <c r="D1728" s="14"/>
      <c r="E1728" s="17"/>
      <c r="F1728" s="17"/>
      <c r="G1728" s="17"/>
      <c r="H1728" s="17"/>
      <c r="I1728" s="17"/>
      <c r="J1728" s="17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  <c r="Y1728" s="17"/>
      <c r="Z1728" s="17"/>
      <c r="AA1728" s="17"/>
      <c r="AB1728" s="17"/>
      <c r="AC1728" s="17"/>
      <c r="AD1728" s="17"/>
      <c r="AE1728" s="17"/>
      <c r="AF1728" s="17"/>
      <c r="AG1728" s="17"/>
      <c r="AH1728" s="17"/>
      <c r="AI1728" s="17"/>
      <c r="AJ1728" s="17"/>
      <c r="AK1728" s="17"/>
      <c r="AL1728" s="17"/>
      <c r="AM1728" s="17"/>
      <c r="AN1728" s="17"/>
      <c r="AO1728" s="17"/>
      <c r="AP1728" s="17"/>
      <c r="AQ1728" s="17"/>
      <c r="AR1728" s="17"/>
      <c r="AS1728" s="17"/>
      <c r="AT1728" s="17"/>
      <c r="AU1728" s="17"/>
      <c r="AV1728" s="17"/>
      <c r="AW1728" s="17"/>
      <c r="AX1728" s="17"/>
      <c r="AY1728" s="17"/>
      <c r="AZ1728" s="17"/>
      <c r="BA1728" s="17"/>
      <c r="BB1728" s="17"/>
      <c r="BC1728" s="17"/>
      <c r="BD1728" s="17"/>
      <c r="BE1728" s="17"/>
      <c r="BF1728" s="17"/>
      <c r="BG1728" s="17"/>
      <c r="BH1728" s="17"/>
      <c r="BI1728" s="17"/>
      <c r="BJ1728" s="17"/>
      <c r="BK1728" s="17"/>
      <c r="BL1728" s="17"/>
      <c r="BM1728" s="17"/>
      <c r="BN1728" s="17"/>
      <c r="BO1728" s="17"/>
      <c r="BP1728" s="17"/>
      <c r="BQ1728" s="17"/>
      <c r="BR1728" s="17"/>
      <c r="BS1728" s="17"/>
      <c r="BT1728" s="17"/>
      <c r="BU1728" s="16"/>
      <c r="BV1728" s="16"/>
      <c r="BW1728" s="16"/>
    </row>
    <row r="1729" spans="1:75" x14ac:dyDescent="0.2">
      <c r="A1729" s="17"/>
      <c r="B1729" s="8"/>
      <c r="C1729" s="17"/>
      <c r="D1729" s="14"/>
      <c r="E1729" s="17"/>
      <c r="F1729" s="17"/>
      <c r="G1729" s="17"/>
      <c r="H1729" s="17"/>
      <c r="I1729" s="17"/>
      <c r="J1729" s="17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  <c r="Y1729" s="17"/>
      <c r="Z1729" s="17"/>
      <c r="AA1729" s="17"/>
      <c r="AB1729" s="17"/>
      <c r="AC1729" s="17"/>
      <c r="AD1729" s="17"/>
      <c r="AE1729" s="17"/>
      <c r="AF1729" s="17"/>
      <c r="AG1729" s="17"/>
      <c r="AH1729" s="17"/>
      <c r="AI1729" s="17"/>
      <c r="AJ1729" s="17"/>
      <c r="AK1729" s="17"/>
      <c r="AL1729" s="17"/>
      <c r="AM1729" s="17"/>
      <c r="AN1729" s="17"/>
      <c r="AO1729" s="17"/>
      <c r="AP1729" s="17"/>
      <c r="AQ1729" s="17"/>
      <c r="AR1729" s="17"/>
      <c r="AS1729" s="17"/>
      <c r="AT1729" s="17"/>
      <c r="AU1729" s="17"/>
      <c r="AV1729" s="17"/>
      <c r="AW1729" s="17"/>
      <c r="AX1729" s="17"/>
      <c r="AY1729" s="17"/>
      <c r="AZ1729" s="17"/>
      <c r="BA1729" s="17"/>
      <c r="BB1729" s="17"/>
      <c r="BC1729" s="17"/>
      <c r="BD1729" s="17"/>
      <c r="BE1729" s="17"/>
      <c r="BF1729" s="17"/>
      <c r="BG1729" s="17"/>
      <c r="BH1729" s="17"/>
      <c r="BI1729" s="17"/>
      <c r="BJ1729" s="17"/>
      <c r="BK1729" s="17"/>
      <c r="BL1729" s="17"/>
      <c r="BM1729" s="17"/>
      <c r="BN1729" s="17"/>
      <c r="BO1729" s="17"/>
      <c r="BP1729" s="17"/>
      <c r="BQ1729" s="17"/>
      <c r="BR1729" s="17"/>
      <c r="BS1729" s="17"/>
      <c r="BT1729" s="17"/>
      <c r="BU1729" s="16"/>
      <c r="BV1729" s="16"/>
      <c r="BW1729" s="16"/>
    </row>
    <row r="1730" spans="1:75" x14ac:dyDescent="0.2">
      <c r="A1730" s="17"/>
      <c r="B1730" s="8"/>
      <c r="C1730" s="17"/>
      <c r="D1730" s="14"/>
      <c r="E1730" s="17"/>
      <c r="F1730" s="17"/>
      <c r="G1730" s="17"/>
      <c r="H1730" s="17"/>
      <c r="I1730" s="17"/>
      <c r="J1730" s="17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  <c r="Y1730" s="17"/>
      <c r="Z1730" s="17"/>
      <c r="AA1730" s="17"/>
      <c r="AB1730" s="17"/>
      <c r="AC1730" s="17"/>
      <c r="AD1730" s="17"/>
      <c r="AE1730" s="17"/>
      <c r="AF1730" s="17"/>
      <c r="AG1730" s="17"/>
      <c r="AH1730" s="17"/>
      <c r="AI1730" s="17"/>
      <c r="AJ1730" s="17"/>
      <c r="AK1730" s="17"/>
      <c r="AL1730" s="17"/>
      <c r="AM1730" s="17"/>
      <c r="AN1730" s="17"/>
      <c r="AO1730" s="17"/>
      <c r="AP1730" s="17"/>
      <c r="AQ1730" s="17"/>
      <c r="AR1730" s="17"/>
      <c r="AS1730" s="17"/>
      <c r="AT1730" s="17"/>
      <c r="AU1730" s="17"/>
      <c r="AV1730" s="17"/>
      <c r="AW1730" s="17"/>
      <c r="AX1730" s="17"/>
      <c r="AY1730" s="17"/>
      <c r="AZ1730" s="17"/>
      <c r="BA1730" s="17"/>
      <c r="BB1730" s="17"/>
      <c r="BC1730" s="17"/>
      <c r="BD1730" s="17"/>
      <c r="BE1730" s="17"/>
      <c r="BF1730" s="17"/>
      <c r="BG1730" s="17"/>
      <c r="BH1730" s="17"/>
      <c r="BI1730" s="17"/>
      <c r="BJ1730" s="17"/>
      <c r="BK1730" s="17"/>
      <c r="BL1730" s="17"/>
      <c r="BM1730" s="17"/>
      <c r="BN1730" s="17"/>
      <c r="BO1730" s="17"/>
      <c r="BP1730" s="17"/>
      <c r="BQ1730" s="17"/>
      <c r="BR1730" s="17"/>
      <c r="BS1730" s="17"/>
      <c r="BT1730" s="17"/>
      <c r="BU1730" s="16"/>
      <c r="BV1730" s="16"/>
      <c r="BW1730" s="16"/>
    </row>
    <row r="1731" spans="1:75" x14ac:dyDescent="0.2">
      <c r="A1731" s="17"/>
      <c r="B1731" s="8"/>
      <c r="C1731" s="17"/>
      <c r="D1731" s="14"/>
      <c r="E1731" s="17"/>
      <c r="F1731" s="17"/>
      <c r="G1731" s="17"/>
      <c r="H1731" s="17"/>
      <c r="I1731" s="17"/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  <c r="Y1731" s="17"/>
      <c r="Z1731" s="17"/>
      <c r="AA1731" s="17"/>
      <c r="AB1731" s="17"/>
      <c r="AC1731" s="17"/>
      <c r="AD1731" s="17"/>
      <c r="AE1731" s="17"/>
      <c r="AF1731" s="17"/>
      <c r="AG1731" s="17"/>
      <c r="AH1731" s="17"/>
      <c r="AI1731" s="17"/>
      <c r="AJ1731" s="17"/>
      <c r="AK1731" s="17"/>
      <c r="AL1731" s="17"/>
      <c r="AM1731" s="17"/>
      <c r="AN1731" s="17"/>
      <c r="AO1731" s="17"/>
      <c r="AP1731" s="17"/>
      <c r="AQ1731" s="17"/>
      <c r="AR1731" s="17"/>
      <c r="AS1731" s="17"/>
      <c r="AT1731" s="17"/>
      <c r="AU1731" s="17"/>
      <c r="AV1731" s="17"/>
      <c r="AW1731" s="17"/>
      <c r="AX1731" s="17"/>
      <c r="AY1731" s="17"/>
      <c r="AZ1731" s="17"/>
      <c r="BA1731" s="17"/>
      <c r="BB1731" s="17"/>
      <c r="BC1731" s="17"/>
      <c r="BD1731" s="17"/>
      <c r="BE1731" s="17"/>
      <c r="BF1731" s="17"/>
      <c r="BG1731" s="17"/>
      <c r="BH1731" s="17"/>
      <c r="BI1731" s="17"/>
      <c r="BJ1731" s="17"/>
      <c r="BK1731" s="17"/>
      <c r="BL1731" s="17"/>
      <c r="BM1731" s="17"/>
      <c r="BN1731" s="17"/>
      <c r="BO1731" s="17"/>
      <c r="BP1731" s="17"/>
      <c r="BQ1731" s="17"/>
      <c r="BR1731" s="17"/>
      <c r="BS1731" s="17"/>
      <c r="BT1731" s="17"/>
      <c r="BU1731" s="16"/>
      <c r="BV1731" s="16"/>
      <c r="BW1731" s="16"/>
    </row>
    <row r="1732" spans="1:75" x14ac:dyDescent="0.2">
      <c r="A1732" s="17"/>
      <c r="B1732" s="8"/>
      <c r="C1732" s="17"/>
      <c r="D1732" s="14"/>
      <c r="E1732" s="17"/>
      <c r="F1732" s="17"/>
      <c r="G1732" s="17"/>
      <c r="H1732" s="17"/>
      <c r="I1732" s="17"/>
      <c r="J1732" s="17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  <c r="Y1732" s="17"/>
      <c r="Z1732" s="17"/>
      <c r="AA1732" s="17"/>
      <c r="AB1732" s="17"/>
      <c r="AC1732" s="17"/>
      <c r="AD1732" s="17"/>
      <c r="AE1732" s="17"/>
      <c r="AF1732" s="17"/>
      <c r="AG1732" s="17"/>
      <c r="AH1732" s="17"/>
      <c r="AI1732" s="17"/>
      <c r="AJ1732" s="17"/>
      <c r="AK1732" s="17"/>
      <c r="AL1732" s="17"/>
      <c r="AM1732" s="17"/>
      <c r="AN1732" s="17"/>
      <c r="AO1732" s="17"/>
      <c r="AP1732" s="17"/>
      <c r="AQ1732" s="17"/>
      <c r="AR1732" s="17"/>
      <c r="AS1732" s="17"/>
      <c r="AT1732" s="17"/>
      <c r="AU1732" s="17"/>
      <c r="AV1732" s="17"/>
      <c r="AW1732" s="17"/>
      <c r="AX1732" s="17"/>
      <c r="AY1732" s="17"/>
      <c r="AZ1732" s="17"/>
      <c r="BA1732" s="17"/>
      <c r="BB1732" s="17"/>
      <c r="BC1732" s="17"/>
      <c r="BD1732" s="17"/>
      <c r="BE1732" s="17"/>
      <c r="BF1732" s="17"/>
      <c r="BG1732" s="17"/>
      <c r="BH1732" s="17"/>
      <c r="BI1732" s="17"/>
      <c r="BJ1732" s="17"/>
      <c r="BK1732" s="17"/>
      <c r="BL1732" s="17"/>
      <c r="BM1732" s="17"/>
      <c r="BN1732" s="17"/>
      <c r="BO1732" s="17"/>
      <c r="BP1732" s="17"/>
      <c r="BQ1732" s="17"/>
      <c r="BR1732" s="17"/>
      <c r="BS1732" s="17"/>
      <c r="BT1732" s="17"/>
      <c r="BU1732" s="16"/>
      <c r="BV1732" s="16"/>
      <c r="BW1732" s="16"/>
    </row>
    <row r="1733" spans="1:75" x14ac:dyDescent="0.2">
      <c r="A1733" s="17"/>
      <c r="B1733" s="8"/>
      <c r="C1733" s="17"/>
      <c r="D1733" s="14"/>
      <c r="E1733" s="17"/>
      <c r="F1733" s="17"/>
      <c r="G1733" s="17"/>
      <c r="H1733" s="17"/>
      <c r="I1733" s="17"/>
      <c r="J1733" s="17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  <c r="Y1733" s="17"/>
      <c r="Z1733" s="17"/>
      <c r="AA1733" s="17"/>
      <c r="AB1733" s="17"/>
      <c r="AC1733" s="17"/>
      <c r="AD1733" s="17"/>
      <c r="AE1733" s="17"/>
      <c r="AF1733" s="17"/>
      <c r="AG1733" s="17"/>
      <c r="AH1733" s="17"/>
      <c r="AI1733" s="17"/>
      <c r="AJ1733" s="17"/>
      <c r="AK1733" s="17"/>
      <c r="AL1733" s="17"/>
      <c r="AM1733" s="17"/>
      <c r="AN1733" s="17"/>
      <c r="AO1733" s="17"/>
      <c r="AP1733" s="17"/>
      <c r="AQ1733" s="17"/>
      <c r="AR1733" s="17"/>
      <c r="AS1733" s="17"/>
      <c r="AT1733" s="17"/>
      <c r="AU1733" s="17"/>
      <c r="AV1733" s="17"/>
      <c r="AW1733" s="17"/>
      <c r="AX1733" s="17"/>
      <c r="AY1733" s="17"/>
      <c r="AZ1733" s="17"/>
      <c r="BA1733" s="17"/>
      <c r="BB1733" s="17"/>
      <c r="BC1733" s="17"/>
      <c r="BD1733" s="17"/>
      <c r="BE1733" s="17"/>
      <c r="BF1733" s="17"/>
      <c r="BG1733" s="17"/>
      <c r="BH1733" s="17"/>
      <c r="BI1733" s="17"/>
      <c r="BJ1733" s="17"/>
      <c r="BK1733" s="17"/>
      <c r="BL1733" s="17"/>
      <c r="BM1733" s="17"/>
      <c r="BN1733" s="17"/>
      <c r="BO1733" s="17"/>
      <c r="BP1733" s="17"/>
      <c r="BQ1733" s="17"/>
      <c r="BR1733" s="17"/>
      <c r="BS1733" s="17"/>
      <c r="BT1733" s="17"/>
      <c r="BU1733" s="16"/>
      <c r="BV1733" s="16"/>
      <c r="BW1733" s="16"/>
    </row>
    <row r="1734" spans="1:75" x14ac:dyDescent="0.2">
      <c r="A1734" s="17"/>
      <c r="B1734" s="8"/>
      <c r="C1734" s="17"/>
      <c r="D1734" s="14"/>
      <c r="E1734" s="17"/>
      <c r="F1734" s="17"/>
      <c r="G1734" s="17"/>
      <c r="H1734" s="17"/>
      <c r="I1734" s="17"/>
      <c r="J1734" s="17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  <c r="Y1734" s="17"/>
      <c r="Z1734" s="17"/>
      <c r="AA1734" s="17"/>
      <c r="AB1734" s="17"/>
      <c r="AC1734" s="17"/>
      <c r="AD1734" s="17"/>
      <c r="AE1734" s="17"/>
      <c r="AF1734" s="17"/>
      <c r="AG1734" s="17"/>
      <c r="AH1734" s="17"/>
      <c r="AI1734" s="17"/>
      <c r="AJ1734" s="17"/>
      <c r="AK1734" s="17"/>
      <c r="AL1734" s="17"/>
      <c r="AM1734" s="17"/>
      <c r="AN1734" s="17"/>
      <c r="AO1734" s="17"/>
      <c r="AP1734" s="17"/>
      <c r="AQ1734" s="17"/>
      <c r="AR1734" s="17"/>
      <c r="AS1734" s="17"/>
      <c r="AT1734" s="17"/>
      <c r="AU1734" s="17"/>
      <c r="AV1734" s="17"/>
      <c r="AW1734" s="17"/>
      <c r="AX1734" s="17"/>
      <c r="AY1734" s="17"/>
      <c r="AZ1734" s="17"/>
      <c r="BA1734" s="17"/>
      <c r="BB1734" s="17"/>
      <c r="BC1734" s="17"/>
      <c r="BD1734" s="17"/>
      <c r="BE1734" s="17"/>
      <c r="BF1734" s="17"/>
      <c r="BG1734" s="17"/>
      <c r="BH1734" s="17"/>
      <c r="BI1734" s="17"/>
      <c r="BJ1734" s="17"/>
      <c r="BK1734" s="17"/>
      <c r="BL1734" s="17"/>
      <c r="BM1734" s="17"/>
      <c r="BN1734" s="17"/>
      <c r="BO1734" s="17"/>
      <c r="BP1734" s="17"/>
      <c r="BQ1734" s="17"/>
      <c r="BR1734" s="17"/>
      <c r="BS1734" s="17"/>
      <c r="BT1734" s="17"/>
      <c r="BU1734" s="16"/>
      <c r="BV1734" s="16"/>
      <c r="BW1734" s="16"/>
    </row>
    <row r="1735" spans="1:75" x14ac:dyDescent="0.2">
      <c r="A1735" s="17"/>
      <c r="B1735" s="8"/>
      <c r="C1735" s="17"/>
      <c r="D1735" s="14"/>
      <c r="E1735" s="17"/>
      <c r="F1735" s="17"/>
      <c r="G1735" s="17"/>
      <c r="H1735" s="17"/>
      <c r="I1735" s="17"/>
      <c r="J1735" s="17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  <c r="Y1735" s="17"/>
      <c r="Z1735" s="17"/>
      <c r="AA1735" s="17"/>
      <c r="AB1735" s="17"/>
      <c r="AC1735" s="17"/>
      <c r="AD1735" s="17"/>
      <c r="AE1735" s="17"/>
      <c r="AF1735" s="17"/>
      <c r="AG1735" s="17"/>
      <c r="AH1735" s="17"/>
      <c r="AI1735" s="17"/>
      <c r="AJ1735" s="17"/>
      <c r="AK1735" s="17"/>
      <c r="AL1735" s="17"/>
      <c r="AM1735" s="17"/>
      <c r="AN1735" s="17"/>
      <c r="AO1735" s="17"/>
      <c r="AP1735" s="17"/>
      <c r="AQ1735" s="17"/>
      <c r="AR1735" s="17"/>
      <c r="AS1735" s="17"/>
      <c r="AT1735" s="17"/>
      <c r="AU1735" s="17"/>
      <c r="AV1735" s="17"/>
      <c r="AW1735" s="17"/>
      <c r="AX1735" s="17"/>
      <c r="AY1735" s="17"/>
      <c r="AZ1735" s="17"/>
      <c r="BA1735" s="17"/>
      <c r="BB1735" s="17"/>
      <c r="BC1735" s="17"/>
      <c r="BD1735" s="17"/>
      <c r="BE1735" s="17"/>
      <c r="BF1735" s="17"/>
      <c r="BG1735" s="17"/>
      <c r="BH1735" s="17"/>
      <c r="BI1735" s="17"/>
      <c r="BJ1735" s="17"/>
      <c r="BK1735" s="17"/>
      <c r="BL1735" s="17"/>
      <c r="BM1735" s="17"/>
      <c r="BN1735" s="17"/>
      <c r="BO1735" s="17"/>
      <c r="BP1735" s="17"/>
      <c r="BQ1735" s="17"/>
      <c r="BR1735" s="17"/>
      <c r="BS1735" s="17"/>
      <c r="BT1735" s="17"/>
      <c r="BU1735" s="16"/>
      <c r="BV1735" s="16"/>
      <c r="BW1735" s="16"/>
    </row>
    <row r="1736" spans="1:75" x14ac:dyDescent="0.2">
      <c r="A1736" s="17"/>
      <c r="B1736" s="8"/>
      <c r="C1736" s="17"/>
      <c r="D1736" s="14"/>
      <c r="E1736" s="17"/>
      <c r="F1736" s="17"/>
      <c r="G1736" s="17"/>
      <c r="H1736" s="17"/>
      <c r="I1736" s="17"/>
      <c r="J1736" s="17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  <c r="Y1736" s="17"/>
      <c r="Z1736" s="17"/>
      <c r="AA1736" s="17"/>
      <c r="AB1736" s="17"/>
      <c r="AC1736" s="17"/>
      <c r="AD1736" s="17"/>
      <c r="AE1736" s="17"/>
      <c r="AF1736" s="17"/>
      <c r="AG1736" s="17"/>
      <c r="AH1736" s="17"/>
      <c r="AI1736" s="17"/>
      <c r="AJ1736" s="17"/>
      <c r="AK1736" s="17"/>
      <c r="AL1736" s="17"/>
      <c r="AM1736" s="17"/>
      <c r="AN1736" s="17"/>
      <c r="AO1736" s="17"/>
      <c r="AP1736" s="17"/>
      <c r="AQ1736" s="17"/>
      <c r="AR1736" s="17"/>
      <c r="AS1736" s="17"/>
      <c r="AT1736" s="17"/>
      <c r="AU1736" s="17"/>
      <c r="AV1736" s="17"/>
      <c r="AW1736" s="17"/>
      <c r="AX1736" s="17"/>
      <c r="AY1736" s="17"/>
      <c r="AZ1736" s="17"/>
      <c r="BA1736" s="17"/>
      <c r="BB1736" s="17"/>
      <c r="BC1736" s="17"/>
      <c r="BD1736" s="17"/>
      <c r="BE1736" s="17"/>
      <c r="BF1736" s="17"/>
      <c r="BG1736" s="17"/>
      <c r="BH1736" s="17"/>
      <c r="BI1736" s="17"/>
      <c r="BJ1736" s="17"/>
      <c r="BK1736" s="17"/>
      <c r="BL1736" s="17"/>
      <c r="BM1736" s="17"/>
      <c r="BN1736" s="17"/>
      <c r="BO1736" s="17"/>
      <c r="BP1736" s="17"/>
      <c r="BQ1736" s="17"/>
      <c r="BR1736" s="17"/>
      <c r="BS1736" s="17"/>
      <c r="BT1736" s="17"/>
      <c r="BU1736" s="16"/>
      <c r="BV1736" s="16"/>
      <c r="BW1736" s="16"/>
    </row>
    <row r="1737" spans="1:75" x14ac:dyDescent="0.2">
      <c r="A1737" s="17"/>
      <c r="B1737" s="8"/>
      <c r="C1737" s="17"/>
      <c r="D1737" s="14"/>
      <c r="E1737" s="17"/>
      <c r="F1737" s="17"/>
      <c r="G1737" s="17"/>
      <c r="H1737" s="17"/>
      <c r="I1737" s="17"/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  <c r="Y1737" s="17"/>
      <c r="Z1737" s="17"/>
      <c r="AA1737" s="17"/>
      <c r="AB1737" s="17"/>
      <c r="AC1737" s="17"/>
      <c r="AD1737" s="17"/>
      <c r="AE1737" s="17"/>
      <c r="AF1737" s="17"/>
      <c r="AG1737" s="17"/>
      <c r="AH1737" s="17"/>
      <c r="AI1737" s="17"/>
      <c r="AJ1737" s="17"/>
      <c r="AK1737" s="17"/>
      <c r="AL1737" s="17"/>
      <c r="AM1737" s="17"/>
      <c r="AN1737" s="17"/>
      <c r="AO1737" s="17"/>
      <c r="AP1737" s="17"/>
      <c r="AQ1737" s="17"/>
      <c r="AR1737" s="17"/>
      <c r="AS1737" s="17"/>
      <c r="AT1737" s="17"/>
      <c r="AU1737" s="17"/>
      <c r="AV1737" s="17"/>
      <c r="AW1737" s="17"/>
      <c r="AX1737" s="17"/>
      <c r="AY1737" s="17"/>
      <c r="AZ1737" s="17"/>
      <c r="BA1737" s="17"/>
      <c r="BB1737" s="17"/>
      <c r="BC1737" s="17"/>
      <c r="BD1737" s="17"/>
      <c r="BE1737" s="17"/>
      <c r="BF1737" s="17"/>
      <c r="BG1737" s="17"/>
      <c r="BH1737" s="17"/>
      <c r="BI1737" s="17"/>
      <c r="BJ1737" s="17"/>
      <c r="BK1737" s="17"/>
      <c r="BL1737" s="17"/>
      <c r="BM1737" s="17"/>
      <c r="BN1737" s="17"/>
      <c r="BO1737" s="17"/>
      <c r="BP1737" s="17"/>
      <c r="BQ1737" s="17"/>
      <c r="BR1737" s="17"/>
      <c r="BS1737" s="17"/>
      <c r="BT1737" s="17"/>
      <c r="BU1737" s="16"/>
      <c r="BV1737" s="16"/>
      <c r="BW1737" s="16"/>
    </row>
    <row r="1738" spans="1:75" x14ac:dyDescent="0.2">
      <c r="A1738" s="17"/>
      <c r="B1738" s="8"/>
      <c r="C1738" s="17"/>
      <c r="D1738" s="14"/>
      <c r="E1738" s="17"/>
      <c r="F1738" s="17"/>
      <c r="G1738" s="17"/>
      <c r="H1738" s="17"/>
      <c r="I1738" s="17"/>
      <c r="J1738" s="17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  <c r="Y1738" s="17"/>
      <c r="Z1738" s="17"/>
      <c r="AA1738" s="17"/>
      <c r="AB1738" s="17"/>
      <c r="AC1738" s="17"/>
      <c r="AD1738" s="17"/>
      <c r="AE1738" s="17"/>
      <c r="AF1738" s="17"/>
      <c r="AG1738" s="17"/>
      <c r="AH1738" s="17"/>
      <c r="AI1738" s="17"/>
      <c r="AJ1738" s="17"/>
      <c r="AK1738" s="17"/>
      <c r="AL1738" s="17"/>
      <c r="AM1738" s="17"/>
      <c r="AN1738" s="17"/>
      <c r="AO1738" s="17"/>
      <c r="AP1738" s="17"/>
      <c r="AQ1738" s="17"/>
      <c r="AR1738" s="17"/>
      <c r="AS1738" s="17"/>
      <c r="AT1738" s="17"/>
      <c r="AU1738" s="17"/>
      <c r="AV1738" s="17"/>
      <c r="AW1738" s="17"/>
      <c r="AX1738" s="17"/>
      <c r="AY1738" s="17"/>
      <c r="AZ1738" s="17"/>
      <c r="BA1738" s="17"/>
      <c r="BB1738" s="17"/>
      <c r="BC1738" s="17"/>
      <c r="BD1738" s="17"/>
      <c r="BE1738" s="17"/>
      <c r="BF1738" s="17"/>
      <c r="BG1738" s="17"/>
      <c r="BH1738" s="17"/>
      <c r="BI1738" s="17"/>
      <c r="BJ1738" s="17"/>
      <c r="BK1738" s="17"/>
      <c r="BL1738" s="17"/>
      <c r="BM1738" s="17"/>
      <c r="BN1738" s="17"/>
      <c r="BO1738" s="17"/>
      <c r="BP1738" s="17"/>
      <c r="BQ1738" s="17"/>
      <c r="BR1738" s="17"/>
      <c r="BS1738" s="17"/>
      <c r="BT1738" s="17"/>
      <c r="BU1738" s="16"/>
      <c r="BV1738" s="16"/>
      <c r="BW1738" s="16"/>
    </row>
    <row r="1739" spans="1:75" x14ac:dyDescent="0.2">
      <c r="A1739" s="17"/>
      <c r="B1739" s="8"/>
      <c r="C1739" s="17"/>
      <c r="D1739" s="14"/>
      <c r="E1739" s="17"/>
      <c r="F1739" s="17"/>
      <c r="G1739" s="17"/>
      <c r="H1739" s="17"/>
      <c r="I1739" s="17"/>
      <c r="J1739" s="17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  <c r="Y1739" s="17"/>
      <c r="Z1739" s="17"/>
      <c r="AA1739" s="17"/>
      <c r="AB1739" s="17"/>
      <c r="AC1739" s="17"/>
      <c r="AD1739" s="17"/>
      <c r="AE1739" s="17"/>
      <c r="AF1739" s="17"/>
      <c r="AG1739" s="17"/>
      <c r="AH1739" s="17"/>
      <c r="AI1739" s="17"/>
      <c r="AJ1739" s="17"/>
      <c r="AK1739" s="17"/>
      <c r="AL1739" s="17"/>
      <c r="AM1739" s="17"/>
      <c r="AN1739" s="17"/>
      <c r="AO1739" s="17"/>
      <c r="AP1739" s="17"/>
      <c r="AQ1739" s="17"/>
      <c r="AR1739" s="17"/>
      <c r="AS1739" s="17"/>
      <c r="AT1739" s="17"/>
      <c r="AU1739" s="17"/>
      <c r="AV1739" s="17"/>
      <c r="AW1739" s="17"/>
      <c r="AX1739" s="17"/>
      <c r="AY1739" s="17"/>
      <c r="AZ1739" s="17"/>
      <c r="BA1739" s="17"/>
      <c r="BB1739" s="17"/>
      <c r="BC1739" s="17"/>
      <c r="BD1739" s="17"/>
      <c r="BE1739" s="17"/>
      <c r="BF1739" s="17"/>
      <c r="BG1739" s="17"/>
      <c r="BH1739" s="17"/>
      <c r="BI1739" s="17"/>
      <c r="BJ1739" s="17"/>
      <c r="BK1739" s="17"/>
      <c r="BL1739" s="17"/>
      <c r="BM1739" s="17"/>
      <c r="BN1739" s="17"/>
      <c r="BO1739" s="17"/>
      <c r="BP1739" s="17"/>
      <c r="BQ1739" s="17"/>
      <c r="BR1739" s="17"/>
      <c r="BS1739" s="17"/>
      <c r="BT1739" s="17"/>
      <c r="BU1739" s="16"/>
      <c r="BV1739" s="16"/>
      <c r="BW1739" s="16"/>
    </row>
    <row r="1740" spans="1:75" x14ac:dyDescent="0.2">
      <c r="A1740" s="17"/>
      <c r="B1740" s="8"/>
      <c r="C1740" s="17"/>
      <c r="D1740" s="14"/>
      <c r="E1740" s="17"/>
      <c r="F1740" s="17"/>
      <c r="G1740" s="17"/>
      <c r="H1740" s="17"/>
      <c r="I1740" s="17"/>
      <c r="J1740" s="17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  <c r="Y1740" s="17"/>
      <c r="Z1740" s="17"/>
      <c r="AA1740" s="17"/>
      <c r="AB1740" s="17"/>
      <c r="AC1740" s="17"/>
      <c r="AD1740" s="17"/>
      <c r="AE1740" s="17"/>
      <c r="AF1740" s="17"/>
      <c r="AG1740" s="17"/>
      <c r="AH1740" s="17"/>
      <c r="AI1740" s="17"/>
      <c r="AJ1740" s="17"/>
      <c r="AK1740" s="17"/>
      <c r="AL1740" s="17"/>
      <c r="AM1740" s="17"/>
      <c r="AN1740" s="17"/>
      <c r="AO1740" s="17"/>
      <c r="AP1740" s="17"/>
      <c r="AQ1740" s="17"/>
      <c r="AR1740" s="17"/>
      <c r="AS1740" s="17"/>
      <c r="AT1740" s="17"/>
      <c r="AU1740" s="17"/>
      <c r="AV1740" s="17"/>
      <c r="AW1740" s="17"/>
      <c r="AX1740" s="17"/>
      <c r="AY1740" s="17"/>
      <c r="AZ1740" s="17"/>
      <c r="BA1740" s="17"/>
      <c r="BB1740" s="17"/>
      <c r="BC1740" s="17"/>
      <c r="BD1740" s="17"/>
      <c r="BE1740" s="17"/>
      <c r="BF1740" s="17"/>
      <c r="BG1740" s="17"/>
      <c r="BH1740" s="17"/>
      <c r="BI1740" s="17"/>
      <c r="BJ1740" s="17"/>
      <c r="BK1740" s="17"/>
      <c r="BL1740" s="17"/>
      <c r="BM1740" s="17"/>
      <c r="BN1740" s="17"/>
      <c r="BO1740" s="17"/>
      <c r="BP1740" s="17"/>
      <c r="BQ1740" s="17"/>
      <c r="BR1740" s="17"/>
      <c r="BS1740" s="17"/>
      <c r="BT1740" s="17"/>
      <c r="BU1740" s="16"/>
      <c r="BV1740" s="16"/>
      <c r="BW1740" s="16"/>
    </row>
    <row r="1741" spans="1:75" x14ac:dyDescent="0.2">
      <c r="A1741" s="17"/>
      <c r="B1741" s="8"/>
      <c r="C1741" s="17"/>
      <c r="D1741" s="14"/>
      <c r="E1741" s="17"/>
      <c r="F1741" s="17"/>
      <c r="G1741" s="17"/>
      <c r="H1741" s="17"/>
      <c r="I1741" s="17"/>
      <c r="J1741" s="17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  <c r="Y1741" s="17"/>
      <c r="Z1741" s="17"/>
      <c r="AA1741" s="17"/>
      <c r="AB1741" s="17"/>
      <c r="AC1741" s="17"/>
      <c r="AD1741" s="17"/>
      <c r="AE1741" s="17"/>
      <c r="AF1741" s="17"/>
      <c r="AG1741" s="17"/>
      <c r="AH1741" s="17"/>
      <c r="AI1741" s="17"/>
      <c r="AJ1741" s="17"/>
      <c r="AK1741" s="17"/>
      <c r="AL1741" s="17"/>
      <c r="AM1741" s="17"/>
      <c r="AN1741" s="17"/>
      <c r="AO1741" s="17"/>
      <c r="AP1741" s="17"/>
      <c r="AQ1741" s="17"/>
      <c r="AR1741" s="17"/>
      <c r="AS1741" s="17"/>
      <c r="AT1741" s="17"/>
      <c r="AU1741" s="17"/>
      <c r="AV1741" s="17"/>
      <c r="AW1741" s="17"/>
      <c r="AX1741" s="17"/>
      <c r="AY1741" s="17"/>
      <c r="AZ1741" s="17"/>
      <c r="BA1741" s="17"/>
      <c r="BB1741" s="17"/>
      <c r="BC1741" s="17"/>
      <c r="BD1741" s="17"/>
      <c r="BE1741" s="17"/>
      <c r="BF1741" s="17"/>
      <c r="BG1741" s="17"/>
      <c r="BH1741" s="17"/>
      <c r="BI1741" s="17"/>
      <c r="BJ1741" s="17"/>
      <c r="BK1741" s="17"/>
      <c r="BL1741" s="17"/>
      <c r="BM1741" s="17"/>
      <c r="BN1741" s="17"/>
      <c r="BO1741" s="17"/>
      <c r="BP1741" s="17"/>
      <c r="BQ1741" s="17"/>
      <c r="BR1741" s="17"/>
      <c r="BS1741" s="17"/>
      <c r="BT1741" s="17"/>
      <c r="BU1741" s="16"/>
      <c r="BV1741" s="16"/>
      <c r="BW1741" s="16"/>
    </row>
    <row r="1742" spans="1:75" x14ac:dyDescent="0.2">
      <c r="A1742" s="17"/>
      <c r="B1742" s="8"/>
      <c r="C1742" s="17"/>
      <c r="D1742" s="14"/>
      <c r="E1742" s="17"/>
      <c r="F1742" s="17"/>
      <c r="G1742" s="17"/>
      <c r="H1742" s="17"/>
      <c r="I1742" s="17"/>
      <c r="J1742" s="17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  <c r="AA1742" s="17"/>
      <c r="AB1742" s="17"/>
      <c r="AC1742" s="17"/>
      <c r="AD1742" s="17"/>
      <c r="AE1742" s="17"/>
      <c r="AF1742" s="17"/>
      <c r="AG1742" s="17"/>
      <c r="AH1742" s="17"/>
      <c r="AI1742" s="17"/>
      <c r="AJ1742" s="17"/>
      <c r="AK1742" s="17"/>
      <c r="AL1742" s="17"/>
      <c r="AM1742" s="17"/>
      <c r="AN1742" s="17"/>
      <c r="AO1742" s="17"/>
      <c r="AP1742" s="17"/>
      <c r="AQ1742" s="17"/>
      <c r="AR1742" s="17"/>
      <c r="AS1742" s="17"/>
      <c r="AT1742" s="17"/>
      <c r="AU1742" s="17"/>
      <c r="AV1742" s="17"/>
      <c r="AW1742" s="17"/>
      <c r="AX1742" s="17"/>
      <c r="AY1742" s="17"/>
      <c r="AZ1742" s="17"/>
      <c r="BA1742" s="17"/>
      <c r="BB1742" s="17"/>
      <c r="BC1742" s="17"/>
      <c r="BD1742" s="17"/>
      <c r="BE1742" s="17"/>
      <c r="BF1742" s="17"/>
      <c r="BG1742" s="17"/>
      <c r="BH1742" s="17"/>
      <c r="BI1742" s="17"/>
      <c r="BJ1742" s="17"/>
      <c r="BK1742" s="17"/>
      <c r="BL1742" s="17"/>
      <c r="BM1742" s="17"/>
      <c r="BN1742" s="17"/>
      <c r="BO1742" s="17"/>
      <c r="BP1742" s="17"/>
      <c r="BQ1742" s="17"/>
      <c r="BR1742" s="17"/>
      <c r="BS1742" s="17"/>
      <c r="BT1742" s="17"/>
      <c r="BU1742" s="16"/>
      <c r="BV1742" s="16"/>
      <c r="BW1742" s="16"/>
    </row>
    <row r="1743" spans="1:75" x14ac:dyDescent="0.2">
      <c r="A1743" s="17"/>
      <c r="B1743" s="8"/>
      <c r="C1743" s="17"/>
      <c r="D1743" s="14"/>
      <c r="E1743" s="17"/>
      <c r="F1743" s="17"/>
      <c r="G1743" s="17"/>
      <c r="H1743" s="17"/>
      <c r="I1743" s="17"/>
      <c r="J1743" s="17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  <c r="AA1743" s="17"/>
      <c r="AB1743" s="17"/>
      <c r="AC1743" s="17"/>
      <c r="AD1743" s="17"/>
      <c r="AE1743" s="17"/>
      <c r="AF1743" s="17"/>
      <c r="AG1743" s="17"/>
      <c r="AH1743" s="17"/>
      <c r="AI1743" s="17"/>
      <c r="AJ1743" s="17"/>
      <c r="AK1743" s="17"/>
      <c r="AL1743" s="17"/>
      <c r="AM1743" s="17"/>
      <c r="AN1743" s="17"/>
      <c r="AO1743" s="17"/>
      <c r="AP1743" s="17"/>
      <c r="AQ1743" s="17"/>
      <c r="AR1743" s="17"/>
      <c r="AS1743" s="17"/>
      <c r="AT1743" s="17"/>
      <c r="AU1743" s="17"/>
      <c r="AV1743" s="17"/>
      <c r="AW1743" s="17"/>
      <c r="AX1743" s="17"/>
      <c r="AY1743" s="17"/>
      <c r="AZ1743" s="17"/>
      <c r="BA1743" s="17"/>
      <c r="BB1743" s="17"/>
      <c r="BC1743" s="17"/>
      <c r="BD1743" s="17"/>
      <c r="BE1743" s="17"/>
      <c r="BF1743" s="17"/>
      <c r="BG1743" s="17"/>
      <c r="BH1743" s="17"/>
      <c r="BI1743" s="17"/>
      <c r="BJ1743" s="17"/>
      <c r="BK1743" s="17"/>
      <c r="BL1743" s="17"/>
      <c r="BM1743" s="17"/>
      <c r="BN1743" s="17"/>
      <c r="BO1743" s="17"/>
      <c r="BP1743" s="17"/>
      <c r="BQ1743" s="17"/>
      <c r="BR1743" s="17"/>
      <c r="BS1743" s="17"/>
      <c r="BT1743" s="17"/>
      <c r="BU1743" s="16"/>
      <c r="BV1743" s="16"/>
      <c r="BW1743" s="16"/>
    </row>
    <row r="1744" spans="1:75" x14ac:dyDescent="0.2">
      <c r="A1744" s="17"/>
      <c r="B1744" s="8"/>
      <c r="C1744" s="17"/>
      <c r="D1744" s="14"/>
      <c r="E1744" s="17"/>
      <c r="F1744" s="17"/>
      <c r="G1744" s="17"/>
      <c r="H1744" s="17"/>
      <c r="I1744" s="17"/>
      <c r="J1744" s="17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  <c r="AA1744" s="17"/>
      <c r="AB1744" s="17"/>
      <c r="AC1744" s="17"/>
      <c r="AD1744" s="17"/>
      <c r="AE1744" s="17"/>
      <c r="AF1744" s="17"/>
      <c r="AG1744" s="17"/>
      <c r="AH1744" s="17"/>
      <c r="AI1744" s="17"/>
      <c r="AJ1744" s="17"/>
      <c r="AK1744" s="17"/>
      <c r="AL1744" s="17"/>
      <c r="AM1744" s="17"/>
      <c r="AN1744" s="17"/>
      <c r="AO1744" s="17"/>
      <c r="AP1744" s="17"/>
      <c r="AQ1744" s="17"/>
      <c r="AR1744" s="17"/>
      <c r="AS1744" s="17"/>
      <c r="AT1744" s="17"/>
      <c r="AU1744" s="17"/>
      <c r="AV1744" s="17"/>
      <c r="AW1744" s="17"/>
      <c r="AX1744" s="17"/>
      <c r="AY1744" s="17"/>
      <c r="AZ1744" s="17"/>
      <c r="BA1744" s="17"/>
      <c r="BB1744" s="17"/>
      <c r="BC1744" s="17"/>
      <c r="BD1744" s="17"/>
      <c r="BE1744" s="17"/>
      <c r="BF1744" s="17"/>
      <c r="BG1744" s="17"/>
      <c r="BH1744" s="17"/>
      <c r="BI1744" s="17"/>
      <c r="BJ1744" s="17"/>
      <c r="BK1744" s="17"/>
      <c r="BL1744" s="17"/>
      <c r="BM1744" s="17"/>
      <c r="BN1744" s="17"/>
      <c r="BO1744" s="17"/>
      <c r="BP1744" s="17"/>
      <c r="BQ1744" s="17"/>
      <c r="BR1744" s="17"/>
      <c r="BS1744" s="17"/>
      <c r="BT1744" s="17"/>
      <c r="BU1744" s="16"/>
      <c r="BV1744" s="16"/>
      <c r="BW1744" s="16"/>
    </row>
    <row r="1745" spans="1:75" x14ac:dyDescent="0.2">
      <c r="A1745" s="17"/>
      <c r="B1745" s="8"/>
      <c r="C1745" s="17"/>
      <c r="D1745" s="14"/>
      <c r="E1745" s="17"/>
      <c r="F1745" s="17"/>
      <c r="G1745" s="17"/>
      <c r="H1745" s="17"/>
      <c r="I1745" s="17"/>
      <c r="J1745" s="17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  <c r="AA1745" s="17"/>
      <c r="AB1745" s="17"/>
      <c r="AC1745" s="17"/>
      <c r="AD1745" s="17"/>
      <c r="AE1745" s="17"/>
      <c r="AF1745" s="17"/>
      <c r="AG1745" s="17"/>
      <c r="AH1745" s="17"/>
      <c r="AI1745" s="17"/>
      <c r="AJ1745" s="17"/>
      <c r="AK1745" s="17"/>
      <c r="AL1745" s="17"/>
      <c r="AM1745" s="17"/>
      <c r="AN1745" s="17"/>
      <c r="AO1745" s="17"/>
      <c r="AP1745" s="17"/>
      <c r="AQ1745" s="17"/>
      <c r="AR1745" s="17"/>
      <c r="AS1745" s="17"/>
      <c r="AT1745" s="17"/>
      <c r="AU1745" s="17"/>
      <c r="AV1745" s="17"/>
      <c r="AW1745" s="17"/>
      <c r="AX1745" s="17"/>
      <c r="AY1745" s="17"/>
      <c r="AZ1745" s="17"/>
      <c r="BA1745" s="17"/>
      <c r="BB1745" s="17"/>
      <c r="BC1745" s="17"/>
      <c r="BD1745" s="17"/>
      <c r="BE1745" s="17"/>
      <c r="BF1745" s="17"/>
      <c r="BG1745" s="17"/>
      <c r="BH1745" s="17"/>
      <c r="BI1745" s="17"/>
      <c r="BJ1745" s="17"/>
      <c r="BK1745" s="17"/>
      <c r="BL1745" s="17"/>
      <c r="BM1745" s="17"/>
      <c r="BN1745" s="17"/>
      <c r="BO1745" s="17"/>
      <c r="BP1745" s="17"/>
      <c r="BQ1745" s="17"/>
      <c r="BR1745" s="17"/>
      <c r="BS1745" s="17"/>
      <c r="BT1745" s="17"/>
      <c r="BU1745" s="16"/>
      <c r="BV1745" s="16"/>
      <c r="BW1745" s="16"/>
    </row>
    <row r="1746" spans="1:75" x14ac:dyDescent="0.2">
      <c r="A1746" s="17"/>
      <c r="B1746" s="8"/>
      <c r="C1746" s="17"/>
      <c r="D1746" s="14"/>
      <c r="E1746" s="17"/>
      <c r="F1746" s="17"/>
      <c r="G1746" s="17"/>
      <c r="H1746" s="17"/>
      <c r="I1746" s="17"/>
      <c r="J1746" s="17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  <c r="AA1746" s="17"/>
      <c r="AB1746" s="17"/>
      <c r="AC1746" s="17"/>
      <c r="AD1746" s="17"/>
      <c r="AE1746" s="17"/>
      <c r="AF1746" s="17"/>
      <c r="AG1746" s="17"/>
      <c r="AH1746" s="17"/>
      <c r="AI1746" s="17"/>
      <c r="AJ1746" s="17"/>
      <c r="AK1746" s="17"/>
      <c r="AL1746" s="17"/>
      <c r="AM1746" s="17"/>
      <c r="AN1746" s="17"/>
      <c r="AO1746" s="17"/>
      <c r="AP1746" s="17"/>
      <c r="AQ1746" s="17"/>
      <c r="AR1746" s="17"/>
      <c r="AS1746" s="17"/>
      <c r="AT1746" s="17"/>
      <c r="AU1746" s="17"/>
      <c r="AV1746" s="17"/>
      <c r="AW1746" s="17"/>
      <c r="AX1746" s="17"/>
      <c r="AY1746" s="17"/>
      <c r="AZ1746" s="17"/>
      <c r="BA1746" s="17"/>
      <c r="BB1746" s="17"/>
      <c r="BC1746" s="17"/>
      <c r="BD1746" s="17"/>
      <c r="BE1746" s="17"/>
      <c r="BF1746" s="17"/>
      <c r="BG1746" s="17"/>
      <c r="BH1746" s="17"/>
      <c r="BI1746" s="17"/>
      <c r="BJ1746" s="17"/>
      <c r="BK1746" s="17"/>
      <c r="BL1746" s="17"/>
      <c r="BM1746" s="17"/>
      <c r="BN1746" s="17"/>
      <c r="BO1746" s="17"/>
      <c r="BP1746" s="17"/>
      <c r="BQ1746" s="17"/>
      <c r="BR1746" s="17"/>
      <c r="BS1746" s="17"/>
      <c r="BT1746" s="17"/>
      <c r="BU1746" s="16"/>
      <c r="BV1746" s="16"/>
      <c r="BW1746" s="16"/>
    </row>
    <row r="1747" spans="1:75" x14ac:dyDescent="0.2">
      <c r="A1747" s="17"/>
      <c r="B1747" s="8"/>
      <c r="C1747" s="17"/>
      <c r="D1747" s="14"/>
      <c r="E1747" s="17"/>
      <c r="F1747" s="17"/>
      <c r="G1747" s="17"/>
      <c r="H1747" s="17"/>
      <c r="I1747" s="17"/>
      <c r="J1747" s="17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  <c r="AA1747" s="17"/>
      <c r="AB1747" s="17"/>
      <c r="AC1747" s="17"/>
      <c r="AD1747" s="17"/>
      <c r="AE1747" s="17"/>
      <c r="AF1747" s="17"/>
      <c r="AG1747" s="17"/>
      <c r="AH1747" s="17"/>
      <c r="AI1747" s="17"/>
      <c r="AJ1747" s="17"/>
      <c r="AK1747" s="17"/>
      <c r="AL1747" s="17"/>
      <c r="AM1747" s="17"/>
      <c r="AN1747" s="17"/>
      <c r="AO1747" s="17"/>
      <c r="AP1747" s="17"/>
      <c r="AQ1747" s="17"/>
      <c r="AR1747" s="17"/>
      <c r="AS1747" s="17"/>
      <c r="AT1747" s="17"/>
      <c r="AU1747" s="17"/>
      <c r="AV1747" s="17"/>
      <c r="AW1747" s="17"/>
      <c r="AX1747" s="17"/>
      <c r="AY1747" s="17"/>
      <c r="AZ1747" s="17"/>
      <c r="BA1747" s="17"/>
      <c r="BB1747" s="17"/>
      <c r="BC1747" s="17"/>
      <c r="BD1747" s="17"/>
      <c r="BE1747" s="17"/>
      <c r="BF1747" s="17"/>
      <c r="BG1747" s="17"/>
      <c r="BH1747" s="17"/>
      <c r="BI1747" s="17"/>
      <c r="BJ1747" s="17"/>
      <c r="BK1747" s="17"/>
      <c r="BL1747" s="17"/>
      <c r="BM1747" s="17"/>
      <c r="BN1747" s="17"/>
      <c r="BO1747" s="17"/>
      <c r="BP1747" s="17"/>
      <c r="BQ1747" s="17"/>
      <c r="BR1747" s="17"/>
      <c r="BS1747" s="17"/>
      <c r="BT1747" s="17"/>
      <c r="BU1747" s="16"/>
      <c r="BV1747" s="16"/>
      <c r="BW1747" s="16"/>
    </row>
    <row r="1748" spans="1:75" x14ac:dyDescent="0.2">
      <c r="A1748" s="17"/>
      <c r="B1748" s="8"/>
      <c r="C1748" s="17"/>
      <c r="D1748" s="14"/>
      <c r="E1748" s="17"/>
      <c r="F1748" s="17"/>
      <c r="G1748" s="17"/>
      <c r="H1748" s="17"/>
      <c r="I1748" s="17"/>
      <c r="J1748" s="17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  <c r="AA1748" s="17"/>
      <c r="AB1748" s="17"/>
      <c r="AC1748" s="17"/>
      <c r="AD1748" s="17"/>
      <c r="AE1748" s="17"/>
      <c r="AF1748" s="17"/>
      <c r="AG1748" s="17"/>
      <c r="AH1748" s="17"/>
      <c r="AI1748" s="17"/>
      <c r="AJ1748" s="17"/>
      <c r="AK1748" s="17"/>
      <c r="AL1748" s="17"/>
      <c r="AM1748" s="17"/>
      <c r="AN1748" s="17"/>
      <c r="AO1748" s="17"/>
      <c r="AP1748" s="17"/>
      <c r="AQ1748" s="17"/>
      <c r="AR1748" s="17"/>
      <c r="AS1748" s="17"/>
      <c r="AT1748" s="17"/>
      <c r="AU1748" s="17"/>
      <c r="AV1748" s="17"/>
      <c r="AW1748" s="17"/>
      <c r="AX1748" s="17"/>
      <c r="AY1748" s="17"/>
      <c r="AZ1748" s="17"/>
      <c r="BA1748" s="17"/>
      <c r="BB1748" s="17"/>
      <c r="BC1748" s="17"/>
      <c r="BD1748" s="17"/>
      <c r="BE1748" s="17"/>
      <c r="BF1748" s="17"/>
      <c r="BG1748" s="17"/>
      <c r="BH1748" s="17"/>
      <c r="BI1748" s="17"/>
      <c r="BJ1748" s="17"/>
      <c r="BK1748" s="17"/>
      <c r="BL1748" s="17"/>
      <c r="BM1748" s="17"/>
      <c r="BN1748" s="17"/>
      <c r="BO1748" s="17"/>
      <c r="BP1748" s="17"/>
      <c r="BQ1748" s="17"/>
      <c r="BR1748" s="17"/>
      <c r="BS1748" s="17"/>
      <c r="BT1748" s="17"/>
      <c r="BU1748" s="16"/>
      <c r="BV1748" s="16"/>
      <c r="BW1748" s="16"/>
    </row>
    <row r="1749" spans="1:75" x14ac:dyDescent="0.2">
      <c r="A1749" s="17"/>
      <c r="B1749" s="8"/>
      <c r="C1749" s="17"/>
      <c r="D1749" s="14"/>
      <c r="E1749" s="17"/>
      <c r="F1749" s="17"/>
      <c r="G1749" s="17"/>
      <c r="H1749" s="17"/>
      <c r="I1749" s="17"/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  <c r="Y1749" s="17"/>
      <c r="Z1749" s="17"/>
      <c r="AA1749" s="17"/>
      <c r="AB1749" s="17"/>
      <c r="AC1749" s="17"/>
      <c r="AD1749" s="17"/>
      <c r="AE1749" s="17"/>
      <c r="AF1749" s="17"/>
      <c r="AG1749" s="17"/>
      <c r="AH1749" s="17"/>
      <c r="AI1749" s="17"/>
      <c r="AJ1749" s="17"/>
      <c r="AK1749" s="17"/>
      <c r="AL1749" s="17"/>
      <c r="AM1749" s="17"/>
      <c r="AN1749" s="17"/>
      <c r="AO1749" s="17"/>
      <c r="AP1749" s="17"/>
      <c r="AQ1749" s="17"/>
      <c r="AR1749" s="17"/>
      <c r="AS1749" s="17"/>
      <c r="AT1749" s="17"/>
      <c r="AU1749" s="17"/>
      <c r="AV1749" s="17"/>
      <c r="AW1749" s="17"/>
      <c r="AX1749" s="17"/>
      <c r="AY1749" s="17"/>
      <c r="AZ1749" s="17"/>
      <c r="BA1749" s="17"/>
      <c r="BB1749" s="17"/>
      <c r="BC1749" s="17"/>
      <c r="BD1749" s="17"/>
      <c r="BE1749" s="17"/>
      <c r="BF1749" s="17"/>
      <c r="BG1749" s="17"/>
      <c r="BH1749" s="17"/>
      <c r="BI1749" s="17"/>
      <c r="BJ1749" s="17"/>
      <c r="BK1749" s="17"/>
      <c r="BL1749" s="17"/>
      <c r="BM1749" s="17"/>
      <c r="BN1749" s="17"/>
      <c r="BO1749" s="17"/>
      <c r="BP1749" s="17"/>
      <c r="BQ1749" s="17"/>
      <c r="BR1749" s="17"/>
      <c r="BS1749" s="17"/>
      <c r="BT1749" s="17"/>
      <c r="BU1749" s="16"/>
      <c r="BV1749" s="16"/>
      <c r="BW1749" s="16"/>
    </row>
    <row r="1750" spans="1:75" x14ac:dyDescent="0.2">
      <c r="A1750" s="17"/>
      <c r="B1750" s="8"/>
      <c r="C1750" s="17"/>
      <c r="D1750" s="14"/>
      <c r="E1750" s="17"/>
      <c r="F1750" s="17"/>
      <c r="G1750" s="17"/>
      <c r="H1750" s="17"/>
      <c r="I1750" s="17"/>
      <c r="J1750" s="17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  <c r="Y1750" s="17"/>
      <c r="Z1750" s="17"/>
      <c r="AA1750" s="17"/>
      <c r="AB1750" s="17"/>
      <c r="AC1750" s="17"/>
      <c r="AD1750" s="17"/>
      <c r="AE1750" s="17"/>
      <c r="AF1750" s="17"/>
      <c r="AG1750" s="17"/>
      <c r="AH1750" s="17"/>
      <c r="AI1750" s="17"/>
      <c r="AJ1750" s="17"/>
      <c r="AK1750" s="17"/>
      <c r="AL1750" s="17"/>
      <c r="AM1750" s="17"/>
      <c r="AN1750" s="17"/>
      <c r="AO1750" s="17"/>
      <c r="AP1750" s="17"/>
      <c r="AQ1750" s="17"/>
      <c r="AR1750" s="17"/>
      <c r="AS1750" s="17"/>
      <c r="AT1750" s="17"/>
      <c r="AU1750" s="17"/>
      <c r="AV1750" s="17"/>
      <c r="AW1750" s="17"/>
      <c r="AX1750" s="17"/>
      <c r="AY1750" s="17"/>
      <c r="AZ1750" s="17"/>
      <c r="BA1750" s="17"/>
      <c r="BB1750" s="17"/>
      <c r="BC1750" s="17"/>
      <c r="BD1750" s="17"/>
      <c r="BE1750" s="17"/>
      <c r="BF1750" s="17"/>
      <c r="BG1750" s="17"/>
      <c r="BH1750" s="17"/>
      <c r="BI1750" s="17"/>
      <c r="BJ1750" s="17"/>
      <c r="BK1750" s="17"/>
      <c r="BL1750" s="17"/>
      <c r="BM1750" s="17"/>
      <c r="BN1750" s="17"/>
      <c r="BO1750" s="17"/>
      <c r="BP1750" s="17"/>
      <c r="BQ1750" s="17"/>
      <c r="BR1750" s="17"/>
      <c r="BS1750" s="17"/>
      <c r="BT1750" s="17"/>
      <c r="BU1750" s="16"/>
      <c r="BV1750" s="16"/>
      <c r="BW1750" s="16"/>
    </row>
    <row r="1751" spans="1:75" x14ac:dyDescent="0.2">
      <c r="A1751" s="17"/>
      <c r="B1751" s="8"/>
      <c r="C1751" s="17"/>
      <c r="D1751" s="14"/>
      <c r="E1751" s="17"/>
      <c r="F1751" s="17"/>
      <c r="G1751" s="17"/>
      <c r="H1751" s="17"/>
      <c r="I1751" s="17"/>
      <c r="J1751" s="17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  <c r="Y1751" s="17"/>
      <c r="Z1751" s="17"/>
      <c r="AA1751" s="17"/>
      <c r="AB1751" s="17"/>
      <c r="AC1751" s="17"/>
      <c r="AD1751" s="17"/>
      <c r="AE1751" s="17"/>
      <c r="AF1751" s="17"/>
      <c r="AG1751" s="17"/>
      <c r="AH1751" s="17"/>
      <c r="AI1751" s="17"/>
      <c r="AJ1751" s="17"/>
      <c r="AK1751" s="17"/>
      <c r="AL1751" s="17"/>
      <c r="AM1751" s="17"/>
      <c r="AN1751" s="17"/>
      <c r="AO1751" s="17"/>
      <c r="AP1751" s="17"/>
      <c r="AQ1751" s="17"/>
      <c r="AR1751" s="17"/>
      <c r="AS1751" s="17"/>
      <c r="AT1751" s="17"/>
      <c r="AU1751" s="17"/>
      <c r="AV1751" s="17"/>
      <c r="AW1751" s="17"/>
      <c r="AX1751" s="17"/>
      <c r="AY1751" s="17"/>
      <c r="AZ1751" s="17"/>
      <c r="BA1751" s="17"/>
      <c r="BB1751" s="17"/>
      <c r="BC1751" s="17"/>
      <c r="BD1751" s="17"/>
      <c r="BE1751" s="17"/>
      <c r="BF1751" s="17"/>
      <c r="BG1751" s="17"/>
      <c r="BH1751" s="17"/>
      <c r="BI1751" s="17"/>
      <c r="BJ1751" s="17"/>
      <c r="BK1751" s="17"/>
      <c r="BL1751" s="17"/>
      <c r="BM1751" s="17"/>
      <c r="BN1751" s="17"/>
      <c r="BO1751" s="17"/>
      <c r="BP1751" s="17"/>
      <c r="BQ1751" s="17"/>
      <c r="BR1751" s="17"/>
      <c r="BS1751" s="17"/>
      <c r="BT1751" s="17"/>
      <c r="BU1751" s="16"/>
      <c r="BV1751" s="16"/>
      <c r="BW1751" s="16"/>
    </row>
    <row r="1752" spans="1:75" x14ac:dyDescent="0.2">
      <c r="A1752" s="17"/>
      <c r="B1752" s="8"/>
      <c r="C1752" s="17"/>
      <c r="D1752" s="14"/>
      <c r="E1752" s="17"/>
      <c r="F1752" s="17"/>
      <c r="G1752" s="17"/>
      <c r="H1752" s="17"/>
      <c r="I1752" s="17"/>
      <c r="J1752" s="17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  <c r="Y1752" s="17"/>
      <c r="Z1752" s="17"/>
      <c r="AA1752" s="17"/>
      <c r="AB1752" s="17"/>
      <c r="AC1752" s="17"/>
      <c r="AD1752" s="17"/>
      <c r="AE1752" s="17"/>
      <c r="AF1752" s="17"/>
      <c r="AG1752" s="17"/>
      <c r="AH1752" s="17"/>
      <c r="AI1752" s="17"/>
      <c r="AJ1752" s="17"/>
      <c r="AK1752" s="17"/>
      <c r="AL1752" s="17"/>
      <c r="AM1752" s="17"/>
      <c r="AN1752" s="17"/>
      <c r="AO1752" s="17"/>
      <c r="AP1752" s="17"/>
      <c r="AQ1752" s="17"/>
      <c r="AR1752" s="17"/>
      <c r="AS1752" s="17"/>
      <c r="AT1752" s="17"/>
      <c r="AU1752" s="17"/>
      <c r="AV1752" s="17"/>
      <c r="AW1752" s="17"/>
      <c r="AX1752" s="17"/>
      <c r="AY1752" s="17"/>
      <c r="AZ1752" s="17"/>
      <c r="BA1752" s="17"/>
      <c r="BB1752" s="17"/>
      <c r="BC1752" s="17"/>
      <c r="BD1752" s="17"/>
      <c r="BE1752" s="17"/>
      <c r="BF1752" s="17"/>
      <c r="BG1752" s="17"/>
      <c r="BH1752" s="17"/>
      <c r="BI1752" s="17"/>
      <c r="BJ1752" s="17"/>
      <c r="BK1752" s="17"/>
      <c r="BL1752" s="17"/>
      <c r="BM1752" s="17"/>
      <c r="BN1752" s="17"/>
      <c r="BO1752" s="17"/>
      <c r="BP1752" s="17"/>
      <c r="BQ1752" s="17"/>
      <c r="BR1752" s="17"/>
      <c r="BS1752" s="17"/>
      <c r="BT1752" s="17"/>
      <c r="BU1752" s="16"/>
      <c r="BV1752" s="16"/>
      <c r="BW1752" s="16"/>
    </row>
    <row r="1753" spans="1:75" x14ac:dyDescent="0.2">
      <c r="A1753" s="17"/>
      <c r="B1753" s="8"/>
      <c r="C1753" s="17"/>
      <c r="D1753" s="14"/>
      <c r="E1753" s="17"/>
      <c r="F1753" s="17"/>
      <c r="G1753" s="17"/>
      <c r="H1753" s="17"/>
      <c r="I1753" s="17"/>
      <c r="J1753" s="17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  <c r="Y1753" s="17"/>
      <c r="Z1753" s="17"/>
      <c r="AA1753" s="17"/>
      <c r="AB1753" s="17"/>
      <c r="AC1753" s="17"/>
      <c r="AD1753" s="17"/>
      <c r="AE1753" s="17"/>
      <c r="AF1753" s="17"/>
      <c r="AG1753" s="17"/>
      <c r="AH1753" s="17"/>
      <c r="AI1753" s="17"/>
      <c r="AJ1753" s="17"/>
      <c r="AK1753" s="17"/>
      <c r="AL1753" s="17"/>
      <c r="AM1753" s="17"/>
      <c r="AN1753" s="17"/>
      <c r="AO1753" s="17"/>
      <c r="AP1753" s="17"/>
      <c r="AQ1753" s="17"/>
      <c r="AR1753" s="17"/>
      <c r="AS1753" s="17"/>
      <c r="AT1753" s="17"/>
      <c r="AU1753" s="17"/>
      <c r="AV1753" s="17"/>
      <c r="AW1753" s="17"/>
      <c r="AX1753" s="17"/>
      <c r="AY1753" s="17"/>
      <c r="AZ1753" s="17"/>
      <c r="BA1753" s="17"/>
      <c r="BB1753" s="17"/>
      <c r="BC1753" s="17"/>
      <c r="BD1753" s="17"/>
      <c r="BE1753" s="17"/>
      <c r="BF1753" s="17"/>
      <c r="BG1753" s="17"/>
      <c r="BH1753" s="17"/>
      <c r="BI1753" s="17"/>
      <c r="BJ1753" s="17"/>
      <c r="BK1753" s="17"/>
      <c r="BL1753" s="17"/>
      <c r="BM1753" s="17"/>
      <c r="BN1753" s="17"/>
      <c r="BO1753" s="17"/>
      <c r="BP1753" s="17"/>
      <c r="BQ1753" s="17"/>
      <c r="BR1753" s="17"/>
      <c r="BS1753" s="17"/>
      <c r="BT1753" s="17"/>
      <c r="BU1753" s="16"/>
      <c r="BV1753" s="16"/>
      <c r="BW1753" s="16"/>
    </row>
    <row r="1754" spans="1:75" x14ac:dyDescent="0.2">
      <c r="A1754" s="17"/>
      <c r="B1754" s="8"/>
      <c r="C1754" s="17"/>
      <c r="D1754" s="14"/>
      <c r="E1754" s="17"/>
      <c r="F1754" s="17"/>
      <c r="G1754" s="17"/>
      <c r="H1754" s="17"/>
      <c r="I1754" s="17"/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  <c r="Z1754" s="17"/>
      <c r="AA1754" s="17"/>
      <c r="AB1754" s="17"/>
      <c r="AC1754" s="17"/>
      <c r="AD1754" s="17"/>
      <c r="AE1754" s="17"/>
      <c r="AF1754" s="17"/>
      <c r="AG1754" s="17"/>
      <c r="AH1754" s="17"/>
      <c r="AI1754" s="17"/>
      <c r="AJ1754" s="17"/>
      <c r="AK1754" s="17"/>
      <c r="AL1754" s="17"/>
      <c r="AM1754" s="17"/>
      <c r="AN1754" s="17"/>
      <c r="AO1754" s="17"/>
      <c r="AP1754" s="17"/>
      <c r="AQ1754" s="17"/>
      <c r="AR1754" s="17"/>
      <c r="AS1754" s="17"/>
      <c r="AT1754" s="17"/>
      <c r="AU1754" s="17"/>
      <c r="AV1754" s="17"/>
      <c r="AW1754" s="17"/>
      <c r="AX1754" s="17"/>
      <c r="AY1754" s="17"/>
      <c r="AZ1754" s="17"/>
      <c r="BA1754" s="17"/>
      <c r="BB1754" s="17"/>
      <c r="BC1754" s="17"/>
      <c r="BD1754" s="17"/>
      <c r="BE1754" s="17"/>
      <c r="BF1754" s="17"/>
      <c r="BG1754" s="17"/>
      <c r="BH1754" s="17"/>
      <c r="BI1754" s="17"/>
      <c r="BJ1754" s="17"/>
      <c r="BK1754" s="17"/>
      <c r="BL1754" s="17"/>
      <c r="BM1754" s="17"/>
      <c r="BN1754" s="17"/>
      <c r="BO1754" s="17"/>
      <c r="BP1754" s="17"/>
      <c r="BQ1754" s="17"/>
      <c r="BR1754" s="17"/>
      <c r="BS1754" s="17"/>
      <c r="BT1754" s="17"/>
      <c r="BU1754" s="16"/>
      <c r="BV1754" s="16"/>
      <c r="BW1754" s="16"/>
    </row>
    <row r="1755" spans="1:75" x14ac:dyDescent="0.2">
      <c r="A1755" s="17"/>
      <c r="B1755" s="8"/>
      <c r="C1755" s="17"/>
      <c r="D1755" s="14"/>
      <c r="E1755" s="17"/>
      <c r="F1755" s="17"/>
      <c r="G1755" s="17"/>
      <c r="H1755" s="17"/>
      <c r="I1755" s="17"/>
      <c r="J1755" s="17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  <c r="Y1755" s="17"/>
      <c r="Z1755" s="17"/>
      <c r="AA1755" s="17"/>
      <c r="AB1755" s="17"/>
      <c r="AC1755" s="17"/>
      <c r="AD1755" s="17"/>
      <c r="AE1755" s="17"/>
      <c r="AF1755" s="17"/>
      <c r="AG1755" s="17"/>
      <c r="AH1755" s="17"/>
      <c r="AI1755" s="17"/>
      <c r="AJ1755" s="17"/>
      <c r="AK1755" s="17"/>
      <c r="AL1755" s="17"/>
      <c r="AM1755" s="17"/>
      <c r="AN1755" s="17"/>
      <c r="AO1755" s="17"/>
      <c r="AP1755" s="17"/>
      <c r="AQ1755" s="17"/>
      <c r="AR1755" s="17"/>
      <c r="AS1755" s="17"/>
      <c r="AT1755" s="17"/>
      <c r="AU1755" s="17"/>
      <c r="AV1755" s="17"/>
      <c r="AW1755" s="17"/>
      <c r="AX1755" s="17"/>
      <c r="AY1755" s="17"/>
      <c r="AZ1755" s="17"/>
      <c r="BA1755" s="17"/>
      <c r="BB1755" s="17"/>
      <c r="BC1755" s="17"/>
      <c r="BD1755" s="17"/>
      <c r="BE1755" s="17"/>
      <c r="BF1755" s="17"/>
      <c r="BG1755" s="17"/>
      <c r="BH1755" s="17"/>
      <c r="BI1755" s="17"/>
      <c r="BJ1755" s="17"/>
      <c r="BK1755" s="17"/>
      <c r="BL1755" s="17"/>
      <c r="BM1755" s="17"/>
      <c r="BN1755" s="17"/>
      <c r="BO1755" s="17"/>
      <c r="BP1755" s="17"/>
      <c r="BQ1755" s="17"/>
      <c r="BR1755" s="17"/>
      <c r="BS1755" s="17"/>
      <c r="BT1755" s="17"/>
      <c r="BU1755" s="16"/>
      <c r="BV1755" s="16"/>
      <c r="BW1755" s="16"/>
    </row>
    <row r="1756" spans="1:75" x14ac:dyDescent="0.2">
      <c r="A1756" s="17"/>
      <c r="B1756" s="8"/>
      <c r="C1756" s="17"/>
      <c r="D1756" s="14"/>
      <c r="E1756" s="17"/>
      <c r="F1756" s="17"/>
      <c r="G1756" s="17"/>
      <c r="H1756" s="17"/>
      <c r="I1756" s="17"/>
      <c r="J1756" s="17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  <c r="Y1756" s="17"/>
      <c r="Z1756" s="17"/>
      <c r="AA1756" s="17"/>
      <c r="AB1756" s="17"/>
      <c r="AC1756" s="17"/>
      <c r="AD1756" s="17"/>
      <c r="AE1756" s="17"/>
      <c r="AF1756" s="17"/>
      <c r="AG1756" s="17"/>
      <c r="AH1756" s="17"/>
      <c r="AI1756" s="17"/>
      <c r="AJ1756" s="17"/>
      <c r="AK1756" s="17"/>
      <c r="AL1756" s="17"/>
      <c r="AM1756" s="17"/>
      <c r="AN1756" s="17"/>
      <c r="AO1756" s="17"/>
      <c r="AP1756" s="17"/>
      <c r="AQ1756" s="17"/>
      <c r="AR1756" s="17"/>
      <c r="AS1756" s="17"/>
      <c r="AT1756" s="17"/>
      <c r="AU1756" s="17"/>
      <c r="AV1756" s="17"/>
      <c r="AW1756" s="17"/>
      <c r="AX1756" s="17"/>
      <c r="AY1756" s="17"/>
      <c r="AZ1756" s="17"/>
      <c r="BA1756" s="17"/>
      <c r="BB1756" s="17"/>
      <c r="BC1756" s="17"/>
      <c r="BD1756" s="17"/>
      <c r="BE1756" s="17"/>
      <c r="BF1756" s="17"/>
      <c r="BG1756" s="17"/>
      <c r="BH1756" s="17"/>
      <c r="BI1756" s="17"/>
      <c r="BJ1756" s="17"/>
      <c r="BK1756" s="17"/>
      <c r="BL1756" s="17"/>
      <c r="BM1756" s="17"/>
      <c r="BN1756" s="17"/>
      <c r="BO1756" s="17"/>
      <c r="BP1756" s="17"/>
      <c r="BQ1756" s="17"/>
      <c r="BR1756" s="17"/>
      <c r="BS1756" s="17"/>
      <c r="BT1756" s="17"/>
      <c r="BU1756" s="16"/>
      <c r="BV1756" s="16"/>
      <c r="BW1756" s="16"/>
    </row>
    <row r="1757" spans="1:75" x14ac:dyDescent="0.2">
      <c r="A1757" s="17"/>
      <c r="B1757" s="8"/>
      <c r="C1757" s="17"/>
      <c r="D1757" s="14"/>
      <c r="E1757" s="17"/>
      <c r="F1757" s="17"/>
      <c r="G1757" s="17"/>
      <c r="H1757" s="17"/>
      <c r="I1757" s="17"/>
      <c r="J1757" s="17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  <c r="Y1757" s="17"/>
      <c r="Z1757" s="17"/>
      <c r="AA1757" s="17"/>
      <c r="AB1757" s="17"/>
      <c r="AC1757" s="17"/>
      <c r="AD1757" s="17"/>
      <c r="AE1757" s="17"/>
      <c r="AF1757" s="17"/>
      <c r="AG1757" s="17"/>
      <c r="AH1757" s="17"/>
      <c r="AI1757" s="17"/>
      <c r="AJ1757" s="17"/>
      <c r="AK1757" s="17"/>
      <c r="AL1757" s="17"/>
      <c r="AM1757" s="17"/>
      <c r="AN1757" s="17"/>
      <c r="AO1757" s="17"/>
      <c r="AP1757" s="17"/>
      <c r="AQ1757" s="17"/>
      <c r="AR1757" s="17"/>
      <c r="AS1757" s="17"/>
      <c r="AT1757" s="17"/>
      <c r="AU1757" s="17"/>
      <c r="AV1757" s="17"/>
      <c r="AW1757" s="17"/>
      <c r="AX1757" s="17"/>
      <c r="AY1757" s="17"/>
      <c r="AZ1757" s="17"/>
      <c r="BA1757" s="17"/>
      <c r="BB1757" s="17"/>
      <c r="BC1757" s="17"/>
      <c r="BD1757" s="17"/>
      <c r="BE1757" s="17"/>
      <c r="BF1757" s="17"/>
      <c r="BG1757" s="17"/>
      <c r="BH1757" s="17"/>
      <c r="BI1757" s="17"/>
      <c r="BJ1757" s="17"/>
      <c r="BK1757" s="17"/>
      <c r="BL1757" s="17"/>
      <c r="BM1757" s="17"/>
      <c r="BN1757" s="17"/>
      <c r="BO1757" s="17"/>
      <c r="BP1757" s="17"/>
      <c r="BQ1757" s="17"/>
      <c r="BR1757" s="17"/>
      <c r="BS1757" s="17"/>
      <c r="BT1757" s="17"/>
      <c r="BU1757" s="16"/>
      <c r="BV1757" s="16"/>
      <c r="BW1757" s="16"/>
    </row>
    <row r="1758" spans="1:75" x14ac:dyDescent="0.2">
      <c r="A1758" s="17"/>
      <c r="B1758" s="8"/>
      <c r="C1758" s="17"/>
      <c r="D1758" s="14"/>
      <c r="E1758" s="17"/>
      <c r="F1758" s="17"/>
      <c r="G1758" s="17"/>
      <c r="H1758" s="17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  <c r="AA1758" s="17"/>
      <c r="AB1758" s="17"/>
      <c r="AC1758" s="17"/>
      <c r="AD1758" s="17"/>
      <c r="AE1758" s="17"/>
      <c r="AF1758" s="17"/>
      <c r="AG1758" s="17"/>
      <c r="AH1758" s="17"/>
      <c r="AI1758" s="17"/>
      <c r="AJ1758" s="17"/>
      <c r="AK1758" s="17"/>
      <c r="AL1758" s="17"/>
      <c r="AM1758" s="17"/>
      <c r="AN1758" s="17"/>
      <c r="AO1758" s="17"/>
      <c r="AP1758" s="17"/>
      <c r="AQ1758" s="17"/>
      <c r="AR1758" s="17"/>
      <c r="AS1758" s="17"/>
      <c r="AT1758" s="17"/>
      <c r="AU1758" s="17"/>
      <c r="AV1758" s="17"/>
      <c r="AW1758" s="17"/>
      <c r="AX1758" s="17"/>
      <c r="AY1758" s="17"/>
      <c r="AZ1758" s="17"/>
      <c r="BA1758" s="17"/>
      <c r="BB1758" s="17"/>
      <c r="BC1758" s="17"/>
      <c r="BD1758" s="17"/>
      <c r="BE1758" s="17"/>
      <c r="BF1758" s="17"/>
      <c r="BG1758" s="17"/>
      <c r="BH1758" s="17"/>
      <c r="BI1758" s="17"/>
      <c r="BJ1758" s="17"/>
      <c r="BK1758" s="17"/>
      <c r="BL1758" s="17"/>
      <c r="BM1758" s="17"/>
      <c r="BN1758" s="17"/>
      <c r="BO1758" s="17"/>
      <c r="BP1758" s="17"/>
      <c r="BQ1758" s="17"/>
      <c r="BR1758" s="17"/>
      <c r="BS1758" s="17"/>
      <c r="BT1758" s="17"/>
      <c r="BU1758" s="16"/>
      <c r="BV1758" s="16"/>
      <c r="BW1758" s="16"/>
    </row>
    <row r="1759" spans="1:75" x14ac:dyDescent="0.2">
      <c r="A1759" s="17"/>
      <c r="B1759" s="8"/>
      <c r="C1759" s="17"/>
      <c r="D1759" s="14"/>
      <c r="E1759" s="17"/>
      <c r="F1759" s="17"/>
      <c r="G1759" s="17"/>
      <c r="H1759" s="17"/>
      <c r="I1759" s="17"/>
      <c r="J1759" s="17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  <c r="AA1759" s="17"/>
      <c r="AB1759" s="17"/>
      <c r="AC1759" s="17"/>
      <c r="AD1759" s="17"/>
      <c r="AE1759" s="17"/>
      <c r="AF1759" s="17"/>
      <c r="AG1759" s="17"/>
      <c r="AH1759" s="17"/>
      <c r="AI1759" s="17"/>
      <c r="AJ1759" s="17"/>
      <c r="AK1759" s="17"/>
      <c r="AL1759" s="17"/>
      <c r="AM1759" s="17"/>
      <c r="AN1759" s="17"/>
      <c r="AO1759" s="17"/>
      <c r="AP1759" s="17"/>
      <c r="AQ1759" s="17"/>
      <c r="AR1759" s="17"/>
      <c r="AS1759" s="17"/>
      <c r="AT1759" s="17"/>
      <c r="AU1759" s="17"/>
      <c r="AV1759" s="17"/>
      <c r="AW1759" s="17"/>
      <c r="AX1759" s="17"/>
      <c r="AY1759" s="17"/>
      <c r="AZ1759" s="17"/>
      <c r="BA1759" s="17"/>
      <c r="BB1759" s="17"/>
      <c r="BC1759" s="17"/>
      <c r="BD1759" s="17"/>
      <c r="BE1759" s="17"/>
      <c r="BF1759" s="17"/>
      <c r="BG1759" s="17"/>
      <c r="BH1759" s="17"/>
      <c r="BI1759" s="17"/>
      <c r="BJ1759" s="17"/>
      <c r="BK1759" s="17"/>
      <c r="BL1759" s="17"/>
      <c r="BM1759" s="17"/>
      <c r="BN1759" s="17"/>
      <c r="BO1759" s="17"/>
      <c r="BP1759" s="17"/>
      <c r="BQ1759" s="17"/>
      <c r="BR1759" s="17"/>
      <c r="BS1759" s="17"/>
      <c r="BT1759" s="17"/>
      <c r="BU1759" s="16"/>
      <c r="BV1759" s="16"/>
      <c r="BW1759" s="16"/>
    </row>
    <row r="1760" spans="1:75" x14ac:dyDescent="0.2">
      <c r="A1760" s="17"/>
      <c r="B1760" s="8"/>
      <c r="C1760" s="17"/>
      <c r="D1760" s="14"/>
      <c r="E1760" s="17"/>
      <c r="F1760" s="17"/>
      <c r="G1760" s="17"/>
      <c r="H1760" s="17"/>
      <c r="I1760" s="17"/>
      <c r="J1760" s="17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  <c r="Z1760" s="17"/>
      <c r="AA1760" s="17"/>
      <c r="AB1760" s="17"/>
      <c r="AC1760" s="17"/>
      <c r="AD1760" s="17"/>
      <c r="AE1760" s="17"/>
      <c r="AF1760" s="17"/>
      <c r="AG1760" s="17"/>
      <c r="AH1760" s="17"/>
      <c r="AI1760" s="17"/>
      <c r="AJ1760" s="17"/>
      <c r="AK1760" s="17"/>
      <c r="AL1760" s="17"/>
      <c r="AM1760" s="17"/>
      <c r="AN1760" s="17"/>
      <c r="AO1760" s="17"/>
      <c r="AP1760" s="17"/>
      <c r="AQ1760" s="17"/>
      <c r="AR1760" s="17"/>
      <c r="AS1760" s="17"/>
      <c r="AT1760" s="17"/>
      <c r="AU1760" s="17"/>
      <c r="AV1760" s="17"/>
      <c r="AW1760" s="17"/>
      <c r="AX1760" s="17"/>
      <c r="AY1760" s="17"/>
      <c r="AZ1760" s="17"/>
      <c r="BA1760" s="17"/>
      <c r="BB1760" s="17"/>
      <c r="BC1760" s="17"/>
      <c r="BD1760" s="17"/>
      <c r="BE1760" s="17"/>
      <c r="BF1760" s="17"/>
      <c r="BG1760" s="17"/>
      <c r="BH1760" s="17"/>
      <c r="BI1760" s="17"/>
      <c r="BJ1760" s="17"/>
      <c r="BK1760" s="17"/>
      <c r="BL1760" s="17"/>
      <c r="BM1760" s="17"/>
      <c r="BN1760" s="17"/>
      <c r="BO1760" s="17"/>
      <c r="BP1760" s="17"/>
      <c r="BQ1760" s="17"/>
      <c r="BR1760" s="17"/>
      <c r="BS1760" s="17"/>
      <c r="BT1760" s="17"/>
      <c r="BU1760" s="16"/>
      <c r="BV1760" s="16"/>
      <c r="BW1760" s="16"/>
    </row>
    <row r="1761" spans="1:75" x14ac:dyDescent="0.2">
      <c r="A1761" s="17"/>
      <c r="B1761" s="8"/>
      <c r="C1761" s="17"/>
      <c r="D1761" s="14"/>
      <c r="E1761" s="17"/>
      <c r="F1761" s="17"/>
      <c r="G1761" s="17"/>
      <c r="H1761" s="17"/>
      <c r="I1761" s="17"/>
      <c r="J1761" s="17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  <c r="Y1761" s="17"/>
      <c r="Z1761" s="17"/>
      <c r="AA1761" s="17"/>
      <c r="AB1761" s="17"/>
      <c r="AC1761" s="17"/>
      <c r="AD1761" s="17"/>
      <c r="AE1761" s="17"/>
      <c r="AF1761" s="17"/>
      <c r="AG1761" s="17"/>
      <c r="AH1761" s="17"/>
      <c r="AI1761" s="17"/>
      <c r="AJ1761" s="17"/>
      <c r="AK1761" s="17"/>
      <c r="AL1761" s="17"/>
      <c r="AM1761" s="17"/>
      <c r="AN1761" s="17"/>
      <c r="AO1761" s="17"/>
      <c r="AP1761" s="17"/>
      <c r="AQ1761" s="17"/>
      <c r="AR1761" s="17"/>
      <c r="AS1761" s="17"/>
      <c r="AT1761" s="17"/>
      <c r="AU1761" s="17"/>
      <c r="AV1761" s="17"/>
      <c r="AW1761" s="17"/>
      <c r="AX1761" s="17"/>
      <c r="AY1761" s="17"/>
      <c r="AZ1761" s="17"/>
      <c r="BA1761" s="17"/>
      <c r="BB1761" s="17"/>
      <c r="BC1761" s="17"/>
      <c r="BD1761" s="17"/>
      <c r="BE1761" s="17"/>
      <c r="BF1761" s="17"/>
      <c r="BG1761" s="17"/>
      <c r="BH1761" s="17"/>
      <c r="BI1761" s="17"/>
      <c r="BJ1761" s="17"/>
      <c r="BK1761" s="17"/>
      <c r="BL1761" s="17"/>
      <c r="BM1761" s="17"/>
      <c r="BN1761" s="17"/>
      <c r="BO1761" s="17"/>
      <c r="BP1761" s="17"/>
      <c r="BQ1761" s="17"/>
      <c r="BR1761" s="17"/>
      <c r="BS1761" s="17"/>
      <c r="BT1761" s="17"/>
      <c r="BU1761" s="16"/>
      <c r="BV1761" s="16"/>
      <c r="BW1761" s="16"/>
    </row>
    <row r="1762" spans="1:75" x14ac:dyDescent="0.2">
      <c r="A1762" s="17"/>
      <c r="B1762" s="8"/>
      <c r="C1762" s="17"/>
      <c r="D1762" s="14"/>
      <c r="E1762" s="17"/>
      <c r="F1762" s="17"/>
      <c r="G1762" s="17"/>
      <c r="H1762" s="17"/>
      <c r="I1762" s="17"/>
      <c r="J1762" s="17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  <c r="Y1762" s="17"/>
      <c r="Z1762" s="17"/>
      <c r="AA1762" s="17"/>
      <c r="AB1762" s="17"/>
      <c r="AC1762" s="17"/>
      <c r="AD1762" s="17"/>
      <c r="AE1762" s="17"/>
      <c r="AF1762" s="17"/>
      <c r="AG1762" s="17"/>
      <c r="AH1762" s="17"/>
      <c r="AI1762" s="17"/>
      <c r="AJ1762" s="17"/>
      <c r="AK1762" s="17"/>
      <c r="AL1762" s="17"/>
      <c r="AM1762" s="17"/>
      <c r="AN1762" s="17"/>
      <c r="AO1762" s="17"/>
      <c r="AP1762" s="17"/>
      <c r="AQ1762" s="17"/>
      <c r="AR1762" s="17"/>
      <c r="AS1762" s="17"/>
      <c r="AT1762" s="17"/>
      <c r="AU1762" s="17"/>
      <c r="AV1762" s="17"/>
      <c r="AW1762" s="17"/>
      <c r="AX1762" s="17"/>
      <c r="AY1762" s="17"/>
      <c r="AZ1762" s="17"/>
      <c r="BA1762" s="17"/>
      <c r="BB1762" s="17"/>
      <c r="BC1762" s="17"/>
      <c r="BD1762" s="17"/>
      <c r="BE1762" s="17"/>
      <c r="BF1762" s="17"/>
      <c r="BG1762" s="17"/>
      <c r="BH1762" s="17"/>
      <c r="BI1762" s="17"/>
      <c r="BJ1762" s="17"/>
      <c r="BK1762" s="17"/>
      <c r="BL1762" s="17"/>
      <c r="BM1762" s="17"/>
      <c r="BN1762" s="17"/>
      <c r="BO1762" s="17"/>
      <c r="BP1762" s="17"/>
      <c r="BQ1762" s="17"/>
      <c r="BR1762" s="17"/>
      <c r="BS1762" s="17"/>
      <c r="BT1762" s="17"/>
      <c r="BU1762" s="16"/>
      <c r="BV1762" s="16"/>
      <c r="BW1762" s="16"/>
    </row>
    <row r="1763" spans="1:75" x14ac:dyDescent="0.2">
      <c r="A1763" s="17"/>
      <c r="B1763" s="8"/>
      <c r="C1763" s="17"/>
      <c r="D1763" s="14"/>
      <c r="E1763" s="17"/>
      <c r="F1763" s="17"/>
      <c r="G1763" s="17"/>
      <c r="H1763" s="17"/>
      <c r="I1763" s="17"/>
      <c r="J1763" s="17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  <c r="Y1763" s="17"/>
      <c r="Z1763" s="17"/>
      <c r="AA1763" s="17"/>
      <c r="AB1763" s="17"/>
      <c r="AC1763" s="17"/>
      <c r="AD1763" s="17"/>
      <c r="AE1763" s="17"/>
      <c r="AF1763" s="17"/>
      <c r="AG1763" s="17"/>
      <c r="AH1763" s="17"/>
      <c r="AI1763" s="17"/>
      <c r="AJ1763" s="17"/>
      <c r="AK1763" s="17"/>
      <c r="AL1763" s="17"/>
      <c r="AM1763" s="17"/>
      <c r="AN1763" s="17"/>
      <c r="AO1763" s="17"/>
      <c r="AP1763" s="17"/>
      <c r="AQ1763" s="17"/>
      <c r="AR1763" s="17"/>
      <c r="AS1763" s="17"/>
      <c r="AT1763" s="17"/>
      <c r="AU1763" s="17"/>
      <c r="AV1763" s="17"/>
      <c r="AW1763" s="17"/>
      <c r="AX1763" s="17"/>
      <c r="AY1763" s="17"/>
      <c r="AZ1763" s="17"/>
      <c r="BA1763" s="17"/>
      <c r="BB1763" s="17"/>
      <c r="BC1763" s="17"/>
      <c r="BD1763" s="17"/>
      <c r="BE1763" s="17"/>
      <c r="BF1763" s="17"/>
      <c r="BG1763" s="17"/>
      <c r="BH1763" s="17"/>
      <c r="BI1763" s="17"/>
      <c r="BJ1763" s="17"/>
      <c r="BK1763" s="17"/>
      <c r="BL1763" s="17"/>
      <c r="BM1763" s="17"/>
      <c r="BN1763" s="17"/>
      <c r="BO1763" s="17"/>
      <c r="BP1763" s="17"/>
      <c r="BQ1763" s="17"/>
      <c r="BR1763" s="17"/>
      <c r="BS1763" s="17"/>
      <c r="BT1763" s="17"/>
      <c r="BU1763" s="16"/>
      <c r="BV1763" s="16"/>
      <c r="BW1763" s="16"/>
    </row>
    <row r="1764" spans="1:75" x14ac:dyDescent="0.2">
      <c r="A1764" s="17"/>
      <c r="B1764" s="8"/>
      <c r="C1764" s="17"/>
      <c r="D1764" s="14"/>
      <c r="E1764" s="17"/>
      <c r="F1764" s="17"/>
      <c r="G1764" s="17"/>
      <c r="H1764" s="17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  <c r="Y1764" s="17"/>
      <c r="Z1764" s="17"/>
      <c r="AA1764" s="17"/>
      <c r="AB1764" s="17"/>
      <c r="AC1764" s="17"/>
      <c r="AD1764" s="17"/>
      <c r="AE1764" s="17"/>
      <c r="AF1764" s="17"/>
      <c r="AG1764" s="17"/>
      <c r="AH1764" s="17"/>
      <c r="AI1764" s="17"/>
      <c r="AJ1764" s="17"/>
      <c r="AK1764" s="17"/>
      <c r="AL1764" s="17"/>
      <c r="AM1764" s="17"/>
      <c r="AN1764" s="17"/>
      <c r="AO1764" s="17"/>
      <c r="AP1764" s="17"/>
      <c r="AQ1764" s="17"/>
      <c r="AR1764" s="17"/>
      <c r="AS1764" s="17"/>
      <c r="AT1764" s="17"/>
      <c r="AU1764" s="17"/>
      <c r="AV1764" s="17"/>
      <c r="AW1764" s="17"/>
      <c r="AX1764" s="17"/>
      <c r="AY1764" s="17"/>
      <c r="AZ1764" s="17"/>
      <c r="BA1764" s="17"/>
      <c r="BB1764" s="17"/>
      <c r="BC1764" s="17"/>
      <c r="BD1764" s="17"/>
      <c r="BE1764" s="17"/>
      <c r="BF1764" s="17"/>
      <c r="BG1764" s="17"/>
      <c r="BH1764" s="17"/>
      <c r="BI1764" s="17"/>
      <c r="BJ1764" s="17"/>
      <c r="BK1764" s="17"/>
      <c r="BL1764" s="17"/>
      <c r="BM1764" s="17"/>
      <c r="BN1764" s="17"/>
      <c r="BO1764" s="17"/>
      <c r="BP1764" s="17"/>
      <c r="BQ1764" s="17"/>
      <c r="BR1764" s="17"/>
      <c r="BS1764" s="17"/>
      <c r="BT1764" s="17"/>
      <c r="BU1764" s="16"/>
      <c r="BV1764" s="16"/>
      <c r="BW1764" s="16"/>
    </row>
    <row r="1765" spans="1:75" x14ac:dyDescent="0.2">
      <c r="A1765" s="17"/>
      <c r="B1765" s="8"/>
      <c r="C1765" s="17"/>
      <c r="D1765" s="14"/>
      <c r="E1765" s="17"/>
      <c r="F1765" s="17"/>
      <c r="G1765" s="17"/>
      <c r="H1765" s="17"/>
      <c r="I1765" s="17"/>
      <c r="J1765" s="17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  <c r="Y1765" s="17"/>
      <c r="Z1765" s="17"/>
      <c r="AA1765" s="17"/>
      <c r="AB1765" s="17"/>
      <c r="AC1765" s="17"/>
      <c r="AD1765" s="17"/>
      <c r="AE1765" s="17"/>
      <c r="AF1765" s="17"/>
      <c r="AG1765" s="17"/>
      <c r="AH1765" s="17"/>
      <c r="AI1765" s="17"/>
      <c r="AJ1765" s="17"/>
      <c r="AK1765" s="17"/>
      <c r="AL1765" s="17"/>
      <c r="AM1765" s="17"/>
      <c r="AN1765" s="17"/>
      <c r="AO1765" s="17"/>
      <c r="AP1765" s="17"/>
      <c r="AQ1765" s="17"/>
      <c r="AR1765" s="17"/>
      <c r="AS1765" s="17"/>
      <c r="AT1765" s="17"/>
      <c r="AU1765" s="17"/>
      <c r="AV1765" s="17"/>
      <c r="AW1765" s="17"/>
      <c r="AX1765" s="17"/>
      <c r="AY1765" s="17"/>
      <c r="AZ1765" s="17"/>
      <c r="BA1765" s="17"/>
      <c r="BB1765" s="17"/>
      <c r="BC1765" s="17"/>
      <c r="BD1765" s="17"/>
      <c r="BE1765" s="17"/>
      <c r="BF1765" s="17"/>
      <c r="BG1765" s="17"/>
      <c r="BH1765" s="17"/>
      <c r="BI1765" s="17"/>
      <c r="BJ1765" s="17"/>
      <c r="BK1765" s="17"/>
      <c r="BL1765" s="17"/>
      <c r="BM1765" s="17"/>
      <c r="BN1765" s="17"/>
      <c r="BO1765" s="17"/>
      <c r="BP1765" s="17"/>
      <c r="BQ1765" s="17"/>
      <c r="BR1765" s="17"/>
      <c r="BS1765" s="17"/>
      <c r="BT1765" s="17"/>
      <c r="BU1765" s="16"/>
      <c r="BV1765" s="16"/>
      <c r="BW1765" s="16"/>
    </row>
    <row r="1766" spans="1:75" x14ac:dyDescent="0.2">
      <c r="A1766" s="17"/>
      <c r="B1766" s="8"/>
      <c r="C1766" s="17"/>
      <c r="D1766" s="14"/>
      <c r="E1766" s="17"/>
      <c r="F1766" s="17"/>
      <c r="G1766" s="17"/>
      <c r="H1766" s="17"/>
      <c r="I1766" s="17"/>
      <c r="J1766" s="17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  <c r="Y1766" s="17"/>
      <c r="Z1766" s="17"/>
      <c r="AA1766" s="17"/>
      <c r="AB1766" s="17"/>
      <c r="AC1766" s="17"/>
      <c r="AD1766" s="17"/>
      <c r="AE1766" s="17"/>
      <c r="AF1766" s="17"/>
      <c r="AG1766" s="17"/>
      <c r="AH1766" s="17"/>
      <c r="AI1766" s="17"/>
      <c r="AJ1766" s="17"/>
      <c r="AK1766" s="17"/>
      <c r="AL1766" s="17"/>
      <c r="AM1766" s="17"/>
      <c r="AN1766" s="17"/>
      <c r="AO1766" s="17"/>
      <c r="AP1766" s="17"/>
      <c r="AQ1766" s="17"/>
      <c r="AR1766" s="17"/>
      <c r="AS1766" s="17"/>
      <c r="AT1766" s="17"/>
      <c r="AU1766" s="17"/>
      <c r="AV1766" s="17"/>
      <c r="AW1766" s="17"/>
      <c r="AX1766" s="17"/>
      <c r="AY1766" s="17"/>
      <c r="AZ1766" s="17"/>
      <c r="BA1766" s="17"/>
      <c r="BB1766" s="17"/>
      <c r="BC1766" s="17"/>
      <c r="BD1766" s="17"/>
      <c r="BE1766" s="17"/>
      <c r="BF1766" s="17"/>
      <c r="BG1766" s="17"/>
      <c r="BH1766" s="17"/>
      <c r="BI1766" s="17"/>
      <c r="BJ1766" s="17"/>
      <c r="BK1766" s="17"/>
      <c r="BL1766" s="17"/>
      <c r="BM1766" s="17"/>
      <c r="BN1766" s="17"/>
      <c r="BO1766" s="17"/>
      <c r="BP1766" s="17"/>
      <c r="BQ1766" s="17"/>
      <c r="BR1766" s="17"/>
      <c r="BS1766" s="17"/>
      <c r="BT1766" s="17"/>
      <c r="BU1766" s="16"/>
      <c r="BV1766" s="16"/>
      <c r="BW1766" s="16"/>
    </row>
    <row r="1767" spans="1:75" x14ac:dyDescent="0.2">
      <c r="A1767" s="17"/>
      <c r="B1767" s="8"/>
      <c r="C1767" s="17"/>
      <c r="D1767" s="14"/>
      <c r="E1767" s="17"/>
      <c r="F1767" s="17"/>
      <c r="G1767" s="17"/>
      <c r="H1767" s="17"/>
      <c r="I1767" s="17"/>
      <c r="J1767" s="17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  <c r="Y1767" s="17"/>
      <c r="Z1767" s="17"/>
      <c r="AA1767" s="17"/>
      <c r="AB1767" s="17"/>
      <c r="AC1767" s="17"/>
      <c r="AD1767" s="17"/>
      <c r="AE1767" s="17"/>
      <c r="AF1767" s="17"/>
      <c r="AG1767" s="17"/>
      <c r="AH1767" s="17"/>
      <c r="AI1767" s="17"/>
      <c r="AJ1767" s="17"/>
      <c r="AK1767" s="17"/>
      <c r="AL1767" s="17"/>
      <c r="AM1767" s="17"/>
      <c r="AN1767" s="17"/>
      <c r="AO1767" s="17"/>
      <c r="AP1767" s="17"/>
      <c r="AQ1767" s="17"/>
      <c r="AR1767" s="17"/>
      <c r="AS1767" s="17"/>
      <c r="AT1767" s="17"/>
      <c r="AU1767" s="17"/>
      <c r="AV1767" s="17"/>
      <c r="AW1767" s="17"/>
      <c r="AX1767" s="17"/>
      <c r="AY1767" s="17"/>
      <c r="AZ1767" s="17"/>
      <c r="BA1767" s="17"/>
      <c r="BB1767" s="17"/>
      <c r="BC1767" s="17"/>
      <c r="BD1767" s="17"/>
      <c r="BE1767" s="17"/>
      <c r="BF1767" s="17"/>
      <c r="BG1767" s="17"/>
      <c r="BH1767" s="17"/>
      <c r="BI1767" s="17"/>
      <c r="BJ1767" s="17"/>
      <c r="BK1767" s="17"/>
      <c r="BL1767" s="17"/>
      <c r="BM1767" s="17"/>
      <c r="BN1767" s="17"/>
      <c r="BO1767" s="17"/>
      <c r="BP1767" s="17"/>
      <c r="BQ1767" s="17"/>
      <c r="BR1767" s="17"/>
      <c r="BS1767" s="17"/>
      <c r="BT1767" s="17"/>
      <c r="BU1767" s="16"/>
      <c r="BV1767" s="16"/>
      <c r="BW1767" s="16"/>
    </row>
    <row r="1768" spans="1:75" x14ac:dyDescent="0.2">
      <c r="A1768" s="17"/>
      <c r="B1768" s="8"/>
      <c r="C1768" s="17"/>
      <c r="D1768" s="14"/>
      <c r="E1768" s="17"/>
      <c r="F1768" s="17"/>
      <c r="G1768" s="17"/>
      <c r="H1768" s="17"/>
      <c r="I1768" s="17"/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  <c r="Y1768" s="17"/>
      <c r="Z1768" s="17"/>
      <c r="AA1768" s="17"/>
      <c r="AB1768" s="17"/>
      <c r="AC1768" s="17"/>
      <c r="AD1768" s="17"/>
      <c r="AE1768" s="17"/>
      <c r="AF1768" s="17"/>
      <c r="AG1768" s="17"/>
      <c r="AH1768" s="17"/>
      <c r="AI1768" s="17"/>
      <c r="AJ1768" s="17"/>
      <c r="AK1768" s="17"/>
      <c r="AL1768" s="17"/>
      <c r="AM1768" s="17"/>
      <c r="AN1768" s="17"/>
      <c r="AO1768" s="17"/>
      <c r="AP1768" s="17"/>
      <c r="AQ1768" s="17"/>
      <c r="AR1768" s="17"/>
      <c r="AS1768" s="17"/>
      <c r="AT1768" s="17"/>
      <c r="AU1768" s="17"/>
      <c r="AV1768" s="17"/>
      <c r="AW1768" s="17"/>
      <c r="AX1768" s="17"/>
      <c r="AY1768" s="17"/>
      <c r="AZ1768" s="17"/>
      <c r="BA1768" s="17"/>
      <c r="BB1768" s="17"/>
      <c r="BC1768" s="17"/>
      <c r="BD1768" s="17"/>
      <c r="BE1768" s="17"/>
      <c r="BF1768" s="17"/>
      <c r="BG1768" s="17"/>
      <c r="BH1768" s="17"/>
      <c r="BI1768" s="17"/>
      <c r="BJ1768" s="17"/>
      <c r="BK1768" s="17"/>
      <c r="BL1768" s="17"/>
      <c r="BM1768" s="17"/>
      <c r="BN1768" s="17"/>
      <c r="BO1768" s="17"/>
      <c r="BP1768" s="17"/>
      <c r="BQ1768" s="17"/>
      <c r="BR1768" s="17"/>
      <c r="BS1768" s="17"/>
      <c r="BT1768" s="17"/>
      <c r="BU1768" s="16"/>
      <c r="BV1768" s="16"/>
      <c r="BW1768" s="16"/>
    </row>
    <row r="1769" spans="1:75" x14ac:dyDescent="0.2">
      <c r="A1769" s="17"/>
      <c r="B1769" s="8"/>
      <c r="C1769" s="17"/>
      <c r="D1769" s="14"/>
      <c r="E1769" s="17"/>
      <c r="F1769" s="17"/>
      <c r="G1769" s="17"/>
      <c r="H1769" s="17"/>
      <c r="I1769" s="17"/>
      <c r="J1769" s="17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  <c r="Y1769" s="17"/>
      <c r="Z1769" s="17"/>
      <c r="AA1769" s="17"/>
      <c r="AB1769" s="17"/>
      <c r="AC1769" s="17"/>
      <c r="AD1769" s="17"/>
      <c r="AE1769" s="17"/>
      <c r="AF1769" s="17"/>
      <c r="AG1769" s="17"/>
      <c r="AH1769" s="17"/>
      <c r="AI1769" s="17"/>
      <c r="AJ1769" s="17"/>
      <c r="AK1769" s="17"/>
      <c r="AL1769" s="17"/>
      <c r="AM1769" s="17"/>
      <c r="AN1769" s="17"/>
      <c r="AO1769" s="17"/>
      <c r="AP1769" s="17"/>
      <c r="AQ1769" s="17"/>
      <c r="AR1769" s="17"/>
      <c r="AS1769" s="17"/>
      <c r="AT1769" s="17"/>
      <c r="AU1769" s="17"/>
      <c r="AV1769" s="17"/>
      <c r="AW1769" s="17"/>
      <c r="AX1769" s="17"/>
      <c r="AY1769" s="17"/>
      <c r="AZ1769" s="17"/>
      <c r="BA1769" s="17"/>
      <c r="BB1769" s="17"/>
      <c r="BC1769" s="17"/>
      <c r="BD1769" s="17"/>
      <c r="BE1769" s="17"/>
      <c r="BF1769" s="17"/>
      <c r="BG1769" s="17"/>
      <c r="BH1769" s="17"/>
      <c r="BI1769" s="17"/>
      <c r="BJ1769" s="17"/>
      <c r="BK1769" s="17"/>
      <c r="BL1769" s="17"/>
      <c r="BM1769" s="17"/>
      <c r="BN1769" s="17"/>
      <c r="BO1769" s="17"/>
      <c r="BP1769" s="17"/>
      <c r="BQ1769" s="17"/>
      <c r="BR1769" s="17"/>
      <c r="BS1769" s="17"/>
      <c r="BT1769" s="17"/>
      <c r="BU1769" s="16"/>
      <c r="BV1769" s="16"/>
      <c r="BW1769" s="16"/>
    </row>
    <row r="1770" spans="1:75" x14ac:dyDescent="0.2">
      <c r="A1770" s="17"/>
      <c r="B1770" s="8"/>
      <c r="C1770" s="17"/>
      <c r="D1770" s="14"/>
      <c r="E1770" s="17"/>
      <c r="F1770" s="17"/>
      <c r="G1770" s="17"/>
      <c r="H1770" s="17"/>
      <c r="I1770" s="17"/>
      <c r="J1770" s="17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  <c r="Y1770" s="17"/>
      <c r="Z1770" s="17"/>
      <c r="AA1770" s="17"/>
      <c r="AB1770" s="17"/>
      <c r="AC1770" s="17"/>
      <c r="AD1770" s="17"/>
      <c r="AE1770" s="17"/>
      <c r="AF1770" s="17"/>
      <c r="AG1770" s="17"/>
      <c r="AH1770" s="17"/>
      <c r="AI1770" s="17"/>
      <c r="AJ1770" s="17"/>
      <c r="AK1770" s="17"/>
      <c r="AL1770" s="17"/>
      <c r="AM1770" s="17"/>
      <c r="AN1770" s="17"/>
      <c r="AO1770" s="17"/>
      <c r="AP1770" s="17"/>
      <c r="AQ1770" s="17"/>
      <c r="AR1770" s="17"/>
      <c r="AS1770" s="17"/>
      <c r="AT1770" s="17"/>
      <c r="AU1770" s="17"/>
      <c r="AV1770" s="17"/>
      <c r="AW1770" s="17"/>
      <c r="AX1770" s="17"/>
      <c r="AY1770" s="17"/>
      <c r="AZ1770" s="17"/>
      <c r="BA1770" s="17"/>
      <c r="BB1770" s="17"/>
      <c r="BC1770" s="17"/>
      <c r="BD1770" s="17"/>
      <c r="BE1770" s="17"/>
      <c r="BF1770" s="17"/>
      <c r="BG1770" s="17"/>
      <c r="BH1770" s="17"/>
      <c r="BI1770" s="17"/>
      <c r="BJ1770" s="17"/>
      <c r="BK1770" s="17"/>
      <c r="BL1770" s="17"/>
      <c r="BM1770" s="17"/>
      <c r="BN1770" s="17"/>
      <c r="BO1770" s="17"/>
      <c r="BP1770" s="17"/>
      <c r="BQ1770" s="17"/>
      <c r="BR1770" s="17"/>
      <c r="BS1770" s="17"/>
      <c r="BT1770" s="17"/>
      <c r="BU1770" s="16"/>
      <c r="BV1770" s="16"/>
      <c r="BW1770" s="16"/>
    </row>
    <row r="1771" spans="1:75" x14ac:dyDescent="0.2">
      <c r="A1771" s="17"/>
      <c r="B1771" s="8"/>
      <c r="C1771" s="17"/>
      <c r="D1771" s="14"/>
      <c r="E1771" s="17"/>
      <c r="F1771" s="17"/>
      <c r="G1771" s="17"/>
      <c r="H1771" s="17"/>
      <c r="I1771" s="17"/>
      <c r="J1771" s="17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  <c r="Y1771" s="17"/>
      <c r="Z1771" s="17"/>
      <c r="AA1771" s="17"/>
      <c r="AB1771" s="17"/>
      <c r="AC1771" s="17"/>
      <c r="AD1771" s="17"/>
      <c r="AE1771" s="17"/>
      <c r="AF1771" s="17"/>
      <c r="AG1771" s="17"/>
      <c r="AH1771" s="17"/>
      <c r="AI1771" s="17"/>
      <c r="AJ1771" s="17"/>
      <c r="AK1771" s="17"/>
      <c r="AL1771" s="17"/>
      <c r="AM1771" s="17"/>
      <c r="AN1771" s="17"/>
      <c r="AO1771" s="17"/>
      <c r="AP1771" s="17"/>
      <c r="AQ1771" s="17"/>
      <c r="AR1771" s="17"/>
      <c r="AS1771" s="17"/>
      <c r="AT1771" s="17"/>
      <c r="AU1771" s="17"/>
      <c r="AV1771" s="17"/>
      <c r="AW1771" s="17"/>
      <c r="AX1771" s="17"/>
      <c r="AY1771" s="17"/>
      <c r="AZ1771" s="17"/>
      <c r="BA1771" s="17"/>
      <c r="BB1771" s="17"/>
      <c r="BC1771" s="17"/>
      <c r="BD1771" s="17"/>
      <c r="BE1771" s="17"/>
      <c r="BF1771" s="17"/>
      <c r="BG1771" s="17"/>
      <c r="BH1771" s="17"/>
      <c r="BI1771" s="17"/>
      <c r="BJ1771" s="17"/>
      <c r="BK1771" s="17"/>
      <c r="BL1771" s="17"/>
      <c r="BM1771" s="17"/>
      <c r="BN1771" s="17"/>
      <c r="BO1771" s="17"/>
      <c r="BP1771" s="17"/>
      <c r="BQ1771" s="17"/>
      <c r="BR1771" s="17"/>
      <c r="BS1771" s="17"/>
      <c r="BT1771" s="17"/>
      <c r="BU1771" s="16"/>
      <c r="BV1771" s="16"/>
      <c r="BW1771" s="16"/>
    </row>
    <row r="1772" spans="1:75" x14ac:dyDescent="0.2">
      <c r="A1772" s="17"/>
      <c r="B1772" s="8"/>
      <c r="C1772" s="17"/>
      <c r="D1772" s="14"/>
      <c r="E1772" s="17"/>
      <c r="F1772" s="17"/>
      <c r="G1772" s="17"/>
      <c r="H1772" s="17"/>
      <c r="I1772" s="17"/>
      <c r="J1772" s="17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  <c r="Y1772" s="17"/>
      <c r="Z1772" s="17"/>
      <c r="AA1772" s="17"/>
      <c r="AB1772" s="17"/>
      <c r="AC1772" s="17"/>
      <c r="AD1772" s="17"/>
      <c r="AE1772" s="17"/>
      <c r="AF1772" s="17"/>
      <c r="AG1772" s="17"/>
      <c r="AH1772" s="17"/>
      <c r="AI1772" s="17"/>
      <c r="AJ1772" s="17"/>
      <c r="AK1772" s="17"/>
      <c r="AL1772" s="17"/>
      <c r="AM1772" s="17"/>
      <c r="AN1772" s="17"/>
      <c r="AO1772" s="17"/>
      <c r="AP1772" s="17"/>
      <c r="AQ1772" s="17"/>
      <c r="AR1772" s="17"/>
      <c r="AS1772" s="17"/>
      <c r="AT1772" s="17"/>
      <c r="AU1772" s="17"/>
      <c r="AV1772" s="17"/>
      <c r="AW1772" s="17"/>
      <c r="AX1772" s="17"/>
      <c r="AY1772" s="17"/>
      <c r="AZ1772" s="17"/>
      <c r="BA1772" s="17"/>
      <c r="BB1772" s="17"/>
      <c r="BC1772" s="17"/>
      <c r="BD1772" s="17"/>
      <c r="BE1772" s="17"/>
      <c r="BF1772" s="17"/>
      <c r="BG1772" s="17"/>
      <c r="BH1772" s="17"/>
      <c r="BI1772" s="17"/>
      <c r="BJ1772" s="17"/>
      <c r="BK1772" s="17"/>
      <c r="BL1772" s="17"/>
      <c r="BM1772" s="17"/>
      <c r="BN1772" s="17"/>
      <c r="BO1772" s="17"/>
      <c r="BP1772" s="17"/>
      <c r="BQ1772" s="17"/>
      <c r="BR1772" s="17"/>
      <c r="BS1772" s="17"/>
      <c r="BT1772" s="17"/>
      <c r="BU1772" s="16"/>
      <c r="BV1772" s="16"/>
      <c r="BW1772" s="16"/>
    </row>
    <row r="1773" spans="1:75" x14ac:dyDescent="0.2">
      <c r="A1773" s="17"/>
      <c r="B1773" s="8"/>
      <c r="C1773" s="17"/>
      <c r="D1773" s="14"/>
      <c r="E1773" s="17"/>
      <c r="F1773" s="17"/>
      <c r="G1773" s="17"/>
      <c r="H1773" s="17"/>
      <c r="I1773" s="17"/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  <c r="Y1773" s="17"/>
      <c r="Z1773" s="17"/>
      <c r="AA1773" s="17"/>
      <c r="AB1773" s="17"/>
      <c r="AC1773" s="17"/>
      <c r="AD1773" s="17"/>
      <c r="AE1773" s="17"/>
      <c r="AF1773" s="17"/>
      <c r="AG1773" s="17"/>
      <c r="AH1773" s="17"/>
      <c r="AI1773" s="17"/>
      <c r="AJ1773" s="17"/>
      <c r="AK1773" s="17"/>
      <c r="AL1773" s="17"/>
      <c r="AM1773" s="17"/>
      <c r="AN1773" s="17"/>
      <c r="AO1773" s="17"/>
      <c r="AP1773" s="17"/>
      <c r="AQ1773" s="17"/>
      <c r="AR1773" s="17"/>
      <c r="AS1773" s="17"/>
      <c r="AT1773" s="17"/>
      <c r="AU1773" s="17"/>
      <c r="AV1773" s="17"/>
      <c r="AW1773" s="17"/>
      <c r="AX1773" s="17"/>
      <c r="AY1773" s="17"/>
      <c r="AZ1773" s="17"/>
      <c r="BA1773" s="17"/>
      <c r="BB1773" s="17"/>
      <c r="BC1773" s="17"/>
      <c r="BD1773" s="17"/>
      <c r="BE1773" s="17"/>
      <c r="BF1773" s="17"/>
      <c r="BG1773" s="17"/>
      <c r="BH1773" s="17"/>
      <c r="BI1773" s="17"/>
      <c r="BJ1773" s="17"/>
      <c r="BK1773" s="17"/>
      <c r="BL1773" s="17"/>
      <c r="BM1773" s="17"/>
      <c r="BN1773" s="17"/>
      <c r="BO1773" s="17"/>
      <c r="BP1773" s="17"/>
      <c r="BQ1773" s="17"/>
      <c r="BR1773" s="17"/>
      <c r="BS1773" s="17"/>
      <c r="BT1773" s="17"/>
      <c r="BU1773" s="16"/>
      <c r="BV1773" s="16"/>
      <c r="BW1773" s="16"/>
    </row>
    <row r="1774" spans="1:75" x14ac:dyDescent="0.2">
      <c r="A1774" s="17"/>
      <c r="B1774" s="8"/>
      <c r="C1774" s="17"/>
      <c r="D1774" s="14"/>
      <c r="E1774" s="17"/>
      <c r="F1774" s="17"/>
      <c r="G1774" s="17"/>
      <c r="H1774" s="17"/>
      <c r="I1774" s="17"/>
      <c r="J1774" s="17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  <c r="Y1774" s="17"/>
      <c r="Z1774" s="17"/>
      <c r="AA1774" s="17"/>
      <c r="AB1774" s="17"/>
      <c r="AC1774" s="17"/>
      <c r="AD1774" s="17"/>
      <c r="AE1774" s="17"/>
      <c r="AF1774" s="17"/>
      <c r="AG1774" s="17"/>
      <c r="AH1774" s="17"/>
      <c r="AI1774" s="17"/>
      <c r="AJ1774" s="17"/>
      <c r="AK1774" s="17"/>
      <c r="AL1774" s="17"/>
      <c r="AM1774" s="17"/>
      <c r="AN1774" s="17"/>
      <c r="AO1774" s="17"/>
      <c r="AP1774" s="17"/>
      <c r="AQ1774" s="17"/>
      <c r="AR1774" s="17"/>
      <c r="AS1774" s="17"/>
      <c r="AT1774" s="17"/>
      <c r="AU1774" s="17"/>
      <c r="AV1774" s="17"/>
      <c r="AW1774" s="17"/>
      <c r="AX1774" s="17"/>
      <c r="AY1774" s="17"/>
      <c r="AZ1774" s="17"/>
      <c r="BA1774" s="17"/>
      <c r="BB1774" s="17"/>
      <c r="BC1774" s="17"/>
      <c r="BD1774" s="17"/>
      <c r="BE1774" s="17"/>
      <c r="BF1774" s="17"/>
      <c r="BG1774" s="17"/>
      <c r="BH1774" s="17"/>
      <c r="BI1774" s="17"/>
      <c r="BJ1774" s="17"/>
      <c r="BK1774" s="17"/>
      <c r="BL1774" s="17"/>
      <c r="BM1774" s="17"/>
      <c r="BN1774" s="17"/>
      <c r="BO1774" s="17"/>
      <c r="BP1774" s="17"/>
      <c r="BQ1774" s="17"/>
      <c r="BR1774" s="17"/>
      <c r="BS1774" s="17"/>
      <c r="BT1774" s="17"/>
      <c r="BU1774" s="16"/>
      <c r="BV1774" s="16"/>
      <c r="BW1774" s="16"/>
    </row>
    <row r="1775" spans="1:75" x14ac:dyDescent="0.2">
      <c r="A1775" s="17"/>
      <c r="B1775" s="8"/>
      <c r="C1775" s="17"/>
      <c r="D1775" s="14"/>
      <c r="E1775" s="17"/>
      <c r="F1775" s="17"/>
      <c r="G1775" s="17"/>
      <c r="H1775" s="17"/>
      <c r="I1775" s="17"/>
      <c r="J1775" s="17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  <c r="Y1775" s="17"/>
      <c r="Z1775" s="17"/>
      <c r="AA1775" s="17"/>
      <c r="AB1775" s="17"/>
      <c r="AC1775" s="17"/>
      <c r="AD1775" s="17"/>
      <c r="AE1775" s="17"/>
      <c r="AF1775" s="17"/>
      <c r="AG1775" s="17"/>
      <c r="AH1775" s="17"/>
      <c r="AI1775" s="17"/>
      <c r="AJ1775" s="17"/>
      <c r="AK1775" s="17"/>
      <c r="AL1775" s="17"/>
      <c r="AM1775" s="17"/>
      <c r="AN1775" s="17"/>
      <c r="AO1775" s="17"/>
      <c r="AP1775" s="17"/>
      <c r="AQ1775" s="17"/>
      <c r="AR1775" s="17"/>
      <c r="AS1775" s="17"/>
      <c r="AT1775" s="17"/>
      <c r="AU1775" s="17"/>
      <c r="AV1775" s="17"/>
      <c r="AW1775" s="17"/>
      <c r="AX1775" s="17"/>
      <c r="AY1775" s="17"/>
      <c r="AZ1775" s="17"/>
      <c r="BA1775" s="17"/>
      <c r="BB1775" s="17"/>
      <c r="BC1775" s="17"/>
      <c r="BD1775" s="17"/>
      <c r="BE1775" s="17"/>
      <c r="BF1775" s="17"/>
      <c r="BG1775" s="17"/>
      <c r="BH1775" s="17"/>
      <c r="BI1775" s="17"/>
      <c r="BJ1775" s="17"/>
      <c r="BK1775" s="17"/>
      <c r="BL1775" s="17"/>
      <c r="BM1775" s="17"/>
      <c r="BN1775" s="17"/>
      <c r="BO1775" s="17"/>
      <c r="BP1775" s="17"/>
      <c r="BQ1775" s="17"/>
      <c r="BR1775" s="17"/>
      <c r="BS1775" s="17"/>
      <c r="BT1775" s="17"/>
      <c r="BU1775" s="16"/>
      <c r="BV1775" s="16"/>
      <c r="BW1775" s="16"/>
    </row>
    <row r="1776" spans="1:75" x14ac:dyDescent="0.2">
      <c r="A1776" s="17"/>
      <c r="B1776" s="8"/>
      <c r="C1776" s="17"/>
      <c r="D1776" s="14"/>
      <c r="E1776" s="17"/>
      <c r="F1776" s="17"/>
      <c r="G1776" s="17"/>
      <c r="H1776" s="17"/>
      <c r="I1776" s="17"/>
      <c r="J1776" s="17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  <c r="Y1776" s="17"/>
      <c r="Z1776" s="17"/>
      <c r="AA1776" s="17"/>
      <c r="AB1776" s="17"/>
      <c r="AC1776" s="17"/>
      <c r="AD1776" s="17"/>
      <c r="AE1776" s="17"/>
      <c r="AF1776" s="17"/>
      <c r="AG1776" s="17"/>
      <c r="AH1776" s="17"/>
      <c r="AI1776" s="17"/>
      <c r="AJ1776" s="17"/>
      <c r="AK1776" s="17"/>
      <c r="AL1776" s="17"/>
      <c r="AM1776" s="17"/>
      <c r="AN1776" s="17"/>
      <c r="AO1776" s="17"/>
      <c r="AP1776" s="17"/>
      <c r="AQ1776" s="17"/>
      <c r="AR1776" s="17"/>
      <c r="AS1776" s="17"/>
      <c r="AT1776" s="17"/>
      <c r="AU1776" s="17"/>
      <c r="AV1776" s="17"/>
      <c r="AW1776" s="17"/>
      <c r="AX1776" s="17"/>
      <c r="AY1776" s="17"/>
      <c r="AZ1776" s="17"/>
      <c r="BA1776" s="17"/>
      <c r="BB1776" s="17"/>
      <c r="BC1776" s="17"/>
      <c r="BD1776" s="17"/>
      <c r="BE1776" s="17"/>
      <c r="BF1776" s="17"/>
      <c r="BG1776" s="17"/>
      <c r="BH1776" s="17"/>
      <c r="BI1776" s="17"/>
      <c r="BJ1776" s="17"/>
      <c r="BK1776" s="17"/>
      <c r="BL1776" s="17"/>
      <c r="BM1776" s="17"/>
      <c r="BN1776" s="17"/>
      <c r="BO1776" s="17"/>
      <c r="BP1776" s="17"/>
      <c r="BQ1776" s="17"/>
      <c r="BR1776" s="17"/>
      <c r="BS1776" s="17"/>
      <c r="BT1776" s="17"/>
      <c r="BU1776" s="16"/>
      <c r="BV1776" s="16"/>
      <c r="BW1776" s="16"/>
    </row>
    <row r="1777" spans="1:75" x14ac:dyDescent="0.2">
      <c r="A1777" s="17"/>
      <c r="B1777" s="8"/>
      <c r="C1777" s="17"/>
      <c r="D1777" s="14"/>
      <c r="E1777" s="17"/>
      <c r="F1777" s="17"/>
      <c r="G1777" s="17"/>
      <c r="H1777" s="17"/>
      <c r="I1777" s="17"/>
      <c r="J1777" s="17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  <c r="Y1777" s="17"/>
      <c r="Z1777" s="17"/>
      <c r="AA1777" s="17"/>
      <c r="AB1777" s="17"/>
      <c r="AC1777" s="17"/>
      <c r="AD1777" s="17"/>
      <c r="AE1777" s="17"/>
      <c r="AF1777" s="17"/>
      <c r="AG1777" s="17"/>
      <c r="AH1777" s="17"/>
      <c r="AI1777" s="17"/>
      <c r="AJ1777" s="17"/>
      <c r="AK1777" s="17"/>
      <c r="AL1777" s="17"/>
      <c r="AM1777" s="17"/>
      <c r="AN1777" s="17"/>
      <c r="AO1777" s="17"/>
      <c r="AP1777" s="17"/>
      <c r="AQ1777" s="17"/>
      <c r="AR1777" s="17"/>
      <c r="AS1777" s="17"/>
      <c r="AT1777" s="17"/>
      <c r="AU1777" s="17"/>
      <c r="AV1777" s="17"/>
      <c r="AW1777" s="17"/>
      <c r="AX1777" s="17"/>
      <c r="AY1777" s="17"/>
      <c r="AZ1777" s="17"/>
      <c r="BA1777" s="17"/>
      <c r="BB1777" s="17"/>
      <c r="BC1777" s="17"/>
      <c r="BD1777" s="17"/>
      <c r="BE1777" s="17"/>
      <c r="BF1777" s="17"/>
      <c r="BG1777" s="17"/>
      <c r="BH1777" s="17"/>
      <c r="BI1777" s="17"/>
      <c r="BJ1777" s="17"/>
      <c r="BK1777" s="17"/>
      <c r="BL1777" s="17"/>
      <c r="BM1777" s="17"/>
      <c r="BN1777" s="17"/>
      <c r="BO1777" s="17"/>
      <c r="BP1777" s="17"/>
      <c r="BQ1777" s="17"/>
      <c r="BR1777" s="17"/>
      <c r="BS1777" s="17"/>
      <c r="BT1777" s="17"/>
      <c r="BU1777" s="16"/>
      <c r="BV1777" s="16"/>
      <c r="BW1777" s="16"/>
    </row>
    <row r="1778" spans="1:75" x14ac:dyDescent="0.2">
      <c r="A1778" s="17"/>
      <c r="B1778" s="8"/>
      <c r="C1778" s="17"/>
      <c r="D1778" s="14"/>
      <c r="E1778" s="17"/>
      <c r="F1778" s="17"/>
      <c r="G1778" s="17"/>
      <c r="H1778" s="17"/>
      <c r="I1778" s="17"/>
      <c r="J1778" s="17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  <c r="Y1778" s="17"/>
      <c r="Z1778" s="17"/>
      <c r="AA1778" s="17"/>
      <c r="AB1778" s="17"/>
      <c r="AC1778" s="17"/>
      <c r="AD1778" s="17"/>
      <c r="AE1778" s="17"/>
      <c r="AF1778" s="17"/>
      <c r="AG1778" s="17"/>
      <c r="AH1778" s="17"/>
      <c r="AI1778" s="17"/>
      <c r="AJ1778" s="17"/>
      <c r="AK1778" s="17"/>
      <c r="AL1778" s="17"/>
      <c r="AM1778" s="17"/>
      <c r="AN1778" s="17"/>
      <c r="AO1778" s="17"/>
      <c r="AP1778" s="17"/>
      <c r="AQ1778" s="17"/>
      <c r="AR1778" s="17"/>
      <c r="AS1778" s="17"/>
      <c r="AT1778" s="17"/>
      <c r="AU1778" s="17"/>
      <c r="AV1778" s="17"/>
      <c r="AW1778" s="17"/>
      <c r="AX1778" s="17"/>
      <c r="AY1778" s="17"/>
      <c r="AZ1778" s="17"/>
      <c r="BA1778" s="17"/>
      <c r="BB1778" s="17"/>
      <c r="BC1778" s="17"/>
      <c r="BD1778" s="17"/>
      <c r="BE1778" s="17"/>
      <c r="BF1778" s="17"/>
      <c r="BG1778" s="17"/>
      <c r="BH1778" s="17"/>
      <c r="BI1778" s="17"/>
      <c r="BJ1778" s="17"/>
      <c r="BK1778" s="17"/>
      <c r="BL1778" s="17"/>
      <c r="BM1778" s="17"/>
      <c r="BN1778" s="17"/>
      <c r="BO1778" s="17"/>
      <c r="BP1778" s="17"/>
      <c r="BQ1778" s="17"/>
      <c r="BR1778" s="17"/>
      <c r="BS1778" s="17"/>
      <c r="BT1778" s="17"/>
      <c r="BU1778" s="16"/>
      <c r="BV1778" s="16"/>
      <c r="BW1778" s="16"/>
    </row>
    <row r="1779" spans="1:75" x14ac:dyDescent="0.2">
      <c r="A1779" s="17"/>
      <c r="B1779" s="8"/>
      <c r="C1779" s="17"/>
      <c r="D1779" s="14"/>
      <c r="E1779" s="17"/>
      <c r="F1779" s="17"/>
      <c r="G1779" s="17"/>
      <c r="H1779" s="17"/>
      <c r="I1779" s="17"/>
      <c r="J1779" s="17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  <c r="Y1779" s="17"/>
      <c r="Z1779" s="17"/>
      <c r="AA1779" s="17"/>
      <c r="AB1779" s="17"/>
      <c r="AC1779" s="17"/>
      <c r="AD1779" s="17"/>
      <c r="AE1779" s="17"/>
      <c r="AF1779" s="17"/>
      <c r="AG1779" s="17"/>
      <c r="AH1779" s="17"/>
      <c r="AI1779" s="17"/>
      <c r="AJ1779" s="17"/>
      <c r="AK1779" s="17"/>
      <c r="AL1779" s="17"/>
      <c r="AM1779" s="17"/>
      <c r="AN1779" s="17"/>
      <c r="AO1779" s="17"/>
      <c r="AP1779" s="17"/>
      <c r="AQ1779" s="17"/>
      <c r="AR1779" s="17"/>
      <c r="AS1779" s="17"/>
      <c r="AT1779" s="17"/>
      <c r="AU1779" s="17"/>
      <c r="AV1779" s="17"/>
      <c r="AW1779" s="17"/>
      <c r="AX1779" s="17"/>
      <c r="AY1779" s="17"/>
      <c r="AZ1779" s="17"/>
      <c r="BA1779" s="17"/>
      <c r="BB1779" s="17"/>
      <c r="BC1779" s="17"/>
      <c r="BD1779" s="17"/>
      <c r="BE1779" s="17"/>
      <c r="BF1779" s="17"/>
      <c r="BG1779" s="17"/>
      <c r="BH1779" s="17"/>
      <c r="BI1779" s="17"/>
      <c r="BJ1779" s="17"/>
      <c r="BK1779" s="17"/>
      <c r="BL1779" s="17"/>
      <c r="BM1779" s="17"/>
      <c r="BN1779" s="17"/>
      <c r="BO1779" s="17"/>
      <c r="BP1779" s="17"/>
      <c r="BQ1779" s="17"/>
      <c r="BR1779" s="17"/>
      <c r="BS1779" s="17"/>
      <c r="BT1779" s="17"/>
      <c r="BU1779" s="16"/>
      <c r="BV1779" s="16"/>
      <c r="BW1779" s="16"/>
    </row>
    <row r="1780" spans="1:75" x14ac:dyDescent="0.2">
      <c r="A1780" s="17"/>
      <c r="B1780" s="8"/>
      <c r="C1780" s="17"/>
      <c r="D1780" s="14"/>
      <c r="E1780" s="17"/>
      <c r="F1780" s="17"/>
      <c r="G1780" s="17"/>
      <c r="H1780" s="17"/>
      <c r="I1780" s="17"/>
      <c r="J1780" s="17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  <c r="Y1780" s="17"/>
      <c r="Z1780" s="17"/>
      <c r="AA1780" s="17"/>
      <c r="AB1780" s="17"/>
      <c r="AC1780" s="17"/>
      <c r="AD1780" s="17"/>
      <c r="AE1780" s="17"/>
      <c r="AF1780" s="17"/>
      <c r="AG1780" s="17"/>
      <c r="AH1780" s="17"/>
      <c r="AI1780" s="17"/>
      <c r="AJ1780" s="17"/>
      <c r="AK1780" s="17"/>
      <c r="AL1780" s="17"/>
      <c r="AM1780" s="17"/>
      <c r="AN1780" s="17"/>
      <c r="AO1780" s="17"/>
      <c r="AP1780" s="17"/>
      <c r="AQ1780" s="17"/>
      <c r="AR1780" s="17"/>
      <c r="AS1780" s="17"/>
      <c r="AT1780" s="17"/>
      <c r="AU1780" s="17"/>
      <c r="AV1780" s="17"/>
      <c r="AW1780" s="17"/>
      <c r="AX1780" s="17"/>
      <c r="AY1780" s="17"/>
      <c r="AZ1780" s="17"/>
      <c r="BA1780" s="17"/>
      <c r="BB1780" s="17"/>
      <c r="BC1780" s="17"/>
      <c r="BD1780" s="17"/>
      <c r="BE1780" s="17"/>
      <c r="BF1780" s="17"/>
      <c r="BG1780" s="17"/>
      <c r="BH1780" s="17"/>
      <c r="BI1780" s="17"/>
      <c r="BJ1780" s="17"/>
      <c r="BK1780" s="17"/>
      <c r="BL1780" s="17"/>
      <c r="BM1780" s="17"/>
      <c r="BN1780" s="17"/>
      <c r="BO1780" s="17"/>
      <c r="BP1780" s="17"/>
      <c r="BQ1780" s="17"/>
      <c r="BR1780" s="17"/>
      <c r="BS1780" s="17"/>
      <c r="BT1780" s="17"/>
      <c r="BU1780" s="16"/>
      <c r="BV1780" s="16"/>
      <c r="BW1780" s="16"/>
    </row>
    <row r="1781" spans="1:75" x14ac:dyDescent="0.2">
      <c r="A1781" s="17"/>
      <c r="B1781" s="8"/>
      <c r="C1781" s="17"/>
      <c r="D1781" s="14"/>
      <c r="E1781" s="17"/>
      <c r="F1781" s="17"/>
      <c r="G1781" s="17"/>
      <c r="H1781" s="17"/>
      <c r="I1781" s="17"/>
      <c r="J1781" s="17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  <c r="Y1781" s="17"/>
      <c r="Z1781" s="17"/>
      <c r="AA1781" s="17"/>
      <c r="AB1781" s="17"/>
      <c r="AC1781" s="17"/>
      <c r="AD1781" s="17"/>
      <c r="AE1781" s="17"/>
      <c r="AF1781" s="17"/>
      <c r="AG1781" s="17"/>
      <c r="AH1781" s="17"/>
      <c r="AI1781" s="17"/>
      <c r="AJ1781" s="17"/>
      <c r="AK1781" s="17"/>
      <c r="AL1781" s="17"/>
      <c r="AM1781" s="17"/>
      <c r="AN1781" s="17"/>
      <c r="AO1781" s="17"/>
      <c r="AP1781" s="17"/>
      <c r="AQ1781" s="17"/>
      <c r="AR1781" s="17"/>
      <c r="AS1781" s="17"/>
      <c r="AT1781" s="17"/>
      <c r="AU1781" s="17"/>
      <c r="AV1781" s="17"/>
      <c r="AW1781" s="17"/>
      <c r="AX1781" s="17"/>
      <c r="AY1781" s="17"/>
      <c r="AZ1781" s="17"/>
      <c r="BA1781" s="17"/>
      <c r="BB1781" s="17"/>
      <c r="BC1781" s="17"/>
      <c r="BD1781" s="17"/>
      <c r="BE1781" s="17"/>
      <c r="BF1781" s="17"/>
      <c r="BG1781" s="17"/>
      <c r="BH1781" s="17"/>
      <c r="BI1781" s="17"/>
      <c r="BJ1781" s="17"/>
      <c r="BK1781" s="17"/>
      <c r="BL1781" s="17"/>
      <c r="BM1781" s="17"/>
      <c r="BN1781" s="17"/>
      <c r="BO1781" s="17"/>
      <c r="BP1781" s="17"/>
      <c r="BQ1781" s="17"/>
      <c r="BR1781" s="17"/>
      <c r="BS1781" s="17"/>
      <c r="BT1781" s="17"/>
      <c r="BU1781" s="16"/>
      <c r="BV1781" s="16"/>
      <c r="BW1781" s="16"/>
    </row>
    <row r="1782" spans="1:75" x14ac:dyDescent="0.2">
      <c r="A1782" s="17"/>
      <c r="B1782" s="8"/>
      <c r="C1782" s="17"/>
      <c r="D1782" s="14"/>
      <c r="E1782" s="17"/>
      <c r="F1782" s="17"/>
      <c r="G1782" s="17"/>
      <c r="H1782" s="17"/>
      <c r="I1782" s="17"/>
      <c r="J1782" s="17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  <c r="Y1782" s="17"/>
      <c r="Z1782" s="17"/>
      <c r="AA1782" s="17"/>
      <c r="AB1782" s="17"/>
      <c r="AC1782" s="17"/>
      <c r="AD1782" s="17"/>
      <c r="AE1782" s="17"/>
      <c r="AF1782" s="17"/>
      <c r="AG1782" s="17"/>
      <c r="AH1782" s="17"/>
      <c r="AI1782" s="17"/>
      <c r="AJ1782" s="17"/>
      <c r="AK1782" s="17"/>
      <c r="AL1782" s="17"/>
      <c r="AM1782" s="17"/>
      <c r="AN1782" s="17"/>
      <c r="AO1782" s="17"/>
      <c r="AP1782" s="17"/>
      <c r="AQ1782" s="17"/>
      <c r="AR1782" s="17"/>
      <c r="AS1782" s="17"/>
      <c r="AT1782" s="17"/>
      <c r="AU1782" s="17"/>
      <c r="AV1782" s="17"/>
      <c r="AW1782" s="17"/>
      <c r="AX1782" s="17"/>
      <c r="AY1782" s="17"/>
      <c r="AZ1782" s="17"/>
      <c r="BA1782" s="17"/>
      <c r="BB1782" s="17"/>
      <c r="BC1782" s="17"/>
      <c r="BD1782" s="17"/>
      <c r="BE1782" s="17"/>
      <c r="BF1782" s="17"/>
      <c r="BG1782" s="17"/>
      <c r="BH1782" s="17"/>
      <c r="BI1782" s="17"/>
      <c r="BJ1782" s="17"/>
      <c r="BK1782" s="17"/>
      <c r="BL1782" s="17"/>
      <c r="BM1782" s="17"/>
      <c r="BN1782" s="17"/>
      <c r="BO1782" s="17"/>
      <c r="BP1782" s="17"/>
      <c r="BQ1782" s="17"/>
      <c r="BR1782" s="17"/>
      <c r="BS1782" s="17"/>
      <c r="BT1782" s="17"/>
      <c r="BU1782" s="16"/>
      <c r="BV1782" s="16"/>
      <c r="BW1782" s="16"/>
    </row>
    <row r="1783" spans="1:75" x14ac:dyDescent="0.2">
      <c r="A1783" s="17"/>
      <c r="B1783" s="8"/>
      <c r="C1783" s="17"/>
      <c r="D1783" s="14"/>
      <c r="E1783" s="17"/>
      <c r="F1783" s="17"/>
      <c r="G1783" s="17"/>
      <c r="H1783" s="17"/>
      <c r="I1783" s="17"/>
      <c r="J1783" s="17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  <c r="Y1783" s="17"/>
      <c r="Z1783" s="17"/>
      <c r="AA1783" s="17"/>
      <c r="AB1783" s="17"/>
      <c r="AC1783" s="17"/>
      <c r="AD1783" s="17"/>
      <c r="AE1783" s="17"/>
      <c r="AF1783" s="17"/>
      <c r="AG1783" s="17"/>
      <c r="AH1783" s="17"/>
      <c r="AI1783" s="17"/>
      <c r="AJ1783" s="17"/>
      <c r="AK1783" s="17"/>
      <c r="AL1783" s="17"/>
      <c r="AM1783" s="17"/>
      <c r="AN1783" s="17"/>
      <c r="AO1783" s="17"/>
      <c r="AP1783" s="17"/>
      <c r="AQ1783" s="17"/>
      <c r="AR1783" s="17"/>
      <c r="AS1783" s="17"/>
      <c r="AT1783" s="17"/>
      <c r="AU1783" s="17"/>
      <c r="AV1783" s="17"/>
      <c r="AW1783" s="17"/>
      <c r="AX1783" s="17"/>
      <c r="AY1783" s="17"/>
      <c r="AZ1783" s="17"/>
      <c r="BA1783" s="17"/>
      <c r="BB1783" s="17"/>
      <c r="BC1783" s="17"/>
      <c r="BD1783" s="17"/>
      <c r="BE1783" s="17"/>
      <c r="BF1783" s="17"/>
      <c r="BG1783" s="17"/>
      <c r="BH1783" s="17"/>
      <c r="BI1783" s="17"/>
      <c r="BJ1783" s="17"/>
      <c r="BK1783" s="17"/>
      <c r="BL1783" s="17"/>
      <c r="BM1783" s="17"/>
      <c r="BN1783" s="17"/>
      <c r="BO1783" s="17"/>
      <c r="BP1783" s="17"/>
      <c r="BQ1783" s="17"/>
      <c r="BR1783" s="17"/>
      <c r="BS1783" s="17"/>
      <c r="BT1783" s="17"/>
      <c r="BU1783" s="16"/>
      <c r="BV1783" s="16"/>
      <c r="BW1783" s="16"/>
    </row>
    <row r="1784" spans="1:75" x14ac:dyDescent="0.2">
      <c r="A1784" s="17"/>
      <c r="B1784" s="8"/>
      <c r="C1784" s="17"/>
      <c r="D1784" s="14"/>
      <c r="E1784" s="17"/>
      <c r="F1784" s="17"/>
      <c r="G1784" s="17"/>
      <c r="H1784" s="17"/>
      <c r="I1784" s="17"/>
      <c r="J1784" s="17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  <c r="Y1784" s="17"/>
      <c r="Z1784" s="17"/>
      <c r="AA1784" s="17"/>
      <c r="AB1784" s="17"/>
      <c r="AC1784" s="17"/>
      <c r="AD1784" s="17"/>
      <c r="AE1784" s="17"/>
      <c r="AF1784" s="17"/>
      <c r="AG1784" s="17"/>
      <c r="AH1784" s="17"/>
      <c r="AI1784" s="17"/>
      <c r="AJ1784" s="17"/>
      <c r="AK1784" s="17"/>
      <c r="AL1784" s="17"/>
      <c r="AM1784" s="17"/>
      <c r="AN1784" s="17"/>
      <c r="AO1784" s="17"/>
      <c r="AP1784" s="17"/>
      <c r="AQ1784" s="17"/>
      <c r="AR1784" s="17"/>
      <c r="AS1784" s="17"/>
      <c r="AT1784" s="17"/>
      <c r="AU1784" s="17"/>
      <c r="AV1784" s="17"/>
      <c r="AW1784" s="17"/>
      <c r="AX1784" s="17"/>
      <c r="AY1784" s="17"/>
      <c r="AZ1784" s="17"/>
      <c r="BA1784" s="17"/>
      <c r="BB1784" s="17"/>
      <c r="BC1784" s="17"/>
      <c r="BD1784" s="17"/>
      <c r="BE1784" s="17"/>
      <c r="BF1784" s="17"/>
      <c r="BG1784" s="17"/>
      <c r="BH1784" s="17"/>
      <c r="BI1784" s="17"/>
      <c r="BJ1784" s="17"/>
      <c r="BK1784" s="17"/>
      <c r="BL1784" s="17"/>
      <c r="BM1784" s="17"/>
      <c r="BN1784" s="17"/>
      <c r="BO1784" s="17"/>
      <c r="BP1784" s="17"/>
      <c r="BQ1784" s="17"/>
      <c r="BR1784" s="17"/>
      <c r="BS1784" s="17"/>
      <c r="BT1784" s="17"/>
      <c r="BU1784" s="16"/>
      <c r="BV1784" s="16"/>
      <c r="BW1784" s="16"/>
    </row>
    <row r="1785" spans="1:75" x14ac:dyDescent="0.2">
      <c r="A1785" s="17"/>
      <c r="B1785" s="8"/>
      <c r="C1785" s="17"/>
      <c r="D1785" s="14"/>
      <c r="E1785" s="17"/>
      <c r="F1785" s="17"/>
      <c r="G1785" s="17"/>
      <c r="H1785" s="17"/>
      <c r="I1785" s="17"/>
      <c r="J1785" s="17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  <c r="Y1785" s="17"/>
      <c r="Z1785" s="17"/>
      <c r="AA1785" s="17"/>
      <c r="AB1785" s="17"/>
      <c r="AC1785" s="17"/>
      <c r="AD1785" s="17"/>
      <c r="AE1785" s="17"/>
      <c r="AF1785" s="17"/>
      <c r="AG1785" s="17"/>
      <c r="AH1785" s="17"/>
      <c r="AI1785" s="17"/>
      <c r="AJ1785" s="17"/>
      <c r="AK1785" s="17"/>
      <c r="AL1785" s="17"/>
      <c r="AM1785" s="17"/>
      <c r="AN1785" s="17"/>
      <c r="AO1785" s="17"/>
      <c r="AP1785" s="17"/>
      <c r="AQ1785" s="17"/>
      <c r="AR1785" s="17"/>
      <c r="AS1785" s="17"/>
      <c r="AT1785" s="17"/>
      <c r="AU1785" s="17"/>
      <c r="AV1785" s="17"/>
      <c r="AW1785" s="17"/>
      <c r="AX1785" s="17"/>
      <c r="AY1785" s="17"/>
      <c r="AZ1785" s="17"/>
      <c r="BA1785" s="17"/>
      <c r="BB1785" s="17"/>
      <c r="BC1785" s="17"/>
      <c r="BD1785" s="17"/>
      <c r="BE1785" s="17"/>
      <c r="BF1785" s="17"/>
      <c r="BG1785" s="17"/>
      <c r="BH1785" s="17"/>
      <c r="BI1785" s="17"/>
      <c r="BJ1785" s="17"/>
      <c r="BK1785" s="17"/>
      <c r="BL1785" s="17"/>
      <c r="BM1785" s="17"/>
      <c r="BN1785" s="17"/>
      <c r="BO1785" s="17"/>
      <c r="BP1785" s="17"/>
      <c r="BQ1785" s="17"/>
      <c r="BR1785" s="17"/>
      <c r="BS1785" s="17"/>
      <c r="BT1785" s="17"/>
      <c r="BU1785" s="16"/>
      <c r="BV1785" s="16"/>
      <c r="BW1785" s="16"/>
    </row>
    <row r="1786" spans="1:75" x14ac:dyDescent="0.2">
      <c r="A1786" s="17"/>
      <c r="B1786" s="8"/>
      <c r="C1786" s="17"/>
      <c r="D1786" s="14"/>
      <c r="E1786" s="17"/>
      <c r="F1786" s="17"/>
      <c r="G1786" s="17"/>
      <c r="H1786" s="17"/>
      <c r="I1786" s="17"/>
      <c r="J1786" s="17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  <c r="Y1786" s="17"/>
      <c r="Z1786" s="17"/>
      <c r="AA1786" s="17"/>
      <c r="AB1786" s="17"/>
      <c r="AC1786" s="17"/>
      <c r="AD1786" s="17"/>
      <c r="AE1786" s="17"/>
      <c r="AF1786" s="17"/>
      <c r="AG1786" s="17"/>
      <c r="AH1786" s="17"/>
      <c r="AI1786" s="17"/>
      <c r="AJ1786" s="17"/>
      <c r="AK1786" s="17"/>
      <c r="AL1786" s="17"/>
      <c r="AM1786" s="17"/>
      <c r="AN1786" s="17"/>
      <c r="AO1786" s="17"/>
      <c r="AP1786" s="17"/>
      <c r="AQ1786" s="17"/>
      <c r="AR1786" s="17"/>
      <c r="AS1786" s="17"/>
      <c r="AT1786" s="17"/>
      <c r="AU1786" s="17"/>
      <c r="AV1786" s="17"/>
      <c r="AW1786" s="17"/>
      <c r="AX1786" s="17"/>
      <c r="AY1786" s="17"/>
      <c r="AZ1786" s="17"/>
      <c r="BA1786" s="17"/>
      <c r="BB1786" s="17"/>
      <c r="BC1786" s="17"/>
      <c r="BD1786" s="17"/>
      <c r="BE1786" s="17"/>
      <c r="BF1786" s="17"/>
      <c r="BG1786" s="17"/>
      <c r="BH1786" s="17"/>
      <c r="BI1786" s="17"/>
      <c r="BJ1786" s="17"/>
      <c r="BK1786" s="17"/>
      <c r="BL1786" s="17"/>
      <c r="BM1786" s="17"/>
      <c r="BN1786" s="17"/>
      <c r="BO1786" s="17"/>
      <c r="BP1786" s="17"/>
      <c r="BQ1786" s="17"/>
      <c r="BR1786" s="17"/>
      <c r="BS1786" s="17"/>
      <c r="BT1786" s="17"/>
      <c r="BU1786" s="16"/>
      <c r="BV1786" s="16"/>
      <c r="BW1786" s="16"/>
    </row>
    <row r="1787" spans="1:75" x14ac:dyDescent="0.2">
      <c r="A1787" s="17"/>
      <c r="B1787" s="8"/>
      <c r="C1787" s="17"/>
      <c r="D1787" s="14"/>
      <c r="E1787" s="17"/>
      <c r="F1787" s="17"/>
      <c r="G1787" s="17"/>
      <c r="H1787" s="17"/>
      <c r="I1787" s="17"/>
      <c r="J1787" s="17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  <c r="Y1787" s="17"/>
      <c r="Z1787" s="17"/>
      <c r="AA1787" s="17"/>
      <c r="AB1787" s="17"/>
      <c r="AC1787" s="17"/>
      <c r="AD1787" s="17"/>
      <c r="AE1787" s="17"/>
      <c r="AF1787" s="17"/>
      <c r="AG1787" s="17"/>
      <c r="AH1787" s="17"/>
      <c r="AI1787" s="17"/>
      <c r="AJ1787" s="17"/>
      <c r="AK1787" s="17"/>
      <c r="AL1787" s="17"/>
      <c r="AM1787" s="17"/>
      <c r="AN1787" s="17"/>
      <c r="AO1787" s="17"/>
      <c r="AP1787" s="17"/>
      <c r="AQ1787" s="17"/>
      <c r="AR1787" s="17"/>
      <c r="AS1787" s="17"/>
      <c r="AT1787" s="17"/>
      <c r="AU1787" s="17"/>
      <c r="AV1787" s="17"/>
      <c r="AW1787" s="17"/>
      <c r="AX1787" s="17"/>
      <c r="AY1787" s="17"/>
      <c r="AZ1787" s="17"/>
      <c r="BA1787" s="17"/>
      <c r="BB1787" s="17"/>
      <c r="BC1787" s="17"/>
      <c r="BD1787" s="17"/>
      <c r="BE1787" s="17"/>
      <c r="BF1787" s="17"/>
      <c r="BG1787" s="17"/>
      <c r="BH1787" s="17"/>
      <c r="BI1787" s="17"/>
      <c r="BJ1787" s="17"/>
      <c r="BK1787" s="17"/>
      <c r="BL1787" s="17"/>
      <c r="BM1787" s="17"/>
      <c r="BN1787" s="17"/>
      <c r="BO1787" s="17"/>
      <c r="BP1787" s="17"/>
      <c r="BQ1787" s="17"/>
      <c r="BR1787" s="17"/>
      <c r="BS1787" s="17"/>
      <c r="BT1787" s="17"/>
      <c r="BU1787" s="16"/>
      <c r="BV1787" s="16"/>
      <c r="BW1787" s="16"/>
    </row>
    <row r="1788" spans="1:75" x14ac:dyDescent="0.2">
      <c r="A1788" s="17"/>
      <c r="B1788" s="8"/>
      <c r="C1788" s="17"/>
      <c r="D1788" s="14"/>
      <c r="E1788" s="17"/>
      <c r="F1788" s="17"/>
      <c r="G1788" s="17"/>
      <c r="H1788" s="17"/>
      <c r="I1788" s="17"/>
      <c r="J1788" s="17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  <c r="Y1788" s="17"/>
      <c r="Z1788" s="17"/>
      <c r="AA1788" s="17"/>
      <c r="AB1788" s="17"/>
      <c r="AC1788" s="17"/>
      <c r="AD1788" s="17"/>
      <c r="AE1788" s="17"/>
      <c r="AF1788" s="17"/>
      <c r="AG1788" s="17"/>
      <c r="AH1788" s="17"/>
      <c r="AI1788" s="17"/>
      <c r="AJ1788" s="17"/>
      <c r="AK1788" s="17"/>
      <c r="AL1788" s="17"/>
      <c r="AM1788" s="17"/>
      <c r="AN1788" s="17"/>
      <c r="AO1788" s="17"/>
      <c r="AP1788" s="17"/>
      <c r="AQ1788" s="17"/>
      <c r="AR1788" s="17"/>
      <c r="AS1788" s="17"/>
      <c r="AT1788" s="17"/>
      <c r="AU1788" s="17"/>
      <c r="AV1788" s="17"/>
      <c r="AW1788" s="17"/>
      <c r="AX1788" s="17"/>
      <c r="AY1788" s="17"/>
      <c r="AZ1788" s="17"/>
      <c r="BA1788" s="17"/>
      <c r="BB1788" s="17"/>
      <c r="BC1788" s="17"/>
      <c r="BD1788" s="17"/>
      <c r="BE1788" s="17"/>
      <c r="BF1788" s="17"/>
      <c r="BG1788" s="17"/>
      <c r="BH1788" s="17"/>
      <c r="BI1788" s="17"/>
      <c r="BJ1788" s="17"/>
      <c r="BK1788" s="17"/>
      <c r="BL1788" s="17"/>
      <c r="BM1788" s="17"/>
      <c r="BN1788" s="17"/>
      <c r="BO1788" s="17"/>
      <c r="BP1788" s="17"/>
      <c r="BQ1788" s="17"/>
      <c r="BR1788" s="17"/>
      <c r="BS1788" s="17"/>
      <c r="BT1788" s="17"/>
      <c r="BU1788" s="16"/>
      <c r="BV1788" s="16"/>
      <c r="BW1788" s="16"/>
    </row>
    <row r="1789" spans="1:75" x14ac:dyDescent="0.2">
      <c r="A1789" s="17"/>
      <c r="B1789" s="8"/>
      <c r="C1789" s="17"/>
      <c r="D1789" s="14"/>
      <c r="E1789" s="17"/>
      <c r="F1789" s="17"/>
      <c r="G1789" s="17"/>
      <c r="H1789" s="17"/>
      <c r="I1789" s="17"/>
      <c r="J1789" s="17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  <c r="Y1789" s="17"/>
      <c r="Z1789" s="17"/>
      <c r="AA1789" s="17"/>
      <c r="AB1789" s="17"/>
      <c r="AC1789" s="17"/>
      <c r="AD1789" s="17"/>
      <c r="AE1789" s="17"/>
      <c r="AF1789" s="17"/>
      <c r="AG1789" s="17"/>
      <c r="AH1789" s="17"/>
      <c r="AI1789" s="17"/>
      <c r="AJ1789" s="17"/>
      <c r="AK1789" s="17"/>
      <c r="AL1789" s="17"/>
      <c r="AM1789" s="17"/>
      <c r="AN1789" s="17"/>
      <c r="AO1789" s="17"/>
      <c r="AP1789" s="17"/>
      <c r="AQ1789" s="17"/>
      <c r="AR1789" s="17"/>
      <c r="AS1789" s="17"/>
      <c r="AT1789" s="17"/>
      <c r="AU1789" s="17"/>
      <c r="AV1789" s="17"/>
      <c r="AW1789" s="17"/>
      <c r="AX1789" s="17"/>
      <c r="AY1789" s="17"/>
      <c r="AZ1789" s="17"/>
      <c r="BA1789" s="17"/>
      <c r="BB1789" s="17"/>
      <c r="BC1789" s="17"/>
      <c r="BD1789" s="17"/>
      <c r="BE1789" s="17"/>
      <c r="BF1789" s="17"/>
      <c r="BG1789" s="17"/>
      <c r="BH1789" s="17"/>
      <c r="BI1789" s="17"/>
      <c r="BJ1789" s="17"/>
      <c r="BK1789" s="17"/>
      <c r="BL1789" s="17"/>
      <c r="BM1789" s="17"/>
      <c r="BN1789" s="17"/>
      <c r="BO1789" s="17"/>
      <c r="BP1789" s="17"/>
      <c r="BQ1789" s="17"/>
      <c r="BR1789" s="17"/>
      <c r="BS1789" s="17"/>
      <c r="BT1789" s="17"/>
      <c r="BU1789" s="16"/>
      <c r="BV1789" s="16"/>
      <c r="BW1789" s="16"/>
    </row>
    <row r="1790" spans="1:75" x14ac:dyDescent="0.2">
      <c r="A1790" s="17"/>
      <c r="B1790" s="8"/>
      <c r="C1790" s="17"/>
      <c r="D1790" s="14"/>
      <c r="E1790" s="17"/>
      <c r="F1790" s="17"/>
      <c r="G1790" s="17"/>
      <c r="H1790" s="17"/>
      <c r="I1790" s="17"/>
      <c r="J1790" s="17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  <c r="Y1790" s="17"/>
      <c r="Z1790" s="17"/>
      <c r="AA1790" s="17"/>
      <c r="AB1790" s="17"/>
      <c r="AC1790" s="17"/>
      <c r="AD1790" s="17"/>
      <c r="AE1790" s="17"/>
      <c r="AF1790" s="17"/>
      <c r="AG1790" s="17"/>
      <c r="AH1790" s="17"/>
      <c r="AI1790" s="17"/>
      <c r="AJ1790" s="17"/>
      <c r="AK1790" s="17"/>
      <c r="AL1790" s="17"/>
      <c r="AM1790" s="17"/>
      <c r="AN1790" s="17"/>
      <c r="AO1790" s="17"/>
      <c r="AP1790" s="17"/>
      <c r="AQ1790" s="17"/>
      <c r="AR1790" s="17"/>
      <c r="AS1790" s="17"/>
      <c r="AT1790" s="17"/>
      <c r="AU1790" s="17"/>
      <c r="AV1790" s="17"/>
      <c r="AW1790" s="17"/>
      <c r="AX1790" s="17"/>
      <c r="AY1790" s="17"/>
      <c r="AZ1790" s="17"/>
      <c r="BA1790" s="17"/>
      <c r="BB1790" s="17"/>
      <c r="BC1790" s="17"/>
      <c r="BD1790" s="17"/>
      <c r="BE1790" s="17"/>
      <c r="BF1790" s="17"/>
      <c r="BG1790" s="17"/>
      <c r="BH1790" s="17"/>
      <c r="BI1790" s="17"/>
      <c r="BJ1790" s="17"/>
      <c r="BK1790" s="17"/>
      <c r="BL1790" s="17"/>
      <c r="BM1790" s="17"/>
      <c r="BN1790" s="17"/>
      <c r="BO1790" s="17"/>
      <c r="BP1790" s="17"/>
      <c r="BQ1790" s="17"/>
      <c r="BR1790" s="17"/>
      <c r="BS1790" s="17"/>
      <c r="BT1790" s="17"/>
      <c r="BU1790" s="16"/>
      <c r="BV1790" s="16"/>
      <c r="BW1790" s="16"/>
    </row>
    <row r="1791" spans="1:75" x14ac:dyDescent="0.2">
      <c r="A1791" s="17"/>
      <c r="B1791" s="8"/>
      <c r="C1791" s="17"/>
      <c r="D1791" s="14"/>
      <c r="E1791" s="17"/>
      <c r="F1791" s="17"/>
      <c r="G1791" s="17"/>
      <c r="H1791" s="17"/>
      <c r="I1791" s="17"/>
      <c r="J1791" s="17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  <c r="Y1791" s="17"/>
      <c r="Z1791" s="17"/>
      <c r="AA1791" s="17"/>
      <c r="AB1791" s="17"/>
      <c r="AC1791" s="17"/>
      <c r="AD1791" s="17"/>
      <c r="AE1791" s="17"/>
      <c r="AF1791" s="17"/>
      <c r="AG1791" s="17"/>
      <c r="AH1791" s="17"/>
      <c r="AI1791" s="17"/>
      <c r="AJ1791" s="17"/>
      <c r="AK1791" s="17"/>
      <c r="AL1791" s="17"/>
      <c r="AM1791" s="17"/>
      <c r="AN1791" s="17"/>
      <c r="AO1791" s="17"/>
      <c r="AP1791" s="17"/>
      <c r="AQ1791" s="17"/>
      <c r="AR1791" s="17"/>
      <c r="AS1791" s="17"/>
      <c r="AT1791" s="17"/>
      <c r="AU1791" s="17"/>
      <c r="AV1791" s="17"/>
      <c r="AW1791" s="17"/>
      <c r="AX1791" s="17"/>
      <c r="AY1791" s="17"/>
      <c r="AZ1791" s="17"/>
      <c r="BA1791" s="17"/>
      <c r="BB1791" s="17"/>
      <c r="BC1791" s="17"/>
      <c r="BD1791" s="17"/>
      <c r="BE1791" s="17"/>
      <c r="BF1791" s="17"/>
      <c r="BG1791" s="17"/>
      <c r="BH1791" s="17"/>
      <c r="BI1791" s="17"/>
      <c r="BJ1791" s="17"/>
      <c r="BK1791" s="17"/>
      <c r="BL1791" s="17"/>
      <c r="BM1791" s="17"/>
      <c r="BN1791" s="17"/>
      <c r="BO1791" s="17"/>
      <c r="BP1791" s="17"/>
      <c r="BQ1791" s="17"/>
      <c r="BR1791" s="17"/>
      <c r="BS1791" s="17"/>
      <c r="BT1791" s="17"/>
      <c r="BU1791" s="16"/>
      <c r="BV1791" s="16"/>
      <c r="BW1791" s="16"/>
    </row>
    <row r="1792" spans="1:75" x14ac:dyDescent="0.2">
      <c r="A1792" s="17"/>
      <c r="B1792" s="8"/>
      <c r="C1792" s="17"/>
      <c r="D1792" s="14"/>
      <c r="E1792" s="17"/>
      <c r="F1792" s="17"/>
      <c r="G1792" s="17"/>
      <c r="H1792" s="17"/>
      <c r="I1792" s="17"/>
      <c r="J1792" s="17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  <c r="Y1792" s="17"/>
      <c r="Z1792" s="17"/>
      <c r="AA1792" s="17"/>
      <c r="AB1792" s="17"/>
      <c r="AC1792" s="17"/>
      <c r="AD1792" s="17"/>
      <c r="AE1792" s="17"/>
      <c r="AF1792" s="17"/>
      <c r="AG1792" s="17"/>
      <c r="AH1792" s="17"/>
      <c r="AI1792" s="17"/>
      <c r="AJ1792" s="17"/>
      <c r="AK1792" s="17"/>
      <c r="AL1792" s="17"/>
      <c r="AM1792" s="17"/>
      <c r="AN1792" s="17"/>
      <c r="AO1792" s="17"/>
      <c r="AP1792" s="17"/>
      <c r="AQ1792" s="17"/>
      <c r="AR1792" s="17"/>
      <c r="AS1792" s="17"/>
      <c r="AT1792" s="17"/>
      <c r="AU1792" s="17"/>
      <c r="AV1792" s="17"/>
      <c r="AW1792" s="17"/>
      <c r="AX1792" s="17"/>
      <c r="AY1792" s="17"/>
      <c r="AZ1792" s="17"/>
      <c r="BA1792" s="17"/>
      <c r="BB1792" s="17"/>
      <c r="BC1792" s="17"/>
      <c r="BD1792" s="17"/>
      <c r="BE1792" s="17"/>
      <c r="BF1792" s="17"/>
      <c r="BG1792" s="17"/>
      <c r="BH1792" s="17"/>
      <c r="BI1792" s="17"/>
      <c r="BJ1792" s="17"/>
      <c r="BK1792" s="17"/>
      <c r="BL1792" s="17"/>
      <c r="BM1792" s="17"/>
      <c r="BN1792" s="17"/>
      <c r="BO1792" s="17"/>
      <c r="BP1792" s="17"/>
      <c r="BQ1792" s="17"/>
      <c r="BR1792" s="17"/>
      <c r="BS1792" s="17"/>
      <c r="BT1792" s="17"/>
      <c r="BU1792" s="16"/>
      <c r="BV1792" s="16"/>
      <c r="BW1792" s="16"/>
    </row>
    <row r="1793" spans="1:75" x14ac:dyDescent="0.2">
      <c r="A1793" s="17"/>
      <c r="B1793" s="8"/>
      <c r="C1793" s="17"/>
      <c r="D1793" s="14"/>
      <c r="E1793" s="17"/>
      <c r="F1793" s="17"/>
      <c r="G1793" s="17"/>
      <c r="H1793" s="17"/>
      <c r="I1793" s="17"/>
      <c r="J1793" s="17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  <c r="Y1793" s="17"/>
      <c r="Z1793" s="17"/>
      <c r="AA1793" s="17"/>
      <c r="AB1793" s="17"/>
      <c r="AC1793" s="17"/>
      <c r="AD1793" s="17"/>
      <c r="AE1793" s="17"/>
      <c r="AF1793" s="17"/>
      <c r="AG1793" s="17"/>
      <c r="AH1793" s="17"/>
      <c r="AI1793" s="17"/>
      <c r="AJ1793" s="17"/>
      <c r="AK1793" s="17"/>
      <c r="AL1793" s="17"/>
      <c r="AM1793" s="17"/>
      <c r="AN1793" s="17"/>
      <c r="AO1793" s="17"/>
      <c r="AP1793" s="17"/>
      <c r="AQ1793" s="17"/>
      <c r="AR1793" s="17"/>
      <c r="AS1793" s="17"/>
      <c r="AT1793" s="17"/>
      <c r="AU1793" s="17"/>
      <c r="AV1793" s="17"/>
      <c r="AW1793" s="17"/>
      <c r="AX1793" s="17"/>
      <c r="AY1793" s="17"/>
      <c r="AZ1793" s="17"/>
      <c r="BA1793" s="17"/>
      <c r="BB1793" s="17"/>
      <c r="BC1793" s="17"/>
      <c r="BD1793" s="17"/>
      <c r="BE1793" s="17"/>
      <c r="BF1793" s="17"/>
      <c r="BG1793" s="17"/>
      <c r="BH1793" s="17"/>
      <c r="BI1793" s="17"/>
      <c r="BJ1793" s="17"/>
      <c r="BK1793" s="17"/>
      <c r="BL1793" s="17"/>
      <c r="BM1793" s="17"/>
      <c r="BN1793" s="17"/>
      <c r="BO1793" s="17"/>
      <c r="BP1793" s="17"/>
      <c r="BQ1793" s="17"/>
      <c r="BR1793" s="17"/>
      <c r="BS1793" s="17"/>
      <c r="BT1793" s="17"/>
      <c r="BU1793" s="16"/>
      <c r="BV1793" s="16"/>
      <c r="BW1793" s="16"/>
    </row>
    <row r="1794" spans="1:75" x14ac:dyDescent="0.2">
      <c r="A1794" s="17"/>
      <c r="B1794" s="8"/>
      <c r="C1794" s="17"/>
      <c r="D1794" s="14"/>
      <c r="E1794" s="17"/>
      <c r="F1794" s="17"/>
      <c r="G1794" s="17"/>
      <c r="H1794" s="17"/>
      <c r="I1794" s="17"/>
      <c r="J1794" s="17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  <c r="Y1794" s="17"/>
      <c r="Z1794" s="17"/>
      <c r="AA1794" s="17"/>
      <c r="AB1794" s="17"/>
      <c r="AC1794" s="17"/>
      <c r="AD1794" s="17"/>
      <c r="AE1794" s="17"/>
      <c r="AF1794" s="17"/>
      <c r="AG1794" s="17"/>
      <c r="AH1794" s="17"/>
      <c r="AI1794" s="17"/>
      <c r="AJ1794" s="17"/>
      <c r="AK1794" s="17"/>
      <c r="AL1794" s="17"/>
      <c r="AM1794" s="17"/>
      <c r="AN1794" s="17"/>
      <c r="AO1794" s="17"/>
      <c r="AP1794" s="17"/>
      <c r="AQ1794" s="17"/>
      <c r="AR1794" s="17"/>
      <c r="AS1794" s="17"/>
      <c r="AT1794" s="17"/>
      <c r="AU1794" s="17"/>
      <c r="AV1794" s="17"/>
      <c r="AW1794" s="17"/>
      <c r="AX1794" s="17"/>
      <c r="AY1794" s="17"/>
      <c r="AZ1794" s="17"/>
      <c r="BA1794" s="17"/>
      <c r="BB1794" s="17"/>
      <c r="BC1794" s="17"/>
      <c r="BD1794" s="17"/>
      <c r="BE1794" s="17"/>
      <c r="BF1794" s="17"/>
      <c r="BG1794" s="17"/>
      <c r="BH1794" s="17"/>
      <c r="BI1794" s="17"/>
      <c r="BJ1794" s="17"/>
      <c r="BK1794" s="17"/>
      <c r="BL1794" s="17"/>
      <c r="BM1794" s="17"/>
      <c r="BN1794" s="17"/>
      <c r="BO1794" s="17"/>
      <c r="BP1794" s="17"/>
      <c r="BQ1794" s="17"/>
      <c r="BR1794" s="17"/>
      <c r="BS1794" s="17"/>
      <c r="BT1794" s="17"/>
      <c r="BU1794" s="16"/>
      <c r="BV1794" s="16"/>
      <c r="BW1794" s="16"/>
    </row>
    <row r="1795" spans="1:75" x14ac:dyDescent="0.2">
      <c r="A1795" s="17"/>
      <c r="B1795" s="8"/>
      <c r="C1795" s="17"/>
      <c r="D1795" s="14"/>
      <c r="E1795" s="17"/>
      <c r="F1795" s="17"/>
      <c r="G1795" s="17"/>
      <c r="H1795" s="17"/>
      <c r="I1795" s="17"/>
      <c r="J1795" s="17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  <c r="Y1795" s="17"/>
      <c r="Z1795" s="17"/>
      <c r="AA1795" s="17"/>
      <c r="AB1795" s="17"/>
      <c r="AC1795" s="17"/>
      <c r="AD1795" s="17"/>
      <c r="AE1795" s="17"/>
      <c r="AF1795" s="17"/>
      <c r="AG1795" s="17"/>
      <c r="AH1795" s="17"/>
      <c r="AI1795" s="17"/>
      <c r="AJ1795" s="17"/>
      <c r="AK1795" s="17"/>
      <c r="AL1795" s="17"/>
      <c r="AM1795" s="17"/>
      <c r="AN1795" s="17"/>
      <c r="AO1795" s="17"/>
      <c r="AP1795" s="17"/>
      <c r="AQ1795" s="17"/>
      <c r="AR1795" s="17"/>
      <c r="AS1795" s="17"/>
      <c r="AT1795" s="17"/>
      <c r="AU1795" s="17"/>
      <c r="AV1795" s="17"/>
      <c r="AW1795" s="17"/>
      <c r="AX1795" s="17"/>
      <c r="AY1795" s="17"/>
      <c r="AZ1795" s="17"/>
      <c r="BA1795" s="17"/>
      <c r="BB1795" s="17"/>
      <c r="BC1795" s="17"/>
      <c r="BD1795" s="17"/>
      <c r="BE1795" s="17"/>
      <c r="BF1795" s="17"/>
      <c r="BG1795" s="17"/>
      <c r="BH1795" s="17"/>
      <c r="BI1795" s="17"/>
      <c r="BJ1795" s="17"/>
      <c r="BK1795" s="17"/>
      <c r="BL1795" s="17"/>
      <c r="BM1795" s="17"/>
      <c r="BN1795" s="17"/>
      <c r="BO1795" s="17"/>
      <c r="BP1795" s="17"/>
      <c r="BQ1795" s="17"/>
      <c r="BR1795" s="17"/>
      <c r="BS1795" s="17"/>
      <c r="BT1795" s="17"/>
      <c r="BU1795" s="16"/>
      <c r="BV1795" s="16"/>
      <c r="BW1795" s="16"/>
    </row>
    <row r="1796" spans="1:75" x14ac:dyDescent="0.2">
      <c r="A1796" s="17"/>
      <c r="B1796" s="8"/>
      <c r="C1796" s="17"/>
      <c r="D1796" s="14"/>
      <c r="E1796" s="17"/>
      <c r="F1796" s="17"/>
      <c r="G1796" s="17"/>
      <c r="H1796" s="17"/>
      <c r="I1796" s="17"/>
      <c r="J1796" s="17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  <c r="Y1796" s="17"/>
      <c r="Z1796" s="17"/>
      <c r="AA1796" s="17"/>
      <c r="AB1796" s="17"/>
      <c r="AC1796" s="17"/>
      <c r="AD1796" s="17"/>
      <c r="AE1796" s="17"/>
      <c r="AF1796" s="17"/>
      <c r="AG1796" s="17"/>
      <c r="AH1796" s="17"/>
      <c r="AI1796" s="17"/>
      <c r="AJ1796" s="17"/>
      <c r="AK1796" s="17"/>
      <c r="AL1796" s="17"/>
      <c r="AM1796" s="17"/>
      <c r="AN1796" s="17"/>
      <c r="AO1796" s="17"/>
      <c r="AP1796" s="17"/>
      <c r="AQ1796" s="17"/>
      <c r="AR1796" s="17"/>
      <c r="AS1796" s="17"/>
      <c r="AT1796" s="17"/>
      <c r="AU1796" s="17"/>
      <c r="AV1796" s="17"/>
      <c r="AW1796" s="17"/>
      <c r="AX1796" s="17"/>
      <c r="AY1796" s="17"/>
      <c r="AZ1796" s="17"/>
      <c r="BA1796" s="17"/>
      <c r="BB1796" s="17"/>
      <c r="BC1796" s="17"/>
      <c r="BD1796" s="17"/>
      <c r="BE1796" s="17"/>
      <c r="BF1796" s="17"/>
      <c r="BG1796" s="17"/>
      <c r="BH1796" s="17"/>
      <c r="BI1796" s="17"/>
      <c r="BJ1796" s="17"/>
      <c r="BK1796" s="17"/>
      <c r="BL1796" s="17"/>
      <c r="BM1796" s="17"/>
      <c r="BN1796" s="17"/>
      <c r="BO1796" s="17"/>
      <c r="BP1796" s="17"/>
      <c r="BQ1796" s="17"/>
      <c r="BR1796" s="17"/>
      <c r="BS1796" s="17"/>
      <c r="BT1796" s="17"/>
      <c r="BU1796" s="16"/>
      <c r="BV1796" s="16"/>
      <c r="BW1796" s="16"/>
    </row>
    <row r="1797" spans="1:75" x14ac:dyDescent="0.2">
      <c r="A1797" s="17"/>
      <c r="B1797" s="8"/>
      <c r="C1797" s="17"/>
      <c r="D1797" s="14"/>
      <c r="E1797" s="17"/>
      <c r="F1797" s="17"/>
      <c r="G1797" s="17"/>
      <c r="H1797" s="17"/>
      <c r="I1797" s="17"/>
      <c r="J1797" s="17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  <c r="Y1797" s="17"/>
      <c r="Z1797" s="17"/>
      <c r="AA1797" s="17"/>
      <c r="AB1797" s="17"/>
      <c r="AC1797" s="17"/>
      <c r="AD1797" s="17"/>
      <c r="AE1797" s="17"/>
      <c r="AF1797" s="17"/>
      <c r="AG1797" s="17"/>
      <c r="AH1797" s="17"/>
      <c r="AI1797" s="17"/>
      <c r="AJ1797" s="17"/>
      <c r="AK1797" s="17"/>
      <c r="AL1797" s="17"/>
      <c r="AM1797" s="17"/>
      <c r="AN1797" s="17"/>
      <c r="AO1797" s="17"/>
      <c r="AP1797" s="17"/>
      <c r="AQ1797" s="17"/>
      <c r="AR1797" s="17"/>
      <c r="AS1797" s="17"/>
      <c r="AT1797" s="17"/>
      <c r="AU1797" s="17"/>
      <c r="AV1797" s="17"/>
      <c r="AW1797" s="17"/>
      <c r="AX1797" s="17"/>
      <c r="AY1797" s="17"/>
      <c r="AZ1797" s="17"/>
      <c r="BA1797" s="17"/>
      <c r="BB1797" s="17"/>
      <c r="BC1797" s="17"/>
      <c r="BD1797" s="17"/>
      <c r="BE1797" s="17"/>
      <c r="BF1797" s="17"/>
      <c r="BG1797" s="17"/>
      <c r="BH1797" s="17"/>
      <c r="BI1797" s="17"/>
      <c r="BJ1797" s="17"/>
      <c r="BK1797" s="17"/>
      <c r="BL1797" s="17"/>
      <c r="BM1797" s="17"/>
      <c r="BN1797" s="17"/>
      <c r="BO1797" s="17"/>
      <c r="BP1797" s="17"/>
      <c r="BQ1797" s="17"/>
      <c r="BR1797" s="17"/>
      <c r="BS1797" s="17"/>
      <c r="BT1797" s="17"/>
      <c r="BU1797" s="16"/>
      <c r="BV1797" s="16"/>
      <c r="BW1797" s="16"/>
    </row>
    <row r="1798" spans="1:75" x14ac:dyDescent="0.2">
      <c r="A1798" s="17"/>
      <c r="B1798" s="8"/>
      <c r="C1798" s="17"/>
      <c r="D1798" s="14"/>
      <c r="E1798" s="17"/>
      <c r="F1798" s="17"/>
      <c r="G1798" s="17"/>
      <c r="H1798" s="17"/>
      <c r="I1798" s="17"/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  <c r="Y1798" s="17"/>
      <c r="Z1798" s="17"/>
      <c r="AA1798" s="17"/>
      <c r="AB1798" s="17"/>
      <c r="AC1798" s="17"/>
      <c r="AD1798" s="17"/>
      <c r="AE1798" s="17"/>
      <c r="AF1798" s="17"/>
      <c r="AG1798" s="17"/>
      <c r="AH1798" s="17"/>
      <c r="AI1798" s="17"/>
      <c r="AJ1798" s="17"/>
      <c r="AK1798" s="17"/>
      <c r="AL1798" s="17"/>
      <c r="AM1798" s="17"/>
      <c r="AN1798" s="17"/>
      <c r="AO1798" s="17"/>
      <c r="AP1798" s="17"/>
      <c r="AQ1798" s="17"/>
      <c r="AR1798" s="17"/>
      <c r="AS1798" s="17"/>
      <c r="AT1798" s="17"/>
      <c r="AU1798" s="17"/>
      <c r="AV1798" s="17"/>
      <c r="AW1798" s="17"/>
      <c r="AX1798" s="17"/>
      <c r="AY1798" s="17"/>
      <c r="AZ1798" s="17"/>
      <c r="BA1798" s="17"/>
      <c r="BB1798" s="17"/>
      <c r="BC1798" s="17"/>
      <c r="BD1798" s="17"/>
      <c r="BE1798" s="17"/>
      <c r="BF1798" s="17"/>
      <c r="BG1798" s="17"/>
      <c r="BH1798" s="17"/>
      <c r="BI1798" s="17"/>
      <c r="BJ1798" s="17"/>
      <c r="BK1798" s="17"/>
      <c r="BL1798" s="17"/>
      <c r="BM1798" s="17"/>
      <c r="BN1798" s="17"/>
      <c r="BO1798" s="17"/>
      <c r="BP1798" s="17"/>
      <c r="BQ1798" s="17"/>
      <c r="BR1798" s="17"/>
      <c r="BS1798" s="17"/>
      <c r="BT1798" s="17"/>
      <c r="BU1798" s="16"/>
      <c r="BV1798" s="16"/>
      <c r="BW1798" s="16"/>
    </row>
    <row r="1799" spans="1:75" x14ac:dyDescent="0.2">
      <c r="A1799" s="17"/>
      <c r="B1799" s="8"/>
      <c r="C1799" s="17"/>
      <c r="D1799" s="14"/>
      <c r="E1799" s="17"/>
      <c r="F1799" s="17"/>
      <c r="G1799" s="17"/>
      <c r="H1799" s="17"/>
      <c r="I1799" s="17"/>
      <c r="J1799" s="17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  <c r="Y1799" s="17"/>
      <c r="Z1799" s="17"/>
      <c r="AA1799" s="17"/>
      <c r="AB1799" s="17"/>
      <c r="AC1799" s="17"/>
      <c r="AD1799" s="17"/>
      <c r="AE1799" s="17"/>
      <c r="AF1799" s="17"/>
      <c r="AG1799" s="17"/>
      <c r="AH1799" s="17"/>
      <c r="AI1799" s="17"/>
      <c r="AJ1799" s="17"/>
      <c r="AK1799" s="17"/>
      <c r="AL1799" s="17"/>
      <c r="AM1799" s="17"/>
      <c r="AN1799" s="17"/>
      <c r="AO1799" s="17"/>
      <c r="AP1799" s="17"/>
      <c r="AQ1799" s="17"/>
      <c r="AR1799" s="17"/>
      <c r="AS1799" s="17"/>
      <c r="AT1799" s="17"/>
      <c r="AU1799" s="17"/>
      <c r="AV1799" s="17"/>
      <c r="AW1799" s="17"/>
      <c r="AX1799" s="17"/>
      <c r="AY1799" s="17"/>
      <c r="AZ1799" s="17"/>
      <c r="BA1799" s="17"/>
      <c r="BB1799" s="17"/>
      <c r="BC1799" s="17"/>
      <c r="BD1799" s="17"/>
      <c r="BE1799" s="17"/>
      <c r="BF1799" s="17"/>
      <c r="BG1799" s="17"/>
      <c r="BH1799" s="17"/>
      <c r="BI1799" s="17"/>
      <c r="BJ1799" s="17"/>
      <c r="BK1799" s="17"/>
      <c r="BL1799" s="17"/>
      <c r="BM1799" s="17"/>
      <c r="BN1799" s="17"/>
      <c r="BO1799" s="17"/>
      <c r="BP1799" s="17"/>
      <c r="BQ1799" s="17"/>
      <c r="BR1799" s="17"/>
      <c r="BS1799" s="17"/>
      <c r="BT1799" s="17"/>
      <c r="BU1799" s="16"/>
      <c r="BV1799" s="16"/>
      <c r="BW1799" s="16"/>
    </row>
    <row r="1800" spans="1:75" x14ac:dyDescent="0.2">
      <c r="A1800" s="17"/>
      <c r="B1800" s="8"/>
      <c r="C1800" s="17"/>
      <c r="D1800" s="14"/>
      <c r="E1800" s="17"/>
      <c r="F1800" s="17"/>
      <c r="G1800" s="17"/>
      <c r="H1800" s="17"/>
      <c r="I1800" s="17"/>
      <c r="J1800" s="17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  <c r="Y1800" s="17"/>
      <c r="Z1800" s="17"/>
      <c r="AA1800" s="17"/>
      <c r="AB1800" s="17"/>
      <c r="AC1800" s="17"/>
      <c r="AD1800" s="17"/>
      <c r="AE1800" s="17"/>
      <c r="AF1800" s="17"/>
      <c r="AG1800" s="17"/>
      <c r="AH1800" s="17"/>
      <c r="AI1800" s="17"/>
      <c r="AJ1800" s="17"/>
      <c r="AK1800" s="17"/>
      <c r="AL1800" s="17"/>
      <c r="AM1800" s="17"/>
      <c r="AN1800" s="17"/>
      <c r="AO1800" s="17"/>
      <c r="AP1800" s="17"/>
      <c r="AQ1800" s="17"/>
      <c r="AR1800" s="17"/>
      <c r="AS1800" s="17"/>
      <c r="AT1800" s="17"/>
      <c r="AU1800" s="17"/>
      <c r="AV1800" s="17"/>
      <c r="AW1800" s="17"/>
      <c r="AX1800" s="17"/>
      <c r="AY1800" s="17"/>
      <c r="AZ1800" s="17"/>
      <c r="BA1800" s="17"/>
      <c r="BB1800" s="17"/>
      <c r="BC1800" s="17"/>
      <c r="BD1800" s="17"/>
      <c r="BE1800" s="17"/>
      <c r="BF1800" s="17"/>
      <c r="BG1800" s="17"/>
      <c r="BH1800" s="17"/>
      <c r="BI1800" s="17"/>
      <c r="BJ1800" s="17"/>
      <c r="BK1800" s="17"/>
      <c r="BL1800" s="17"/>
      <c r="BM1800" s="17"/>
      <c r="BN1800" s="17"/>
      <c r="BO1800" s="17"/>
      <c r="BP1800" s="17"/>
      <c r="BQ1800" s="17"/>
      <c r="BR1800" s="17"/>
      <c r="BS1800" s="17"/>
      <c r="BT1800" s="17"/>
      <c r="BU1800" s="16"/>
      <c r="BV1800" s="16"/>
      <c r="BW1800" s="16"/>
    </row>
    <row r="1801" spans="1:75" x14ac:dyDescent="0.2">
      <c r="A1801" s="17"/>
      <c r="B1801" s="8"/>
      <c r="C1801" s="17"/>
      <c r="D1801" s="14"/>
      <c r="E1801" s="17"/>
      <c r="F1801" s="17"/>
      <c r="G1801" s="17"/>
      <c r="H1801" s="17"/>
      <c r="I1801" s="17"/>
      <c r="J1801" s="17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  <c r="Y1801" s="17"/>
      <c r="Z1801" s="17"/>
      <c r="AA1801" s="17"/>
      <c r="AB1801" s="17"/>
      <c r="AC1801" s="17"/>
      <c r="AD1801" s="17"/>
      <c r="AE1801" s="17"/>
      <c r="AF1801" s="17"/>
      <c r="AG1801" s="17"/>
      <c r="AH1801" s="17"/>
      <c r="AI1801" s="17"/>
      <c r="AJ1801" s="17"/>
      <c r="AK1801" s="17"/>
      <c r="AL1801" s="17"/>
      <c r="AM1801" s="17"/>
      <c r="AN1801" s="17"/>
      <c r="AO1801" s="17"/>
      <c r="AP1801" s="17"/>
      <c r="AQ1801" s="17"/>
      <c r="AR1801" s="17"/>
      <c r="AS1801" s="17"/>
      <c r="AT1801" s="17"/>
      <c r="AU1801" s="17"/>
      <c r="AV1801" s="17"/>
      <c r="AW1801" s="17"/>
      <c r="AX1801" s="17"/>
      <c r="AY1801" s="17"/>
      <c r="AZ1801" s="17"/>
      <c r="BA1801" s="17"/>
      <c r="BB1801" s="17"/>
      <c r="BC1801" s="17"/>
      <c r="BD1801" s="17"/>
      <c r="BE1801" s="17"/>
      <c r="BF1801" s="17"/>
      <c r="BG1801" s="17"/>
      <c r="BH1801" s="17"/>
      <c r="BI1801" s="17"/>
      <c r="BJ1801" s="17"/>
      <c r="BK1801" s="17"/>
      <c r="BL1801" s="17"/>
      <c r="BM1801" s="17"/>
      <c r="BN1801" s="17"/>
      <c r="BO1801" s="17"/>
      <c r="BP1801" s="17"/>
      <c r="BQ1801" s="17"/>
      <c r="BR1801" s="17"/>
      <c r="BS1801" s="17"/>
      <c r="BT1801" s="17"/>
      <c r="BU1801" s="16"/>
      <c r="BV1801" s="16"/>
      <c r="BW1801" s="16"/>
    </row>
    <row r="1802" spans="1:75" x14ac:dyDescent="0.2">
      <c r="A1802" s="17"/>
      <c r="B1802" s="8"/>
      <c r="C1802" s="17"/>
      <c r="D1802" s="14"/>
      <c r="E1802" s="17"/>
      <c r="F1802" s="17"/>
      <c r="G1802" s="17"/>
      <c r="H1802" s="17"/>
      <c r="I1802" s="17"/>
      <c r="J1802" s="17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  <c r="Y1802" s="17"/>
      <c r="Z1802" s="17"/>
      <c r="AA1802" s="17"/>
      <c r="AB1802" s="17"/>
      <c r="AC1802" s="17"/>
      <c r="AD1802" s="17"/>
      <c r="AE1802" s="17"/>
      <c r="AF1802" s="17"/>
      <c r="AG1802" s="17"/>
      <c r="AH1802" s="17"/>
      <c r="AI1802" s="17"/>
      <c r="AJ1802" s="17"/>
      <c r="AK1802" s="17"/>
      <c r="AL1802" s="17"/>
      <c r="AM1802" s="17"/>
      <c r="AN1802" s="17"/>
      <c r="AO1802" s="17"/>
      <c r="AP1802" s="17"/>
      <c r="AQ1802" s="17"/>
      <c r="AR1802" s="17"/>
      <c r="AS1802" s="17"/>
      <c r="AT1802" s="17"/>
      <c r="AU1802" s="17"/>
      <c r="AV1802" s="17"/>
      <c r="AW1802" s="17"/>
      <c r="AX1802" s="17"/>
      <c r="AY1802" s="17"/>
      <c r="AZ1802" s="17"/>
      <c r="BA1802" s="17"/>
      <c r="BB1802" s="17"/>
      <c r="BC1802" s="17"/>
      <c r="BD1802" s="17"/>
      <c r="BE1802" s="17"/>
      <c r="BF1802" s="17"/>
      <c r="BG1802" s="17"/>
      <c r="BH1802" s="17"/>
      <c r="BI1802" s="17"/>
      <c r="BJ1802" s="17"/>
      <c r="BK1802" s="17"/>
      <c r="BL1802" s="17"/>
      <c r="BM1802" s="17"/>
      <c r="BN1802" s="17"/>
      <c r="BO1802" s="17"/>
      <c r="BP1802" s="17"/>
      <c r="BQ1802" s="17"/>
      <c r="BR1802" s="17"/>
      <c r="BS1802" s="17"/>
      <c r="BT1802" s="17"/>
      <c r="BU1802" s="16"/>
      <c r="BV1802" s="16"/>
      <c r="BW1802" s="16"/>
    </row>
    <row r="1803" spans="1:75" x14ac:dyDescent="0.2">
      <c r="A1803" s="17"/>
      <c r="B1803" s="8"/>
      <c r="C1803" s="17"/>
      <c r="D1803" s="14"/>
      <c r="E1803" s="17"/>
      <c r="F1803" s="17"/>
      <c r="G1803" s="17"/>
      <c r="H1803" s="17"/>
      <c r="I1803" s="17"/>
      <c r="J1803" s="17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  <c r="Y1803" s="17"/>
      <c r="Z1803" s="17"/>
      <c r="AA1803" s="17"/>
      <c r="AB1803" s="17"/>
      <c r="AC1803" s="17"/>
      <c r="AD1803" s="17"/>
      <c r="AE1803" s="17"/>
      <c r="AF1803" s="17"/>
      <c r="AG1803" s="17"/>
      <c r="AH1803" s="17"/>
      <c r="AI1803" s="17"/>
      <c r="AJ1803" s="17"/>
      <c r="AK1803" s="17"/>
      <c r="AL1803" s="17"/>
      <c r="AM1803" s="17"/>
      <c r="AN1803" s="17"/>
      <c r="AO1803" s="17"/>
      <c r="AP1803" s="17"/>
      <c r="AQ1803" s="17"/>
      <c r="AR1803" s="17"/>
      <c r="AS1803" s="17"/>
      <c r="AT1803" s="17"/>
      <c r="AU1803" s="17"/>
      <c r="AV1803" s="17"/>
      <c r="AW1803" s="17"/>
      <c r="AX1803" s="17"/>
      <c r="AY1803" s="17"/>
      <c r="AZ1803" s="17"/>
      <c r="BA1803" s="17"/>
      <c r="BB1803" s="17"/>
      <c r="BC1803" s="17"/>
      <c r="BD1803" s="17"/>
      <c r="BE1803" s="17"/>
      <c r="BF1803" s="17"/>
      <c r="BG1803" s="17"/>
      <c r="BH1803" s="17"/>
      <c r="BI1803" s="17"/>
      <c r="BJ1803" s="17"/>
      <c r="BK1803" s="17"/>
      <c r="BL1803" s="17"/>
      <c r="BM1803" s="17"/>
      <c r="BN1803" s="17"/>
      <c r="BO1803" s="17"/>
      <c r="BP1803" s="17"/>
      <c r="BQ1803" s="17"/>
      <c r="BR1803" s="17"/>
      <c r="BS1803" s="17"/>
      <c r="BT1803" s="17"/>
      <c r="BU1803" s="16"/>
      <c r="BV1803" s="16"/>
      <c r="BW1803" s="16"/>
    </row>
    <row r="1804" spans="1:75" x14ac:dyDescent="0.2">
      <c r="A1804" s="17"/>
      <c r="B1804" s="8"/>
      <c r="C1804" s="17"/>
      <c r="D1804" s="14"/>
      <c r="E1804" s="17"/>
      <c r="F1804" s="17"/>
      <c r="G1804" s="17"/>
      <c r="H1804" s="17"/>
      <c r="I1804" s="17"/>
      <c r="J1804" s="17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  <c r="Y1804" s="17"/>
      <c r="Z1804" s="17"/>
      <c r="AA1804" s="17"/>
      <c r="AB1804" s="17"/>
      <c r="AC1804" s="17"/>
      <c r="AD1804" s="17"/>
      <c r="AE1804" s="17"/>
      <c r="AF1804" s="17"/>
      <c r="AG1804" s="17"/>
      <c r="AH1804" s="17"/>
      <c r="AI1804" s="17"/>
      <c r="AJ1804" s="17"/>
      <c r="AK1804" s="17"/>
      <c r="AL1804" s="17"/>
      <c r="AM1804" s="17"/>
      <c r="AN1804" s="17"/>
      <c r="AO1804" s="17"/>
      <c r="AP1804" s="17"/>
      <c r="AQ1804" s="17"/>
      <c r="AR1804" s="17"/>
      <c r="AS1804" s="17"/>
      <c r="AT1804" s="17"/>
      <c r="AU1804" s="17"/>
      <c r="AV1804" s="17"/>
      <c r="AW1804" s="17"/>
      <c r="AX1804" s="17"/>
      <c r="AY1804" s="17"/>
      <c r="AZ1804" s="17"/>
      <c r="BA1804" s="17"/>
      <c r="BB1804" s="17"/>
      <c r="BC1804" s="17"/>
      <c r="BD1804" s="17"/>
      <c r="BE1804" s="17"/>
      <c r="BF1804" s="17"/>
      <c r="BG1804" s="17"/>
      <c r="BH1804" s="17"/>
      <c r="BI1804" s="17"/>
      <c r="BJ1804" s="17"/>
      <c r="BK1804" s="17"/>
      <c r="BL1804" s="17"/>
      <c r="BM1804" s="17"/>
      <c r="BN1804" s="17"/>
      <c r="BO1804" s="17"/>
      <c r="BP1804" s="17"/>
      <c r="BQ1804" s="17"/>
      <c r="BR1804" s="17"/>
      <c r="BS1804" s="17"/>
      <c r="BT1804" s="17"/>
      <c r="BU1804" s="16"/>
      <c r="BV1804" s="16"/>
      <c r="BW1804" s="16"/>
    </row>
    <row r="1805" spans="1:75" x14ac:dyDescent="0.2">
      <c r="A1805" s="17"/>
      <c r="B1805" s="8"/>
      <c r="C1805" s="17"/>
      <c r="D1805" s="14"/>
      <c r="E1805" s="17"/>
      <c r="F1805" s="17"/>
      <c r="G1805" s="17"/>
      <c r="H1805" s="17"/>
      <c r="I1805" s="17"/>
      <c r="J1805" s="17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  <c r="Y1805" s="17"/>
      <c r="Z1805" s="17"/>
      <c r="AA1805" s="17"/>
      <c r="AB1805" s="17"/>
      <c r="AC1805" s="17"/>
      <c r="AD1805" s="17"/>
      <c r="AE1805" s="17"/>
      <c r="AF1805" s="17"/>
      <c r="AG1805" s="17"/>
      <c r="AH1805" s="17"/>
      <c r="AI1805" s="17"/>
      <c r="AJ1805" s="17"/>
      <c r="AK1805" s="17"/>
      <c r="AL1805" s="17"/>
      <c r="AM1805" s="17"/>
      <c r="AN1805" s="17"/>
      <c r="AO1805" s="17"/>
      <c r="AP1805" s="17"/>
      <c r="AQ1805" s="17"/>
      <c r="AR1805" s="17"/>
      <c r="AS1805" s="17"/>
      <c r="AT1805" s="17"/>
      <c r="AU1805" s="17"/>
      <c r="AV1805" s="17"/>
      <c r="AW1805" s="17"/>
      <c r="AX1805" s="17"/>
      <c r="AY1805" s="17"/>
      <c r="AZ1805" s="17"/>
      <c r="BA1805" s="17"/>
      <c r="BB1805" s="17"/>
      <c r="BC1805" s="17"/>
      <c r="BD1805" s="17"/>
      <c r="BE1805" s="17"/>
      <c r="BF1805" s="17"/>
      <c r="BG1805" s="17"/>
      <c r="BH1805" s="17"/>
      <c r="BI1805" s="17"/>
      <c r="BJ1805" s="17"/>
      <c r="BK1805" s="17"/>
      <c r="BL1805" s="17"/>
      <c r="BM1805" s="17"/>
      <c r="BN1805" s="17"/>
      <c r="BO1805" s="17"/>
      <c r="BP1805" s="17"/>
      <c r="BQ1805" s="17"/>
      <c r="BR1805" s="17"/>
      <c r="BS1805" s="17"/>
      <c r="BT1805" s="17"/>
      <c r="BU1805" s="16"/>
      <c r="BV1805" s="16"/>
      <c r="BW1805" s="16"/>
    </row>
    <row r="1806" spans="1:75" x14ac:dyDescent="0.2">
      <c r="A1806" s="17"/>
      <c r="B1806" s="8"/>
      <c r="C1806" s="17"/>
      <c r="D1806" s="14"/>
      <c r="E1806" s="17"/>
      <c r="F1806" s="17"/>
      <c r="G1806" s="17"/>
      <c r="H1806" s="17"/>
      <c r="I1806" s="17"/>
      <c r="J1806" s="17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  <c r="Y1806" s="17"/>
      <c r="Z1806" s="17"/>
      <c r="AA1806" s="17"/>
      <c r="AB1806" s="17"/>
      <c r="AC1806" s="17"/>
      <c r="AD1806" s="17"/>
      <c r="AE1806" s="17"/>
      <c r="AF1806" s="17"/>
      <c r="AG1806" s="17"/>
      <c r="AH1806" s="17"/>
      <c r="AI1806" s="17"/>
      <c r="AJ1806" s="17"/>
      <c r="AK1806" s="17"/>
      <c r="AL1806" s="17"/>
      <c r="AM1806" s="17"/>
      <c r="AN1806" s="17"/>
      <c r="AO1806" s="17"/>
      <c r="AP1806" s="17"/>
      <c r="AQ1806" s="17"/>
      <c r="AR1806" s="17"/>
      <c r="AS1806" s="17"/>
      <c r="AT1806" s="17"/>
      <c r="AU1806" s="17"/>
      <c r="AV1806" s="17"/>
      <c r="AW1806" s="17"/>
      <c r="AX1806" s="17"/>
      <c r="AY1806" s="17"/>
      <c r="AZ1806" s="17"/>
      <c r="BA1806" s="17"/>
      <c r="BB1806" s="17"/>
      <c r="BC1806" s="17"/>
      <c r="BD1806" s="17"/>
      <c r="BE1806" s="17"/>
      <c r="BF1806" s="17"/>
      <c r="BG1806" s="17"/>
      <c r="BH1806" s="17"/>
      <c r="BI1806" s="17"/>
      <c r="BJ1806" s="17"/>
      <c r="BK1806" s="17"/>
      <c r="BL1806" s="17"/>
      <c r="BM1806" s="17"/>
      <c r="BN1806" s="17"/>
      <c r="BO1806" s="17"/>
      <c r="BP1806" s="17"/>
      <c r="BQ1806" s="17"/>
      <c r="BR1806" s="17"/>
      <c r="BS1806" s="17"/>
      <c r="BT1806" s="17"/>
      <c r="BU1806" s="16"/>
      <c r="BV1806" s="16"/>
      <c r="BW1806" s="16"/>
    </row>
    <row r="1807" spans="1:75" x14ac:dyDescent="0.2">
      <c r="A1807" s="17"/>
      <c r="B1807" s="8"/>
      <c r="C1807" s="17"/>
      <c r="D1807" s="14"/>
      <c r="E1807" s="17"/>
      <c r="F1807" s="17"/>
      <c r="G1807" s="17"/>
      <c r="H1807" s="17"/>
      <c r="I1807" s="17"/>
      <c r="J1807" s="17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  <c r="Y1807" s="17"/>
      <c r="Z1807" s="17"/>
      <c r="AA1807" s="17"/>
      <c r="AB1807" s="17"/>
      <c r="AC1807" s="17"/>
      <c r="AD1807" s="17"/>
      <c r="AE1807" s="17"/>
      <c r="AF1807" s="17"/>
      <c r="AG1807" s="17"/>
      <c r="AH1807" s="17"/>
      <c r="AI1807" s="17"/>
      <c r="AJ1807" s="17"/>
      <c r="AK1807" s="17"/>
      <c r="AL1807" s="17"/>
      <c r="AM1807" s="17"/>
      <c r="AN1807" s="17"/>
      <c r="AO1807" s="17"/>
      <c r="AP1807" s="17"/>
      <c r="AQ1807" s="17"/>
      <c r="AR1807" s="17"/>
      <c r="AS1807" s="17"/>
      <c r="AT1807" s="17"/>
      <c r="AU1807" s="17"/>
      <c r="AV1807" s="17"/>
      <c r="AW1807" s="17"/>
      <c r="AX1807" s="17"/>
      <c r="AY1807" s="17"/>
      <c r="AZ1807" s="17"/>
      <c r="BA1807" s="17"/>
      <c r="BB1807" s="17"/>
      <c r="BC1807" s="17"/>
      <c r="BD1807" s="17"/>
      <c r="BE1807" s="17"/>
      <c r="BF1807" s="17"/>
      <c r="BG1807" s="17"/>
      <c r="BH1807" s="17"/>
      <c r="BI1807" s="17"/>
      <c r="BJ1807" s="17"/>
      <c r="BK1807" s="17"/>
      <c r="BL1807" s="17"/>
      <c r="BM1807" s="17"/>
      <c r="BN1807" s="17"/>
      <c r="BO1807" s="17"/>
      <c r="BP1807" s="17"/>
      <c r="BQ1807" s="17"/>
      <c r="BR1807" s="17"/>
      <c r="BS1807" s="17"/>
      <c r="BT1807" s="17"/>
      <c r="BU1807" s="16"/>
      <c r="BV1807" s="16"/>
      <c r="BW1807" s="16"/>
    </row>
    <row r="1808" spans="1:75" x14ac:dyDescent="0.2">
      <c r="A1808" s="17"/>
      <c r="B1808" s="8"/>
      <c r="C1808" s="17"/>
      <c r="D1808" s="14"/>
      <c r="E1808" s="17"/>
      <c r="F1808" s="17"/>
      <c r="G1808" s="17"/>
      <c r="H1808" s="17"/>
      <c r="I1808" s="17"/>
      <c r="J1808" s="17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  <c r="Y1808" s="17"/>
      <c r="Z1808" s="17"/>
      <c r="AA1808" s="17"/>
      <c r="AB1808" s="17"/>
      <c r="AC1808" s="17"/>
      <c r="AD1808" s="17"/>
      <c r="AE1808" s="17"/>
      <c r="AF1808" s="17"/>
      <c r="AG1808" s="17"/>
      <c r="AH1808" s="17"/>
      <c r="AI1808" s="17"/>
      <c r="AJ1808" s="17"/>
      <c r="AK1808" s="17"/>
      <c r="AL1808" s="17"/>
      <c r="AM1808" s="17"/>
      <c r="AN1808" s="17"/>
      <c r="AO1808" s="17"/>
      <c r="AP1808" s="17"/>
      <c r="AQ1808" s="17"/>
      <c r="AR1808" s="17"/>
      <c r="AS1808" s="17"/>
      <c r="AT1808" s="17"/>
      <c r="AU1808" s="17"/>
      <c r="AV1808" s="17"/>
      <c r="AW1808" s="17"/>
      <c r="AX1808" s="17"/>
      <c r="AY1808" s="17"/>
      <c r="AZ1808" s="17"/>
      <c r="BA1808" s="17"/>
      <c r="BB1808" s="17"/>
      <c r="BC1808" s="17"/>
      <c r="BD1808" s="17"/>
      <c r="BE1808" s="17"/>
      <c r="BF1808" s="17"/>
      <c r="BG1808" s="17"/>
      <c r="BH1808" s="17"/>
      <c r="BI1808" s="17"/>
      <c r="BJ1808" s="17"/>
      <c r="BK1808" s="17"/>
      <c r="BL1808" s="17"/>
      <c r="BM1808" s="17"/>
      <c r="BN1808" s="17"/>
      <c r="BO1808" s="17"/>
      <c r="BP1808" s="17"/>
      <c r="BQ1808" s="17"/>
      <c r="BR1808" s="17"/>
      <c r="BS1808" s="17"/>
      <c r="BT1808" s="17"/>
      <c r="BU1808" s="16"/>
      <c r="BV1808" s="16"/>
      <c r="BW1808" s="16"/>
    </row>
    <row r="1809" spans="1:75" x14ac:dyDescent="0.2">
      <c r="A1809" s="17"/>
      <c r="B1809" s="8"/>
      <c r="C1809" s="17"/>
      <c r="D1809" s="14"/>
      <c r="E1809" s="17"/>
      <c r="F1809" s="17"/>
      <c r="G1809" s="17"/>
      <c r="H1809" s="17"/>
      <c r="I1809" s="17"/>
      <c r="J1809" s="17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  <c r="Y1809" s="17"/>
      <c r="Z1809" s="17"/>
      <c r="AA1809" s="17"/>
      <c r="AB1809" s="17"/>
      <c r="AC1809" s="17"/>
      <c r="AD1809" s="17"/>
      <c r="AE1809" s="17"/>
      <c r="AF1809" s="17"/>
      <c r="AG1809" s="17"/>
      <c r="AH1809" s="17"/>
      <c r="AI1809" s="17"/>
      <c r="AJ1809" s="17"/>
      <c r="AK1809" s="17"/>
      <c r="AL1809" s="17"/>
      <c r="AM1809" s="17"/>
      <c r="AN1809" s="17"/>
      <c r="AO1809" s="17"/>
      <c r="AP1809" s="17"/>
      <c r="AQ1809" s="17"/>
      <c r="AR1809" s="17"/>
      <c r="AS1809" s="17"/>
      <c r="AT1809" s="17"/>
      <c r="AU1809" s="17"/>
      <c r="AV1809" s="17"/>
      <c r="AW1809" s="17"/>
      <c r="AX1809" s="17"/>
      <c r="AY1809" s="17"/>
      <c r="AZ1809" s="17"/>
      <c r="BA1809" s="17"/>
      <c r="BB1809" s="17"/>
      <c r="BC1809" s="17"/>
      <c r="BD1809" s="17"/>
      <c r="BE1809" s="17"/>
      <c r="BF1809" s="17"/>
      <c r="BG1809" s="17"/>
      <c r="BH1809" s="17"/>
      <c r="BI1809" s="17"/>
      <c r="BJ1809" s="17"/>
      <c r="BK1809" s="17"/>
      <c r="BL1809" s="17"/>
      <c r="BM1809" s="17"/>
      <c r="BN1809" s="17"/>
      <c r="BO1809" s="17"/>
      <c r="BP1809" s="17"/>
      <c r="BQ1809" s="17"/>
      <c r="BR1809" s="17"/>
      <c r="BS1809" s="17"/>
      <c r="BT1809" s="17"/>
      <c r="BU1809" s="16"/>
      <c r="BV1809" s="16"/>
      <c r="BW1809" s="16"/>
    </row>
    <row r="1810" spans="1:75" x14ac:dyDescent="0.2">
      <c r="A1810" s="17"/>
      <c r="B1810" s="8"/>
      <c r="C1810" s="17"/>
      <c r="D1810" s="14"/>
      <c r="E1810" s="17"/>
      <c r="F1810" s="17"/>
      <c r="G1810" s="17"/>
      <c r="H1810" s="17"/>
      <c r="I1810" s="17"/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  <c r="Y1810" s="17"/>
      <c r="Z1810" s="17"/>
      <c r="AA1810" s="17"/>
      <c r="AB1810" s="17"/>
      <c r="AC1810" s="17"/>
      <c r="AD1810" s="17"/>
      <c r="AE1810" s="17"/>
      <c r="AF1810" s="17"/>
      <c r="AG1810" s="17"/>
      <c r="AH1810" s="17"/>
      <c r="AI1810" s="17"/>
      <c r="AJ1810" s="17"/>
      <c r="AK1810" s="17"/>
      <c r="AL1810" s="17"/>
      <c r="AM1810" s="17"/>
      <c r="AN1810" s="17"/>
      <c r="AO1810" s="17"/>
      <c r="AP1810" s="17"/>
      <c r="AQ1810" s="17"/>
      <c r="AR1810" s="17"/>
      <c r="AS1810" s="17"/>
      <c r="AT1810" s="17"/>
      <c r="AU1810" s="17"/>
      <c r="AV1810" s="17"/>
      <c r="AW1810" s="17"/>
      <c r="AX1810" s="17"/>
      <c r="AY1810" s="17"/>
      <c r="AZ1810" s="17"/>
      <c r="BA1810" s="17"/>
      <c r="BB1810" s="17"/>
      <c r="BC1810" s="17"/>
      <c r="BD1810" s="17"/>
      <c r="BE1810" s="17"/>
      <c r="BF1810" s="17"/>
      <c r="BG1810" s="17"/>
      <c r="BH1810" s="17"/>
      <c r="BI1810" s="17"/>
      <c r="BJ1810" s="17"/>
      <c r="BK1810" s="17"/>
      <c r="BL1810" s="17"/>
      <c r="BM1810" s="17"/>
      <c r="BN1810" s="17"/>
      <c r="BO1810" s="17"/>
      <c r="BP1810" s="17"/>
      <c r="BQ1810" s="17"/>
      <c r="BR1810" s="17"/>
      <c r="BS1810" s="17"/>
      <c r="BT1810" s="17"/>
      <c r="BU1810" s="16"/>
      <c r="BV1810" s="16"/>
      <c r="BW1810" s="16"/>
    </row>
    <row r="1811" spans="1:75" x14ac:dyDescent="0.2">
      <c r="A1811" s="17"/>
      <c r="B1811" s="8"/>
      <c r="C1811" s="17"/>
      <c r="D1811" s="14"/>
      <c r="E1811" s="17"/>
      <c r="F1811" s="17"/>
      <c r="G1811" s="17"/>
      <c r="H1811" s="17"/>
      <c r="I1811" s="17"/>
      <c r="J1811" s="17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  <c r="Y1811" s="17"/>
      <c r="Z1811" s="17"/>
      <c r="AA1811" s="17"/>
      <c r="AB1811" s="17"/>
      <c r="AC1811" s="17"/>
      <c r="AD1811" s="17"/>
      <c r="AE1811" s="17"/>
      <c r="AF1811" s="17"/>
      <c r="AG1811" s="17"/>
      <c r="AH1811" s="17"/>
      <c r="AI1811" s="17"/>
      <c r="AJ1811" s="17"/>
      <c r="AK1811" s="17"/>
      <c r="AL1811" s="17"/>
      <c r="AM1811" s="17"/>
      <c r="AN1811" s="17"/>
      <c r="AO1811" s="17"/>
      <c r="AP1811" s="17"/>
      <c r="AQ1811" s="17"/>
      <c r="AR1811" s="17"/>
      <c r="AS1811" s="17"/>
      <c r="AT1811" s="17"/>
      <c r="AU1811" s="17"/>
      <c r="AV1811" s="17"/>
      <c r="AW1811" s="17"/>
      <c r="AX1811" s="17"/>
      <c r="AY1811" s="17"/>
      <c r="AZ1811" s="17"/>
      <c r="BA1811" s="17"/>
      <c r="BB1811" s="17"/>
      <c r="BC1811" s="17"/>
      <c r="BD1811" s="17"/>
      <c r="BE1811" s="17"/>
      <c r="BF1811" s="17"/>
      <c r="BG1811" s="17"/>
      <c r="BH1811" s="17"/>
      <c r="BI1811" s="17"/>
      <c r="BJ1811" s="17"/>
      <c r="BK1811" s="17"/>
      <c r="BL1811" s="17"/>
      <c r="BM1811" s="17"/>
      <c r="BN1811" s="17"/>
      <c r="BO1811" s="17"/>
      <c r="BP1811" s="17"/>
      <c r="BQ1811" s="17"/>
      <c r="BR1811" s="17"/>
      <c r="BS1811" s="17"/>
      <c r="BT1811" s="17"/>
      <c r="BU1811" s="16"/>
      <c r="BV1811" s="16"/>
      <c r="BW1811" s="16"/>
    </row>
    <row r="1813" spans="1:75" ht="18" x14ac:dyDescent="0.25">
      <c r="A1813" s="1" t="s">
        <v>65</v>
      </c>
      <c r="B1813" s="16"/>
      <c r="C1813" s="16"/>
      <c r="D1813" s="16"/>
      <c r="E1813" s="17"/>
      <c r="F1813" s="16"/>
      <c r="G1813" s="16"/>
      <c r="H1813" s="16"/>
      <c r="I1813" s="16"/>
      <c r="J1813" s="16"/>
      <c r="K1813" s="4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6"/>
      <c r="AA1813" s="16"/>
      <c r="AB1813" s="16"/>
      <c r="AC1813" s="16"/>
      <c r="AD1813" s="16"/>
      <c r="AE1813" s="16"/>
      <c r="AF1813" s="16"/>
      <c r="AG1813" s="16"/>
      <c r="AH1813" s="16"/>
      <c r="AI1813" s="16"/>
      <c r="AJ1813" s="16"/>
      <c r="AK1813" s="18"/>
      <c r="AL1813" s="16"/>
      <c r="AM1813" s="16"/>
      <c r="AN1813" s="16"/>
      <c r="AO1813" s="16"/>
      <c r="AP1813" s="16"/>
      <c r="AQ1813" s="16"/>
      <c r="AR1813" s="16"/>
      <c r="AS1813" s="16"/>
      <c r="AT1813" s="16"/>
      <c r="AU1813" s="16"/>
      <c r="AV1813" s="16"/>
      <c r="AW1813" s="16"/>
      <c r="AX1813" s="16"/>
      <c r="AY1813" s="16"/>
      <c r="AZ1813" s="16"/>
      <c r="BA1813" s="16"/>
      <c r="BB1813" s="16"/>
      <c r="BC1813" s="16"/>
      <c r="BD1813" s="16"/>
      <c r="BE1813" s="16"/>
      <c r="BF1813" s="16"/>
      <c r="BG1813" s="16"/>
      <c r="BH1813" s="16"/>
      <c r="BI1813" s="16"/>
      <c r="BJ1813" s="16"/>
      <c r="BK1813" s="16"/>
      <c r="BL1813" s="16"/>
      <c r="BM1813" s="16"/>
      <c r="BN1813" s="16"/>
      <c r="BO1813" s="16"/>
      <c r="BP1813" s="16"/>
      <c r="BQ1813" s="16"/>
      <c r="BR1813" s="16"/>
      <c r="BS1813" s="16"/>
      <c r="BT1813" s="17"/>
      <c r="BU1813" s="16"/>
      <c r="BV1813" s="16"/>
      <c r="BW1813" s="16"/>
    </row>
    <row r="1814" spans="1:75" customFormat="1" ht="15" x14ac:dyDescent="0.25">
      <c r="A1814" s="5" t="s">
        <v>5</v>
      </c>
      <c r="B1814" s="5" t="s">
        <v>6</v>
      </c>
      <c r="C1814" s="5" t="s">
        <v>7</v>
      </c>
      <c r="D1814" s="5" t="s">
        <v>8</v>
      </c>
      <c r="E1814" s="5" t="s">
        <v>9</v>
      </c>
      <c r="F1814" s="5" t="s">
        <v>10</v>
      </c>
      <c r="G1814" s="5" t="s">
        <v>11</v>
      </c>
      <c r="H1814" s="5" t="s">
        <v>12</v>
      </c>
      <c r="I1814" s="5" t="s">
        <v>13</v>
      </c>
      <c r="J1814" s="5" t="s">
        <v>14</v>
      </c>
      <c r="K1814" s="5" t="s">
        <v>15</v>
      </c>
      <c r="L1814" s="5" t="s">
        <v>16</v>
      </c>
      <c r="M1814" s="5" t="s">
        <v>17</v>
      </c>
      <c r="N1814" s="5" t="s">
        <v>18</v>
      </c>
      <c r="O1814" s="5" t="s">
        <v>19</v>
      </c>
      <c r="P1814" s="5" t="s">
        <v>20</v>
      </c>
      <c r="Q1814" s="5" t="s">
        <v>21</v>
      </c>
      <c r="R1814" s="5" t="s">
        <v>22</v>
      </c>
      <c r="S1814" s="5" t="s">
        <v>23</v>
      </c>
      <c r="T1814" s="5" t="s">
        <v>24</v>
      </c>
      <c r="U1814" s="5" t="s">
        <v>25</v>
      </c>
      <c r="V1814" s="5" t="s">
        <v>26</v>
      </c>
      <c r="W1814" s="5" t="s">
        <v>27</v>
      </c>
      <c r="X1814" s="5" t="s">
        <v>28</v>
      </c>
      <c r="Y1814" s="5" t="s">
        <v>29</v>
      </c>
      <c r="Z1814" s="5" t="s">
        <v>30</v>
      </c>
      <c r="AA1814" s="5" t="s">
        <v>31</v>
      </c>
      <c r="AB1814" s="5" t="s">
        <v>32</v>
      </c>
      <c r="AC1814" s="5" t="s">
        <v>33</v>
      </c>
      <c r="AD1814" s="5" t="s">
        <v>34</v>
      </c>
      <c r="AE1814" s="5" t="s">
        <v>35</v>
      </c>
      <c r="AF1814" s="5" t="s">
        <v>36</v>
      </c>
      <c r="AG1814" s="5" t="s">
        <v>37</v>
      </c>
      <c r="AH1814" s="5" t="s">
        <v>38</v>
      </c>
      <c r="AI1814" s="5" t="s">
        <v>39</v>
      </c>
      <c r="AJ1814" s="5" t="s">
        <v>40</v>
      </c>
      <c r="AK1814" s="6" t="s">
        <v>41</v>
      </c>
      <c r="AL1814" s="5" t="s">
        <v>30</v>
      </c>
      <c r="AM1814" s="5" t="s">
        <v>24</v>
      </c>
      <c r="AN1814" s="5" t="s">
        <v>25</v>
      </c>
      <c r="AO1814" s="5" t="s">
        <v>29</v>
      </c>
      <c r="AP1814" s="5" t="s">
        <v>42</v>
      </c>
      <c r="AQ1814" s="5" t="s">
        <v>34</v>
      </c>
      <c r="AR1814" s="5" t="s">
        <v>34</v>
      </c>
      <c r="AS1814" s="5" t="s">
        <v>27</v>
      </c>
      <c r="AT1814" s="5" t="s">
        <v>23</v>
      </c>
      <c r="AU1814" s="5" t="s">
        <v>26</v>
      </c>
      <c r="AV1814" s="5" t="s">
        <v>40</v>
      </c>
      <c r="AW1814" s="5" t="s">
        <v>43</v>
      </c>
      <c r="AX1814" s="5" t="s">
        <v>43</v>
      </c>
      <c r="AY1814" s="5" t="s">
        <v>44</v>
      </c>
      <c r="AZ1814" s="5" t="s">
        <v>44</v>
      </c>
      <c r="BA1814" s="5" t="s">
        <v>22</v>
      </c>
      <c r="BB1814" s="5" t="s">
        <v>22</v>
      </c>
      <c r="BC1814" s="5" t="s">
        <v>32</v>
      </c>
      <c r="BD1814" s="5" t="s">
        <v>32</v>
      </c>
      <c r="BE1814" s="5" t="s">
        <v>19</v>
      </c>
      <c r="BF1814" s="5" t="s">
        <v>19</v>
      </c>
      <c r="BG1814" s="5" t="s">
        <v>45</v>
      </c>
      <c r="BH1814" s="5" t="s">
        <v>45</v>
      </c>
      <c r="BI1814" s="5" t="s">
        <v>46</v>
      </c>
      <c r="BJ1814" s="5" t="s">
        <v>46</v>
      </c>
      <c r="BK1814" s="5" t="s">
        <v>47</v>
      </c>
      <c r="BL1814" s="5" t="s">
        <v>48</v>
      </c>
      <c r="BM1814" s="5" t="s">
        <v>28</v>
      </c>
      <c r="BN1814" s="5" t="s">
        <v>33</v>
      </c>
      <c r="BO1814" s="5" t="s">
        <v>35</v>
      </c>
      <c r="BP1814" s="5" t="s">
        <v>49</v>
      </c>
      <c r="BQ1814" s="5" t="s">
        <v>42</v>
      </c>
      <c r="BR1814" s="5" t="s">
        <v>39</v>
      </c>
      <c r="BS1814" s="5" t="s">
        <v>50</v>
      </c>
      <c r="BT1814" s="5" t="s">
        <v>51</v>
      </c>
      <c r="BU1814" s="5" t="s">
        <v>38</v>
      </c>
      <c r="BV1814" s="5" t="s">
        <v>52</v>
      </c>
      <c r="BW1814" s="5" t="s">
        <v>53</v>
      </c>
    </row>
    <row r="1815" spans="1:75" x14ac:dyDescent="0.2">
      <c r="A1815" s="16">
        <v>93</v>
      </c>
      <c r="B1815" s="20">
        <v>43476</v>
      </c>
      <c r="C1815" s="16">
        <v>1</v>
      </c>
      <c r="D1815" s="16">
        <v>319</v>
      </c>
      <c r="E1815" s="16">
        <v>9</v>
      </c>
      <c r="F1815" s="16">
        <v>1</v>
      </c>
      <c r="G1815" s="16">
        <v>2</v>
      </c>
      <c r="H1815" s="16">
        <v>2</v>
      </c>
      <c r="I1815" s="16">
        <v>1</v>
      </c>
      <c r="J1815" s="21">
        <v>6.5</v>
      </c>
      <c r="K1815" s="21">
        <v>16.5</v>
      </c>
      <c r="L1815" s="16">
        <f>(K1815-J1815)</f>
        <v>10</v>
      </c>
      <c r="M1815" s="16">
        <f>(G1815*L1815)</f>
        <v>20</v>
      </c>
      <c r="N1815" s="16">
        <v>9</v>
      </c>
      <c r="O1815" s="16"/>
      <c r="P1815" s="16">
        <v>7</v>
      </c>
      <c r="Q1815" s="16">
        <v>1</v>
      </c>
      <c r="R1815" s="16"/>
      <c r="S1815" s="16"/>
      <c r="T1815" s="16"/>
      <c r="U1815" s="16"/>
      <c r="V1815" s="16"/>
      <c r="W1815" s="16">
        <v>1</v>
      </c>
      <c r="X1815" s="16"/>
      <c r="Y1815" s="16"/>
      <c r="Z1815" s="16"/>
      <c r="AA1815" s="16"/>
      <c r="AB1815" s="16"/>
      <c r="AC1815" s="16"/>
      <c r="AD1815" s="16"/>
      <c r="AE1815" s="16"/>
      <c r="AF1815" s="16"/>
      <c r="AG1815" s="16"/>
      <c r="AH1815" s="16"/>
      <c r="AI1815" s="16"/>
      <c r="AJ1815" s="16"/>
      <c r="AK1815" s="18">
        <v>12</v>
      </c>
      <c r="AL1815" s="16"/>
      <c r="AM1815" s="16"/>
      <c r="AN1815" s="16"/>
      <c r="AO1815" s="16"/>
      <c r="AP1815" s="16"/>
      <c r="AQ1815" s="16"/>
      <c r="AR1815" s="16"/>
      <c r="AS1815" s="16"/>
      <c r="AT1815" s="16"/>
      <c r="AU1815" s="16"/>
      <c r="AV1815" s="16"/>
      <c r="AW1815" s="16">
        <v>1</v>
      </c>
      <c r="AX1815" s="16">
        <v>4</v>
      </c>
      <c r="AY1815" s="16">
        <v>4</v>
      </c>
      <c r="AZ1815" s="16">
        <v>3</v>
      </c>
      <c r="BA1815" s="16"/>
      <c r="BB1815" s="16"/>
      <c r="BC1815" s="16"/>
      <c r="BD1815" s="16"/>
      <c r="BE1815" s="16"/>
      <c r="BF1815" s="16"/>
      <c r="BG1815" s="16"/>
      <c r="BH1815" s="16"/>
      <c r="BI1815" s="16"/>
      <c r="BJ1815" s="16"/>
      <c r="BK1815" s="16"/>
      <c r="BL1815" s="16"/>
      <c r="BM1815" s="16"/>
      <c r="BN1815" s="16"/>
      <c r="BO1815" s="16"/>
      <c r="BP1815" s="16"/>
      <c r="BQ1815" s="16"/>
      <c r="BR1815" s="16"/>
      <c r="BS1815" s="16"/>
      <c r="BT1815" s="17"/>
      <c r="BU1815" s="16"/>
      <c r="BV1815" s="16"/>
      <c r="BW1815" s="16"/>
    </row>
    <row r="1816" spans="1:75" x14ac:dyDescent="0.2">
      <c r="A1816" s="16">
        <v>213</v>
      </c>
      <c r="B1816" s="20">
        <v>43478</v>
      </c>
      <c r="C1816" s="16">
        <v>2</v>
      </c>
      <c r="D1816" s="16">
        <v>319</v>
      </c>
      <c r="E1816" s="16">
        <v>9</v>
      </c>
      <c r="F1816" s="16">
        <v>1</v>
      </c>
      <c r="G1816" s="16">
        <v>2</v>
      </c>
      <c r="H1816" s="16">
        <v>2</v>
      </c>
      <c r="I1816" s="16">
        <v>1</v>
      </c>
      <c r="J1816" s="21">
        <v>6.5</v>
      </c>
      <c r="K1816" s="21">
        <v>12.25</v>
      </c>
      <c r="L1816" s="16">
        <f>(K1816-J1816)</f>
        <v>5.75</v>
      </c>
      <c r="M1816" s="16">
        <f>(G1816*L1816)</f>
        <v>11.5</v>
      </c>
      <c r="N1816" s="16">
        <v>4</v>
      </c>
      <c r="O1816" s="16"/>
      <c r="P1816" s="16">
        <v>3</v>
      </c>
      <c r="Q1816" s="16"/>
      <c r="R1816" s="16"/>
      <c r="S1816" s="16"/>
      <c r="T1816" s="16">
        <v>1</v>
      </c>
      <c r="U1816" s="16"/>
      <c r="V1816" s="16"/>
      <c r="W1816" s="16"/>
      <c r="X1816" s="16"/>
      <c r="Y1816" s="16"/>
      <c r="Z1816" s="16"/>
      <c r="AA1816" s="16"/>
      <c r="AB1816" s="16"/>
      <c r="AC1816" s="16"/>
      <c r="AD1816" s="16"/>
      <c r="AE1816" s="16"/>
      <c r="AF1816" s="16"/>
      <c r="AG1816" s="16"/>
      <c r="AH1816" s="16"/>
      <c r="AI1816" s="16"/>
      <c r="AJ1816" s="16"/>
      <c r="AK1816" s="18"/>
      <c r="AL1816" s="16"/>
      <c r="AM1816" s="16"/>
      <c r="AN1816" s="16"/>
      <c r="AO1816" s="16"/>
      <c r="AP1816" s="16"/>
      <c r="AQ1816" s="16"/>
      <c r="AR1816" s="16"/>
      <c r="AS1816" s="16"/>
      <c r="AT1816" s="16"/>
      <c r="AU1816" s="16"/>
      <c r="AV1816" s="16"/>
      <c r="AW1816" s="16"/>
      <c r="AX1816" s="16"/>
      <c r="AY1816" s="16"/>
      <c r="AZ1816" s="16"/>
      <c r="BA1816" s="16"/>
      <c r="BB1816" s="16"/>
      <c r="BC1816" s="16"/>
      <c r="BD1816" s="16"/>
      <c r="BE1816" s="16"/>
      <c r="BF1816" s="16"/>
      <c r="BG1816" s="16"/>
      <c r="BH1816" s="16"/>
      <c r="BI1816" s="16"/>
      <c r="BJ1816" s="16"/>
      <c r="BK1816" s="16"/>
      <c r="BL1816" s="16"/>
      <c r="BM1816" s="16"/>
      <c r="BN1816" s="16"/>
      <c r="BO1816" s="16"/>
      <c r="BP1816" s="16"/>
      <c r="BQ1816" s="16"/>
      <c r="BR1816" s="16"/>
      <c r="BS1816" s="16"/>
      <c r="BT1816" s="17"/>
      <c r="BU1816" s="16"/>
      <c r="BV1816" s="16"/>
      <c r="BW1816" s="16"/>
    </row>
    <row r="1817" spans="1:75" x14ac:dyDescent="0.2">
      <c r="A1817" s="16"/>
      <c r="B1817" s="5" t="s">
        <v>54</v>
      </c>
      <c r="C1817" s="16"/>
      <c r="D1817" s="16"/>
      <c r="E1817" s="16"/>
      <c r="F1817" s="5">
        <f>COUNT(F1815:F1816)</f>
        <v>2</v>
      </c>
      <c r="G1817" s="5">
        <f>SUM(G1815:G1816)</f>
        <v>4</v>
      </c>
      <c r="H1817" s="5">
        <f>SUM(H1815:H1816)</f>
        <v>4</v>
      </c>
      <c r="I1817" s="5"/>
      <c r="J1817" s="5">
        <f t="shared" ref="J1817:AO1817" si="77">SUM(J1815:J1816)</f>
        <v>13</v>
      </c>
      <c r="K1817" s="5">
        <f t="shared" si="77"/>
        <v>28.75</v>
      </c>
      <c r="L1817" s="5">
        <f t="shared" si="77"/>
        <v>15.75</v>
      </c>
      <c r="M1817" s="5">
        <f t="shared" si="77"/>
        <v>31.5</v>
      </c>
      <c r="N1817" s="5">
        <f t="shared" si="77"/>
        <v>13</v>
      </c>
      <c r="O1817" s="5">
        <f t="shared" si="77"/>
        <v>0</v>
      </c>
      <c r="P1817" s="5">
        <f t="shared" si="77"/>
        <v>10</v>
      </c>
      <c r="Q1817" s="5">
        <f t="shared" si="77"/>
        <v>1</v>
      </c>
      <c r="R1817" s="5">
        <f t="shared" si="77"/>
        <v>0</v>
      </c>
      <c r="S1817" s="5">
        <f t="shared" si="77"/>
        <v>0</v>
      </c>
      <c r="T1817" s="5">
        <f t="shared" si="77"/>
        <v>1</v>
      </c>
      <c r="U1817" s="5">
        <f t="shared" si="77"/>
        <v>0</v>
      </c>
      <c r="V1817" s="5">
        <f t="shared" si="77"/>
        <v>0</v>
      </c>
      <c r="W1817" s="5">
        <f t="shared" si="77"/>
        <v>1</v>
      </c>
      <c r="X1817" s="5">
        <f t="shared" si="77"/>
        <v>0</v>
      </c>
      <c r="Y1817" s="5">
        <f t="shared" si="77"/>
        <v>0</v>
      </c>
      <c r="Z1817" s="5">
        <f t="shared" si="77"/>
        <v>0</v>
      </c>
      <c r="AA1817" s="5">
        <f t="shared" si="77"/>
        <v>0</v>
      </c>
      <c r="AB1817" s="5">
        <f t="shared" si="77"/>
        <v>0</v>
      </c>
      <c r="AC1817" s="5">
        <f t="shared" si="77"/>
        <v>0</v>
      </c>
      <c r="AD1817" s="5">
        <f t="shared" si="77"/>
        <v>0</v>
      </c>
      <c r="AE1817" s="5">
        <f t="shared" si="77"/>
        <v>0</v>
      </c>
      <c r="AF1817" s="5">
        <f t="shared" si="77"/>
        <v>0</v>
      </c>
      <c r="AG1817" s="5">
        <f t="shared" si="77"/>
        <v>0</v>
      </c>
      <c r="AH1817" s="8">
        <f t="shared" si="77"/>
        <v>0</v>
      </c>
      <c r="AI1817" s="8">
        <f t="shared" si="77"/>
        <v>0</v>
      </c>
      <c r="AJ1817" s="9">
        <f t="shared" si="77"/>
        <v>0</v>
      </c>
      <c r="AK1817" s="5">
        <f t="shared" si="77"/>
        <v>12</v>
      </c>
      <c r="AL1817" s="5">
        <f t="shared" si="77"/>
        <v>0</v>
      </c>
      <c r="AM1817" s="5">
        <f t="shared" si="77"/>
        <v>0</v>
      </c>
      <c r="AN1817" s="5">
        <f t="shared" si="77"/>
        <v>0</v>
      </c>
      <c r="AO1817" s="5">
        <f t="shared" si="77"/>
        <v>0</v>
      </c>
      <c r="AP1817" s="5">
        <f t="shared" ref="AP1817:BU1817" si="78">SUM(AP1815:AP1816)</f>
        <v>0</v>
      </c>
      <c r="AQ1817" s="5">
        <f t="shared" si="78"/>
        <v>0</v>
      </c>
      <c r="AR1817" s="5">
        <f t="shared" si="78"/>
        <v>0</v>
      </c>
      <c r="AS1817" s="5">
        <f t="shared" si="78"/>
        <v>0</v>
      </c>
      <c r="AT1817" s="5">
        <f t="shared" si="78"/>
        <v>0</v>
      </c>
      <c r="AU1817" s="5">
        <f t="shared" si="78"/>
        <v>0</v>
      </c>
      <c r="AV1817" s="5">
        <f t="shared" si="78"/>
        <v>0</v>
      </c>
      <c r="AW1817" s="5">
        <f t="shared" si="78"/>
        <v>1</v>
      </c>
      <c r="AX1817" s="5">
        <f t="shared" si="78"/>
        <v>4</v>
      </c>
      <c r="AY1817" s="5">
        <f t="shared" si="78"/>
        <v>4</v>
      </c>
      <c r="AZ1817" s="5">
        <f t="shared" si="78"/>
        <v>3</v>
      </c>
      <c r="BA1817" s="5">
        <f t="shared" si="78"/>
        <v>0</v>
      </c>
      <c r="BB1817" s="5">
        <f t="shared" si="78"/>
        <v>0</v>
      </c>
      <c r="BC1817" s="5">
        <f t="shared" si="78"/>
        <v>0</v>
      </c>
      <c r="BD1817" s="5">
        <f t="shared" si="78"/>
        <v>0</v>
      </c>
      <c r="BE1817" s="5">
        <f t="shared" si="78"/>
        <v>0</v>
      </c>
      <c r="BF1817" s="5">
        <f t="shared" si="78"/>
        <v>0</v>
      </c>
      <c r="BG1817" s="5">
        <f t="shared" si="78"/>
        <v>0</v>
      </c>
      <c r="BH1817" s="5">
        <f t="shared" si="78"/>
        <v>0</v>
      </c>
      <c r="BI1817" s="5">
        <f t="shared" si="78"/>
        <v>0</v>
      </c>
      <c r="BJ1817" s="5">
        <f t="shared" si="78"/>
        <v>0</v>
      </c>
      <c r="BK1817" s="5">
        <f t="shared" si="78"/>
        <v>0</v>
      </c>
      <c r="BL1817" s="5">
        <f t="shared" si="78"/>
        <v>0</v>
      </c>
      <c r="BM1817" s="5">
        <f t="shared" si="78"/>
        <v>0</v>
      </c>
      <c r="BN1817" s="5">
        <f t="shared" si="78"/>
        <v>0</v>
      </c>
      <c r="BO1817" s="5">
        <f t="shared" si="78"/>
        <v>0</v>
      </c>
      <c r="BP1817" s="5">
        <f t="shared" si="78"/>
        <v>0</v>
      </c>
      <c r="BQ1817" s="5">
        <f t="shared" si="78"/>
        <v>0</v>
      </c>
      <c r="BR1817" s="5">
        <f t="shared" si="78"/>
        <v>0</v>
      </c>
      <c r="BS1817" s="5">
        <f t="shared" si="78"/>
        <v>0</v>
      </c>
      <c r="BT1817" s="5">
        <f t="shared" si="78"/>
        <v>0</v>
      </c>
      <c r="BU1817" s="5">
        <f t="shared" si="78"/>
        <v>0</v>
      </c>
      <c r="BV1817" s="5">
        <f t="shared" ref="BV1817:BW1817" si="79">SUM(BV1815:BV1816)</f>
        <v>0</v>
      </c>
      <c r="BW1817" s="5">
        <f t="shared" si="79"/>
        <v>0</v>
      </c>
    </row>
    <row r="1818" spans="1:75" x14ac:dyDescent="0.2">
      <c r="A1818" s="16"/>
      <c r="B1818" s="16"/>
      <c r="C1818" s="16"/>
      <c r="D1818" s="16"/>
      <c r="E1818" s="16"/>
      <c r="F1818" s="5"/>
      <c r="G1818" s="5"/>
      <c r="H1818" s="5"/>
      <c r="I1818" s="5"/>
      <c r="J1818" s="5"/>
      <c r="K1818" s="5"/>
      <c r="L1818" s="5" t="s">
        <v>55</v>
      </c>
      <c r="M1818" s="5"/>
      <c r="N1818" s="10">
        <f>N1817/M1817</f>
        <v>0.41269841269841268</v>
      </c>
      <c r="O1818" s="10">
        <f>O1817/M1817</f>
        <v>0</v>
      </c>
      <c r="P1818" s="10">
        <f>P1817/M1817</f>
        <v>0.31746031746031744</v>
      </c>
      <c r="Q1818" s="10">
        <f>Q1817/M1817</f>
        <v>3.1746031746031744E-2</v>
      </c>
      <c r="R1818" s="10">
        <f>R1817/M1817</f>
        <v>0</v>
      </c>
      <c r="S1818" s="10">
        <f>S1817/M1817</f>
        <v>0</v>
      </c>
      <c r="T1818" s="10">
        <f>T1817/M1817</f>
        <v>3.1746031746031744E-2</v>
      </c>
      <c r="U1818" s="10">
        <f>U1817/M1817</f>
        <v>0</v>
      </c>
      <c r="V1818" s="10">
        <f>V1817/M1817</f>
        <v>0</v>
      </c>
      <c r="W1818" s="10">
        <f>W1817/M1817</f>
        <v>3.1746031746031744E-2</v>
      </c>
      <c r="X1818" s="10">
        <f>X1817/M1817</f>
        <v>0</v>
      </c>
      <c r="Y1818" s="10">
        <f>Y1817/M1817</f>
        <v>0</v>
      </c>
      <c r="Z1818" s="10">
        <f>Z1817/M1817</f>
        <v>0</v>
      </c>
      <c r="AA1818" s="10">
        <f>AA1817/M1817</f>
        <v>0</v>
      </c>
      <c r="AB1818" s="10">
        <f>AB1817/M1817</f>
        <v>0</v>
      </c>
      <c r="AC1818" s="10">
        <f>AC1817/M1817</f>
        <v>0</v>
      </c>
      <c r="AD1818" s="10">
        <f>AD1817/M1817</f>
        <v>0</v>
      </c>
      <c r="AE1818" s="10">
        <f>AE1817/M1817</f>
        <v>0</v>
      </c>
      <c r="AF1818" s="10">
        <f>AF1817/M1817</f>
        <v>0</v>
      </c>
      <c r="AG1818" s="10">
        <f>AG1817/M1817</f>
        <v>0</v>
      </c>
      <c r="AH1818" s="11">
        <f>AH1817/N1817</f>
        <v>0</v>
      </c>
      <c r="AI1818" s="11" t="e">
        <f>AI1817/O1817</f>
        <v>#DIV/0!</v>
      </c>
      <c r="AJ1818" s="12" t="e">
        <f>AJ1817/O1817</f>
        <v>#DIV/0!</v>
      </c>
      <c r="AK1818" s="10">
        <f>AK1817/M1817</f>
        <v>0.38095238095238093</v>
      </c>
      <c r="AL1818" s="10">
        <f>AL1817/M1817</f>
        <v>0</v>
      </c>
      <c r="AM1818" s="10">
        <f>AM1817/M1817</f>
        <v>0</v>
      </c>
      <c r="AN1818" s="10">
        <f>AN1817/M1817</f>
        <v>0</v>
      </c>
      <c r="AO1818" s="10">
        <f>AO1817/M1817</f>
        <v>0</v>
      </c>
      <c r="AP1818" s="10">
        <f>AP1817/M1817</f>
        <v>0</v>
      </c>
      <c r="AQ1818" s="10">
        <f>AQ1817/M1817</f>
        <v>0</v>
      </c>
      <c r="AR1818" s="10">
        <f>AR1817/M1817</f>
        <v>0</v>
      </c>
      <c r="AS1818" s="10">
        <f>AS1817/M1817</f>
        <v>0</v>
      </c>
      <c r="AT1818" s="10">
        <f>AT1817/M1817</f>
        <v>0</v>
      </c>
      <c r="AU1818" s="10">
        <f>AU1817/M1817</f>
        <v>0</v>
      </c>
      <c r="AV1818" s="10">
        <f>AV1817/M1817</f>
        <v>0</v>
      </c>
      <c r="AW1818" s="10">
        <f>AW1817/M1817</f>
        <v>3.1746031746031744E-2</v>
      </c>
      <c r="AX1818" s="10">
        <f>AX1817/M1817</f>
        <v>0.12698412698412698</v>
      </c>
      <c r="AY1818" s="10">
        <f>AY1817/M1817</f>
        <v>0.12698412698412698</v>
      </c>
      <c r="AZ1818" s="10">
        <f>AZ1817/M1817</f>
        <v>9.5238095238095233E-2</v>
      </c>
      <c r="BA1818" s="10">
        <f>BA1817/M1817</f>
        <v>0</v>
      </c>
      <c r="BB1818" s="10">
        <f>BB1817/M1817</f>
        <v>0</v>
      </c>
      <c r="BC1818" s="10">
        <f>BC1817/M1817</f>
        <v>0</v>
      </c>
      <c r="BD1818" s="10">
        <f>BD1817/M1817</f>
        <v>0</v>
      </c>
      <c r="BE1818" s="10">
        <f>BE1817/M1817</f>
        <v>0</v>
      </c>
      <c r="BF1818" s="10">
        <f>BF1817/M1817</f>
        <v>0</v>
      </c>
      <c r="BG1818" s="10">
        <f>BG1817/M1817</f>
        <v>0</v>
      </c>
      <c r="BH1818" s="10">
        <f>BH1817/M1817</f>
        <v>0</v>
      </c>
      <c r="BI1818" s="10">
        <f>BI1817/M1817</f>
        <v>0</v>
      </c>
      <c r="BJ1818" s="10">
        <f>BJ1817/M1817</f>
        <v>0</v>
      </c>
      <c r="BK1818" s="10">
        <f>BK1817/M1817</f>
        <v>0</v>
      </c>
      <c r="BL1818" s="10">
        <f>BL1817/M1817</f>
        <v>0</v>
      </c>
      <c r="BM1818" s="10">
        <f>BM1817/M1817</f>
        <v>0</v>
      </c>
      <c r="BN1818" s="10">
        <f>BN1817/M1817</f>
        <v>0</v>
      </c>
      <c r="BO1818" s="10">
        <f>BO1817/M1817</f>
        <v>0</v>
      </c>
      <c r="BP1818" s="10">
        <f>BP1817/M1817</f>
        <v>0</v>
      </c>
      <c r="BQ1818" s="10">
        <f>BQ1817/M1817</f>
        <v>0</v>
      </c>
      <c r="BR1818" s="10">
        <f>BR1817/M1817</f>
        <v>0</v>
      </c>
      <c r="BS1818" s="10">
        <f>BS1817/M1817</f>
        <v>0</v>
      </c>
      <c r="BT1818" s="10">
        <f>BT1817/M1817</f>
        <v>0</v>
      </c>
      <c r="BU1818" s="10">
        <f>BU1817/M1817</f>
        <v>0</v>
      </c>
      <c r="BV1818" s="10">
        <f>BV1817/M1817</f>
        <v>0</v>
      </c>
      <c r="BW1818" s="10">
        <f>BW1817/M1817</f>
        <v>0</v>
      </c>
    </row>
    <row r="1819" spans="1:75" x14ac:dyDescent="0.2">
      <c r="A1819" s="16"/>
      <c r="B1819" s="5" t="s">
        <v>56</v>
      </c>
      <c r="C1819" s="5"/>
      <c r="D1819" s="13">
        <f>(L1817/F1817)</f>
        <v>7.875</v>
      </c>
      <c r="E1819" s="16"/>
      <c r="F1819" s="5"/>
      <c r="G1819" s="5"/>
      <c r="H1819" s="5"/>
      <c r="I1819" s="5"/>
      <c r="J1819" s="5"/>
      <c r="K1819" s="5"/>
      <c r="L1819" s="5" t="s">
        <v>57</v>
      </c>
      <c r="M1819" s="5"/>
      <c r="N1819" s="13">
        <f>M1817/N1817</f>
        <v>2.4230769230769229</v>
      </c>
      <c r="O1819" s="13" t="e">
        <f>M1817/O1817</f>
        <v>#DIV/0!</v>
      </c>
      <c r="P1819" s="13">
        <f>M1817/P1817</f>
        <v>3.15</v>
      </c>
      <c r="Q1819" s="13">
        <f>M1817/Q1817</f>
        <v>31.5</v>
      </c>
      <c r="R1819" s="13" t="e">
        <f>M1817/R1817</f>
        <v>#DIV/0!</v>
      </c>
      <c r="S1819" s="13" t="e">
        <f>M1817/S1817</f>
        <v>#DIV/0!</v>
      </c>
      <c r="T1819" s="13">
        <f>M1817/T1817</f>
        <v>31.5</v>
      </c>
      <c r="U1819" s="13" t="e">
        <f>M1817/U1817</f>
        <v>#DIV/0!</v>
      </c>
      <c r="V1819" s="13" t="e">
        <f>M1817/V1817</f>
        <v>#DIV/0!</v>
      </c>
      <c r="W1819" s="13">
        <f>M1817/W1817</f>
        <v>31.5</v>
      </c>
      <c r="X1819" s="13" t="e">
        <f>M1817/X1817</f>
        <v>#DIV/0!</v>
      </c>
      <c r="Y1819" s="13" t="e">
        <f>M1817/Y1817</f>
        <v>#DIV/0!</v>
      </c>
      <c r="Z1819" s="13" t="e">
        <f>M1817/Z1817</f>
        <v>#DIV/0!</v>
      </c>
      <c r="AA1819" s="13" t="e">
        <f>M1817/AA1817</f>
        <v>#DIV/0!</v>
      </c>
      <c r="AB1819" s="13" t="e">
        <f>M1817/AB1817</f>
        <v>#DIV/0!</v>
      </c>
      <c r="AC1819" s="13" t="e">
        <f>M1817/AC1817</f>
        <v>#DIV/0!</v>
      </c>
      <c r="AD1819" s="13" t="e">
        <f>M1817/AD1817</f>
        <v>#DIV/0!</v>
      </c>
      <c r="AE1819" s="13" t="e">
        <f>M1817/AE1817</f>
        <v>#DIV/0!</v>
      </c>
      <c r="AF1819" s="13" t="e">
        <f>M1817/AF1817</f>
        <v>#DIV/0!</v>
      </c>
      <c r="AG1819" s="13" t="e">
        <f>M1817/AG1817</f>
        <v>#DIV/0!</v>
      </c>
      <c r="AH1819" s="14" t="e">
        <f>N1817/AH1817</f>
        <v>#DIV/0!</v>
      </c>
      <c r="AI1819" s="14" t="e">
        <f>O1817/AI1817</f>
        <v>#DIV/0!</v>
      </c>
      <c r="AJ1819" s="15" t="e">
        <f>O1817/AJ1817</f>
        <v>#DIV/0!</v>
      </c>
      <c r="AK1819" s="8"/>
      <c r="AL1819" s="5"/>
      <c r="AM1819" s="5"/>
      <c r="AN1819" s="5"/>
      <c r="AO1819" s="5"/>
      <c r="AP1819" s="5"/>
      <c r="AQ1819" s="5"/>
      <c r="AR1819" s="5"/>
      <c r="AS1819" s="5"/>
      <c r="AT1819" s="5"/>
      <c r="AU1819" s="5"/>
      <c r="AV1819" s="5"/>
      <c r="AW1819" s="5"/>
      <c r="AX1819" s="5"/>
      <c r="AY1819" s="5"/>
      <c r="AZ1819" s="5"/>
      <c r="BA1819" s="5"/>
      <c r="BB1819" s="5"/>
      <c r="BC1819" s="5"/>
      <c r="BD1819" s="5"/>
      <c r="BE1819" s="5"/>
      <c r="BF1819" s="5"/>
      <c r="BG1819" s="5"/>
      <c r="BH1819" s="5"/>
      <c r="BI1819" s="5"/>
      <c r="BJ1819" s="5"/>
      <c r="BK1819" s="16"/>
      <c r="BL1819" s="16"/>
      <c r="BM1819" s="16"/>
      <c r="BN1819" s="16"/>
      <c r="BO1819" s="16"/>
      <c r="BP1819" s="16"/>
      <c r="BQ1819" s="16"/>
      <c r="BR1819" s="16"/>
      <c r="BS1819" s="16"/>
      <c r="BT1819" s="17"/>
      <c r="BU1819" s="16"/>
      <c r="BV1819" s="16"/>
      <c r="BW1819" s="16"/>
    </row>
    <row r="1820" spans="1:75" x14ac:dyDescent="0.2">
      <c r="A1820" s="17"/>
      <c r="B1820" s="5" t="s">
        <v>58</v>
      </c>
      <c r="C1820" s="5"/>
      <c r="D1820" s="13">
        <f>(M1817/G1817)</f>
        <v>7.875</v>
      </c>
      <c r="E1820" s="17"/>
      <c r="F1820" s="17"/>
      <c r="G1820" s="17"/>
      <c r="H1820" s="17"/>
      <c r="I1820" s="17"/>
      <c r="J1820" s="17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  <c r="Y1820" s="17"/>
      <c r="Z1820" s="17"/>
      <c r="AA1820" s="17"/>
      <c r="AB1820" s="17"/>
      <c r="AC1820" s="17"/>
      <c r="AD1820" s="17"/>
      <c r="AE1820" s="17"/>
      <c r="AF1820" s="17"/>
      <c r="AG1820" s="17"/>
      <c r="AH1820" s="17"/>
      <c r="AI1820" s="17"/>
      <c r="AJ1820" s="17"/>
      <c r="AK1820" s="17"/>
      <c r="AL1820" s="17"/>
      <c r="AM1820" s="17"/>
      <c r="AN1820" s="17"/>
      <c r="AO1820" s="17"/>
      <c r="AP1820" s="17"/>
      <c r="AQ1820" s="17"/>
      <c r="AR1820" s="17"/>
      <c r="AS1820" s="17"/>
      <c r="AT1820" s="17"/>
      <c r="AU1820" s="17"/>
      <c r="AV1820" s="17"/>
      <c r="AW1820" s="17"/>
      <c r="AX1820" s="17"/>
      <c r="AY1820" s="17"/>
      <c r="AZ1820" s="17"/>
      <c r="BA1820" s="17"/>
      <c r="BB1820" s="17"/>
      <c r="BC1820" s="17"/>
      <c r="BD1820" s="17"/>
      <c r="BE1820" s="17"/>
      <c r="BF1820" s="17"/>
      <c r="BG1820" s="17"/>
      <c r="BH1820" s="17"/>
      <c r="BI1820" s="17"/>
      <c r="BJ1820" s="17"/>
      <c r="BK1820" s="17"/>
      <c r="BL1820" s="17"/>
      <c r="BM1820" s="17"/>
      <c r="BN1820" s="17"/>
      <c r="BO1820" s="17"/>
      <c r="BP1820" s="17"/>
      <c r="BQ1820" s="17"/>
      <c r="BR1820" s="17"/>
      <c r="BS1820" s="17"/>
      <c r="BT1820" s="17"/>
      <c r="BU1820" s="16"/>
      <c r="BV1820" s="16"/>
      <c r="BW1820" s="16"/>
    </row>
    <row r="1821" spans="1:75" x14ac:dyDescent="0.2">
      <c r="A1821" s="17"/>
      <c r="B1821" s="5" t="s">
        <v>59</v>
      </c>
      <c r="C1821" s="5"/>
      <c r="D1821" s="13">
        <f>(G1817/F1817)</f>
        <v>2</v>
      </c>
      <c r="E1821" s="17"/>
      <c r="F1821" s="17"/>
      <c r="G1821" s="17"/>
      <c r="H1821" s="17"/>
      <c r="I1821" s="17"/>
      <c r="J1821" s="17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  <c r="Y1821" s="17"/>
      <c r="Z1821" s="17"/>
      <c r="AA1821" s="17"/>
      <c r="AB1821" s="17"/>
      <c r="AC1821" s="17"/>
      <c r="AD1821" s="17"/>
      <c r="AE1821" s="17"/>
      <c r="AF1821" s="17"/>
      <c r="AG1821" s="17"/>
      <c r="AH1821" s="17"/>
      <c r="AI1821" s="17"/>
      <c r="AJ1821" s="17"/>
      <c r="AK1821" s="17"/>
      <c r="AL1821" s="17"/>
      <c r="AM1821" s="17"/>
      <c r="AN1821" s="17"/>
      <c r="AO1821" s="17"/>
      <c r="AP1821" s="17"/>
      <c r="AQ1821" s="17"/>
      <c r="AR1821" s="17"/>
      <c r="AS1821" s="17"/>
      <c r="AT1821" s="17"/>
      <c r="AU1821" s="17"/>
      <c r="AV1821" s="17"/>
      <c r="AW1821" s="17"/>
      <c r="AX1821" s="17"/>
      <c r="AY1821" s="17"/>
      <c r="AZ1821" s="17"/>
      <c r="BA1821" s="17"/>
      <c r="BB1821" s="17"/>
      <c r="BC1821" s="17"/>
      <c r="BD1821" s="17"/>
      <c r="BE1821" s="17"/>
      <c r="BF1821" s="17"/>
      <c r="BG1821" s="17"/>
      <c r="BH1821" s="17"/>
      <c r="BI1821" s="17"/>
      <c r="BJ1821" s="17"/>
      <c r="BK1821" s="17"/>
      <c r="BL1821" s="17"/>
      <c r="BM1821" s="17"/>
      <c r="BN1821" s="17"/>
      <c r="BO1821" s="17"/>
      <c r="BP1821" s="17"/>
      <c r="BQ1821" s="17"/>
      <c r="BR1821" s="17"/>
      <c r="BS1821" s="17"/>
      <c r="BT1821" s="17"/>
      <c r="BU1821" s="16"/>
      <c r="BV1821" s="16"/>
      <c r="BW1821" s="16"/>
    </row>
    <row r="1822" spans="1:75" x14ac:dyDescent="0.2">
      <c r="A1822" s="17"/>
      <c r="B1822" s="8" t="s">
        <v>60</v>
      </c>
      <c r="C1822" s="17"/>
      <c r="D1822" s="14">
        <f>(H1817/G1817)*100</f>
        <v>100</v>
      </c>
      <c r="E1822" s="17"/>
      <c r="F1822" s="17"/>
      <c r="G1822" s="17"/>
      <c r="H1822" s="17"/>
      <c r="I1822" s="17"/>
      <c r="J1822" s="17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  <c r="Y1822" s="17"/>
      <c r="Z1822" s="17"/>
      <c r="AA1822" s="17"/>
      <c r="AB1822" s="17"/>
      <c r="AC1822" s="17"/>
      <c r="AD1822" s="17"/>
      <c r="AE1822" s="17"/>
      <c r="AF1822" s="17"/>
      <c r="AG1822" s="17"/>
      <c r="AH1822" s="17"/>
      <c r="AI1822" s="17"/>
      <c r="AJ1822" s="17"/>
      <c r="AK1822" s="17"/>
      <c r="AL1822" s="17"/>
      <c r="AM1822" s="17"/>
      <c r="AN1822" s="17"/>
      <c r="AO1822" s="17"/>
      <c r="AP1822" s="17"/>
      <c r="AQ1822" s="17"/>
      <c r="AR1822" s="17"/>
      <c r="AS1822" s="17"/>
      <c r="AT1822" s="17"/>
      <c r="AU1822" s="17"/>
      <c r="AV1822" s="17"/>
      <c r="AW1822" s="17"/>
      <c r="AX1822" s="17"/>
      <c r="AY1822" s="17"/>
      <c r="AZ1822" s="17"/>
      <c r="BA1822" s="17"/>
      <c r="BB1822" s="17"/>
      <c r="BC1822" s="17"/>
      <c r="BD1822" s="17"/>
      <c r="BE1822" s="17"/>
      <c r="BF1822" s="17"/>
      <c r="BG1822" s="17"/>
      <c r="BH1822" s="17"/>
      <c r="BI1822" s="17"/>
      <c r="BJ1822" s="17"/>
      <c r="BK1822" s="17"/>
      <c r="BL1822" s="17"/>
      <c r="BM1822" s="17"/>
      <c r="BN1822" s="17"/>
      <c r="BO1822" s="17"/>
      <c r="BP1822" s="17"/>
      <c r="BQ1822" s="17"/>
      <c r="BR1822" s="17"/>
      <c r="BS1822" s="17"/>
      <c r="BT1822" s="17"/>
      <c r="BU1822" s="16"/>
      <c r="BV1822" s="16"/>
      <c r="BW1822" s="16"/>
    </row>
  </sheetData>
  <sortState ref="A1243:BW1656">
    <sortCondition ref="C1243:C16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0458-8A89-4C6D-A71B-1B02A415228C}">
  <dimension ref="A1:BW775"/>
  <sheetViews>
    <sheetView workbookViewId="0">
      <pane ySplit="960" topLeftCell="A747" activePane="bottomLeft"/>
      <selection pane="bottomLeft" activeCell="A776" sqref="A776"/>
    </sheetView>
  </sheetViews>
  <sheetFormatPr defaultRowHeight="12.75" x14ac:dyDescent="0.2"/>
  <cols>
    <col min="1" max="16384" width="9.140625" style="19"/>
  </cols>
  <sheetData>
    <row r="1" spans="1:75" ht="18" x14ac:dyDescent="0.25">
      <c r="A1" s="1" t="s">
        <v>68</v>
      </c>
      <c r="B1" s="16"/>
      <c r="C1" s="16"/>
      <c r="D1" s="16"/>
      <c r="E1" s="17"/>
      <c r="F1" s="16"/>
      <c r="G1" s="16"/>
      <c r="H1" s="16"/>
      <c r="I1" s="16"/>
      <c r="J1" s="16"/>
      <c r="K1" s="4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8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7"/>
      <c r="BU1" s="16"/>
      <c r="BV1" s="16"/>
      <c r="BW1" s="16"/>
    </row>
    <row r="2" spans="1:75" customFormat="1" ht="15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 t="s">
        <v>26</v>
      </c>
      <c r="W2" s="5" t="s">
        <v>27</v>
      </c>
      <c r="X2" s="5" t="s">
        <v>28</v>
      </c>
      <c r="Y2" s="5" t="s">
        <v>29</v>
      </c>
      <c r="Z2" s="5" t="s">
        <v>30</v>
      </c>
      <c r="AA2" s="5" t="s">
        <v>31</v>
      </c>
      <c r="AB2" s="5" t="s">
        <v>32</v>
      </c>
      <c r="AC2" s="5" t="s">
        <v>33</v>
      </c>
      <c r="AD2" s="5" t="s">
        <v>34</v>
      </c>
      <c r="AE2" s="5" t="s">
        <v>35</v>
      </c>
      <c r="AF2" s="5" t="s">
        <v>36</v>
      </c>
      <c r="AG2" s="5" t="s">
        <v>37</v>
      </c>
      <c r="AH2" s="5" t="s">
        <v>38</v>
      </c>
      <c r="AI2" s="5" t="s">
        <v>39</v>
      </c>
      <c r="AJ2" s="5" t="s">
        <v>40</v>
      </c>
      <c r="AK2" s="6" t="s">
        <v>41</v>
      </c>
      <c r="AL2" s="5" t="s">
        <v>30</v>
      </c>
      <c r="AM2" s="5" t="s">
        <v>24</v>
      </c>
      <c r="AN2" s="5" t="s">
        <v>25</v>
      </c>
      <c r="AO2" s="5" t="s">
        <v>29</v>
      </c>
      <c r="AP2" s="5" t="s">
        <v>42</v>
      </c>
      <c r="AQ2" s="5" t="s">
        <v>34</v>
      </c>
      <c r="AR2" s="5" t="s">
        <v>34</v>
      </c>
      <c r="AS2" s="5" t="s">
        <v>27</v>
      </c>
      <c r="AT2" s="5" t="s">
        <v>23</v>
      </c>
      <c r="AU2" s="5" t="s">
        <v>26</v>
      </c>
      <c r="AV2" s="5" t="s">
        <v>40</v>
      </c>
      <c r="AW2" s="5" t="s">
        <v>43</v>
      </c>
      <c r="AX2" s="5" t="s">
        <v>43</v>
      </c>
      <c r="AY2" s="5" t="s">
        <v>44</v>
      </c>
      <c r="AZ2" s="5" t="s">
        <v>44</v>
      </c>
      <c r="BA2" s="5" t="s">
        <v>22</v>
      </c>
      <c r="BB2" s="5" t="s">
        <v>22</v>
      </c>
      <c r="BC2" s="5" t="s">
        <v>32</v>
      </c>
      <c r="BD2" s="5" t="s">
        <v>32</v>
      </c>
      <c r="BE2" s="5" t="s">
        <v>19</v>
      </c>
      <c r="BF2" s="5" t="s">
        <v>19</v>
      </c>
      <c r="BG2" s="5" t="s">
        <v>45</v>
      </c>
      <c r="BH2" s="5" t="s">
        <v>45</v>
      </c>
      <c r="BI2" s="5" t="s">
        <v>46</v>
      </c>
      <c r="BJ2" s="5" t="s">
        <v>46</v>
      </c>
      <c r="BK2" s="5" t="s">
        <v>47</v>
      </c>
      <c r="BL2" s="5" t="s">
        <v>48</v>
      </c>
      <c r="BM2" s="5" t="s">
        <v>28</v>
      </c>
      <c r="BN2" s="5" t="s">
        <v>33</v>
      </c>
      <c r="BO2" s="5" t="s">
        <v>35</v>
      </c>
      <c r="BP2" s="5" t="s">
        <v>49</v>
      </c>
      <c r="BQ2" s="5" t="s">
        <v>42</v>
      </c>
      <c r="BR2" s="5" t="s">
        <v>39</v>
      </c>
      <c r="BS2" s="5" t="s">
        <v>50</v>
      </c>
      <c r="BT2" s="5" t="s">
        <v>51</v>
      </c>
      <c r="BU2" s="5" t="s">
        <v>38</v>
      </c>
      <c r="BV2" s="5" t="s">
        <v>52</v>
      </c>
      <c r="BW2" s="5" t="s">
        <v>53</v>
      </c>
    </row>
    <row r="3" spans="1:75" x14ac:dyDescent="0.2">
      <c r="A3" s="16">
        <v>413</v>
      </c>
      <c r="B3" s="20">
        <v>43497</v>
      </c>
      <c r="C3" s="16">
        <v>1</v>
      </c>
      <c r="D3" s="16">
        <v>343</v>
      </c>
      <c r="E3" s="16">
        <v>3</v>
      </c>
      <c r="F3" s="16">
        <v>1</v>
      </c>
      <c r="G3" s="16">
        <v>1</v>
      </c>
      <c r="H3" s="16">
        <v>1</v>
      </c>
      <c r="I3" s="16">
        <v>1</v>
      </c>
      <c r="J3" s="21">
        <v>9</v>
      </c>
      <c r="K3" s="21">
        <v>16.75</v>
      </c>
      <c r="L3" s="16">
        <f t="shared" ref="L3:L66" si="0">(K3-J3)</f>
        <v>7.75</v>
      </c>
      <c r="M3" s="16">
        <f t="shared" ref="M3:M66" si="1">(G3*L3)</f>
        <v>7.75</v>
      </c>
      <c r="N3" s="16">
        <v>2</v>
      </c>
      <c r="O3" s="16"/>
      <c r="P3" s="16"/>
      <c r="Q3" s="16"/>
      <c r="R3" s="16"/>
      <c r="S3" s="16"/>
      <c r="T3" s="16">
        <v>1</v>
      </c>
      <c r="U3" s="16">
        <v>1</v>
      </c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8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7"/>
      <c r="BU3" s="16"/>
      <c r="BV3" s="16"/>
      <c r="BW3" s="16"/>
    </row>
    <row r="4" spans="1:75" x14ac:dyDescent="0.2">
      <c r="A4" s="16">
        <v>414</v>
      </c>
      <c r="B4" s="20">
        <v>43497</v>
      </c>
      <c r="C4" s="16">
        <v>1</v>
      </c>
      <c r="D4" s="16">
        <v>345</v>
      </c>
      <c r="E4" s="16">
        <v>3</v>
      </c>
      <c r="F4" s="16">
        <v>1</v>
      </c>
      <c r="G4" s="16">
        <v>2</v>
      </c>
      <c r="H4" s="16">
        <v>1</v>
      </c>
      <c r="I4" s="16">
        <v>1</v>
      </c>
      <c r="J4" s="21">
        <v>8</v>
      </c>
      <c r="K4" s="21">
        <v>16.75</v>
      </c>
      <c r="L4" s="16">
        <f t="shared" si="0"/>
        <v>8.75</v>
      </c>
      <c r="M4" s="16">
        <f t="shared" si="1"/>
        <v>17.5</v>
      </c>
      <c r="N4" s="16">
        <v>1</v>
      </c>
      <c r="O4" s="16"/>
      <c r="P4" s="16">
        <v>1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8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7"/>
      <c r="BU4" s="16"/>
      <c r="BV4" s="16"/>
      <c r="BW4" s="16"/>
    </row>
    <row r="5" spans="1:75" x14ac:dyDescent="0.2">
      <c r="A5" s="16">
        <v>415</v>
      </c>
      <c r="B5" s="20">
        <v>43497</v>
      </c>
      <c r="C5" s="16">
        <v>1</v>
      </c>
      <c r="D5" s="16">
        <v>343</v>
      </c>
      <c r="E5" s="16">
        <v>3</v>
      </c>
      <c r="F5" s="16">
        <v>1</v>
      </c>
      <c r="G5" s="16">
        <v>1</v>
      </c>
      <c r="H5" s="16">
        <v>0</v>
      </c>
      <c r="I5" s="16">
        <v>1</v>
      </c>
      <c r="J5" s="21">
        <v>14</v>
      </c>
      <c r="K5" s="21">
        <v>16.75</v>
      </c>
      <c r="L5" s="16">
        <f t="shared" si="0"/>
        <v>2.75</v>
      </c>
      <c r="M5" s="16">
        <f t="shared" si="1"/>
        <v>2.75</v>
      </c>
      <c r="N5" s="16">
        <v>0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8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7"/>
      <c r="BU5" s="16"/>
      <c r="BV5" s="16"/>
      <c r="BW5" s="16"/>
    </row>
    <row r="6" spans="1:75" x14ac:dyDescent="0.2">
      <c r="A6" s="16">
        <v>416</v>
      </c>
      <c r="B6" s="20">
        <v>43497</v>
      </c>
      <c r="C6" s="16">
        <v>1</v>
      </c>
      <c r="D6" s="16">
        <v>370</v>
      </c>
      <c r="E6" s="16">
        <v>5</v>
      </c>
      <c r="F6" s="16">
        <v>1</v>
      </c>
      <c r="G6" s="16">
        <v>2</v>
      </c>
      <c r="H6" s="16">
        <v>1</v>
      </c>
      <c r="I6" s="16">
        <v>1</v>
      </c>
      <c r="J6" s="21">
        <v>8</v>
      </c>
      <c r="K6" s="21">
        <v>16.25</v>
      </c>
      <c r="L6" s="16">
        <f t="shared" si="0"/>
        <v>8.25</v>
      </c>
      <c r="M6" s="16">
        <f t="shared" si="1"/>
        <v>16.5</v>
      </c>
      <c r="N6" s="16">
        <v>1</v>
      </c>
      <c r="O6" s="16">
        <v>1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8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7"/>
      <c r="BU6" s="16"/>
      <c r="BV6" s="16"/>
      <c r="BW6" s="16"/>
    </row>
    <row r="7" spans="1:75" x14ac:dyDescent="0.2">
      <c r="A7" s="16">
        <v>417</v>
      </c>
      <c r="B7" s="20">
        <v>43497</v>
      </c>
      <c r="C7" s="16">
        <v>1</v>
      </c>
      <c r="D7" s="16">
        <v>370</v>
      </c>
      <c r="E7" s="16">
        <v>5</v>
      </c>
      <c r="F7" s="16">
        <v>1</v>
      </c>
      <c r="G7" s="16">
        <v>1</v>
      </c>
      <c r="H7" s="16">
        <v>1</v>
      </c>
      <c r="I7" s="16">
        <v>1</v>
      </c>
      <c r="J7" s="21">
        <v>8</v>
      </c>
      <c r="K7" s="21">
        <v>16.25</v>
      </c>
      <c r="L7" s="16">
        <f t="shared" si="0"/>
        <v>8.25</v>
      </c>
      <c r="M7" s="16">
        <f t="shared" si="1"/>
        <v>8.25</v>
      </c>
      <c r="N7" s="16">
        <v>1</v>
      </c>
      <c r="O7" s="16">
        <v>1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8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7"/>
      <c r="BU7" s="16"/>
      <c r="BV7" s="16"/>
      <c r="BW7" s="16"/>
    </row>
    <row r="8" spans="1:75" x14ac:dyDescent="0.2">
      <c r="A8" s="16">
        <v>418</v>
      </c>
      <c r="B8" s="20">
        <v>43497</v>
      </c>
      <c r="C8" s="16">
        <v>1</v>
      </c>
      <c r="D8" s="16">
        <v>370</v>
      </c>
      <c r="E8" s="16">
        <v>3</v>
      </c>
      <c r="F8" s="16">
        <v>1</v>
      </c>
      <c r="G8" s="16">
        <v>1</v>
      </c>
      <c r="H8" s="16">
        <v>1</v>
      </c>
      <c r="I8" s="16">
        <v>1</v>
      </c>
      <c r="J8" s="21">
        <v>7</v>
      </c>
      <c r="K8" s="21">
        <v>14.25</v>
      </c>
      <c r="L8" s="16">
        <f t="shared" si="0"/>
        <v>7.25</v>
      </c>
      <c r="M8" s="16">
        <f t="shared" si="1"/>
        <v>7.25</v>
      </c>
      <c r="N8" s="16">
        <v>10</v>
      </c>
      <c r="O8" s="16"/>
      <c r="P8" s="16">
        <v>2</v>
      </c>
      <c r="Q8" s="16"/>
      <c r="R8" s="16"/>
      <c r="S8" s="16"/>
      <c r="T8" s="16">
        <v>8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8">
        <v>2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>
        <v>2</v>
      </c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7"/>
      <c r="BU8" s="16"/>
      <c r="BV8" s="16"/>
      <c r="BW8" s="16"/>
    </row>
    <row r="9" spans="1:75" x14ac:dyDescent="0.2">
      <c r="A9" s="16">
        <v>419</v>
      </c>
      <c r="B9" s="20">
        <v>43497</v>
      </c>
      <c r="C9" s="16">
        <v>1</v>
      </c>
      <c r="D9" s="16">
        <v>370</v>
      </c>
      <c r="E9" s="16">
        <v>3</v>
      </c>
      <c r="F9" s="16">
        <v>1</v>
      </c>
      <c r="G9" s="16">
        <v>2</v>
      </c>
      <c r="H9" s="16">
        <v>2</v>
      </c>
      <c r="I9" s="16">
        <v>1</v>
      </c>
      <c r="J9" s="21">
        <v>10</v>
      </c>
      <c r="K9" s="21">
        <v>14.75</v>
      </c>
      <c r="L9" s="16">
        <f t="shared" si="0"/>
        <v>4.75</v>
      </c>
      <c r="M9" s="16">
        <f t="shared" si="1"/>
        <v>9.5</v>
      </c>
      <c r="N9" s="16">
        <v>3</v>
      </c>
      <c r="O9" s="16"/>
      <c r="P9" s="16"/>
      <c r="Q9" s="16"/>
      <c r="R9" s="16"/>
      <c r="S9" s="16"/>
      <c r="T9" s="16">
        <v>3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8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7"/>
      <c r="BU9" s="16"/>
      <c r="BV9" s="16"/>
      <c r="BW9" s="16"/>
    </row>
    <row r="10" spans="1:75" x14ac:dyDescent="0.2">
      <c r="A10" s="16">
        <v>420</v>
      </c>
      <c r="B10" s="20">
        <v>43497</v>
      </c>
      <c r="C10" s="16">
        <v>1</v>
      </c>
      <c r="D10" s="16">
        <v>370</v>
      </c>
      <c r="E10" s="16">
        <v>3</v>
      </c>
      <c r="F10" s="16">
        <v>1</v>
      </c>
      <c r="G10" s="16">
        <v>2</v>
      </c>
      <c r="H10" s="16">
        <v>0</v>
      </c>
      <c r="I10" s="16">
        <v>2</v>
      </c>
      <c r="J10" s="21">
        <v>7.5</v>
      </c>
      <c r="K10" s="21">
        <v>14</v>
      </c>
      <c r="L10" s="16">
        <f t="shared" si="0"/>
        <v>6.5</v>
      </c>
      <c r="M10" s="16">
        <f t="shared" si="1"/>
        <v>13</v>
      </c>
      <c r="N10" s="16">
        <v>0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8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7"/>
      <c r="BU10" s="16"/>
      <c r="BV10" s="16"/>
      <c r="BW10" s="16"/>
    </row>
    <row r="11" spans="1:75" x14ac:dyDescent="0.2">
      <c r="A11" s="16">
        <v>421</v>
      </c>
      <c r="B11" s="20">
        <v>43497</v>
      </c>
      <c r="C11" s="16">
        <v>1</v>
      </c>
      <c r="D11" s="16">
        <v>370</v>
      </c>
      <c r="E11" s="16">
        <v>3</v>
      </c>
      <c r="F11" s="16">
        <v>1</v>
      </c>
      <c r="G11" s="16">
        <v>1</v>
      </c>
      <c r="H11" s="16">
        <v>1</v>
      </c>
      <c r="I11" s="16">
        <v>1</v>
      </c>
      <c r="J11" s="21">
        <v>7</v>
      </c>
      <c r="K11" s="21">
        <v>14.25</v>
      </c>
      <c r="L11" s="16">
        <f t="shared" si="0"/>
        <v>7.25</v>
      </c>
      <c r="M11" s="16">
        <f t="shared" si="1"/>
        <v>7.25</v>
      </c>
      <c r="N11" s="16">
        <v>8</v>
      </c>
      <c r="O11" s="16">
        <v>2</v>
      </c>
      <c r="P11" s="16">
        <v>1</v>
      </c>
      <c r="Q11" s="16"/>
      <c r="R11" s="16"/>
      <c r="S11" s="16"/>
      <c r="T11" s="16">
        <v>5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8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7"/>
      <c r="BU11" s="16"/>
      <c r="BV11" s="16"/>
      <c r="BW11" s="16"/>
    </row>
    <row r="12" spans="1:75" x14ac:dyDescent="0.2">
      <c r="A12" s="16">
        <v>422</v>
      </c>
      <c r="B12" s="20">
        <v>43497</v>
      </c>
      <c r="C12" s="16">
        <v>1</v>
      </c>
      <c r="D12" s="16">
        <v>363</v>
      </c>
      <c r="E12" s="16">
        <v>3</v>
      </c>
      <c r="F12" s="16">
        <v>1</v>
      </c>
      <c r="G12" s="16">
        <v>1</v>
      </c>
      <c r="H12" s="16">
        <v>1</v>
      </c>
      <c r="I12" s="16">
        <v>1</v>
      </c>
      <c r="J12" s="21">
        <v>9.5</v>
      </c>
      <c r="K12" s="21">
        <v>13.75</v>
      </c>
      <c r="L12" s="16">
        <f t="shared" si="0"/>
        <v>4.25</v>
      </c>
      <c r="M12" s="16">
        <f t="shared" si="1"/>
        <v>4.25</v>
      </c>
      <c r="N12" s="16">
        <v>2</v>
      </c>
      <c r="O12" s="16"/>
      <c r="P12" s="16">
        <v>1</v>
      </c>
      <c r="Q12" s="16"/>
      <c r="R12" s="16"/>
      <c r="S12" s="16"/>
      <c r="T12" s="16">
        <v>1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8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7"/>
      <c r="BU12" s="16"/>
      <c r="BV12" s="16"/>
      <c r="BW12" s="16"/>
    </row>
    <row r="13" spans="1:75" x14ac:dyDescent="0.2">
      <c r="A13" s="16">
        <v>423</v>
      </c>
      <c r="B13" s="20">
        <v>43497</v>
      </c>
      <c r="C13" s="16">
        <v>1</v>
      </c>
      <c r="D13" s="16">
        <v>363</v>
      </c>
      <c r="E13" s="16">
        <v>3</v>
      </c>
      <c r="F13" s="16">
        <v>1</v>
      </c>
      <c r="G13" s="16">
        <v>1</v>
      </c>
      <c r="H13" s="16">
        <v>0</v>
      </c>
      <c r="I13" s="16">
        <v>1</v>
      </c>
      <c r="J13" s="21">
        <v>9.5</v>
      </c>
      <c r="K13" s="21">
        <v>13.75</v>
      </c>
      <c r="L13" s="16">
        <f t="shared" si="0"/>
        <v>4.25</v>
      </c>
      <c r="M13" s="16">
        <f t="shared" si="1"/>
        <v>4.25</v>
      </c>
      <c r="N13" s="16">
        <v>0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8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7"/>
      <c r="BU13" s="16"/>
      <c r="BV13" s="16"/>
      <c r="BW13" s="16"/>
    </row>
    <row r="14" spans="1:75" x14ac:dyDescent="0.2">
      <c r="A14" s="16">
        <v>424</v>
      </c>
      <c r="B14" s="20">
        <v>43497</v>
      </c>
      <c r="C14" s="16">
        <v>1</v>
      </c>
      <c r="D14" s="16">
        <v>370</v>
      </c>
      <c r="E14" s="16">
        <v>5</v>
      </c>
      <c r="F14" s="16">
        <v>1</v>
      </c>
      <c r="G14" s="16">
        <v>2</v>
      </c>
      <c r="H14" s="16">
        <v>1</v>
      </c>
      <c r="I14" s="16">
        <v>1</v>
      </c>
      <c r="J14" s="21">
        <v>7.5</v>
      </c>
      <c r="K14" s="21">
        <v>14</v>
      </c>
      <c r="L14" s="16">
        <f t="shared" si="0"/>
        <v>6.5</v>
      </c>
      <c r="M14" s="16">
        <f t="shared" si="1"/>
        <v>13</v>
      </c>
      <c r="N14" s="16">
        <v>1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>
        <v>1</v>
      </c>
      <c r="AE14" s="16"/>
      <c r="AF14" s="16"/>
      <c r="AG14" s="16"/>
      <c r="AH14" s="16"/>
      <c r="AI14" s="16"/>
      <c r="AJ14" s="16"/>
      <c r="AK14" s="18">
        <v>2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>
        <v>2</v>
      </c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7"/>
      <c r="BU14" s="16"/>
      <c r="BV14" s="16"/>
      <c r="BW14" s="16"/>
    </row>
    <row r="15" spans="1:75" x14ac:dyDescent="0.2">
      <c r="A15" s="16">
        <v>425</v>
      </c>
      <c r="B15" s="20">
        <v>43497</v>
      </c>
      <c r="C15" s="16">
        <v>1</v>
      </c>
      <c r="D15" s="16">
        <v>370</v>
      </c>
      <c r="E15" s="16">
        <v>3</v>
      </c>
      <c r="F15" s="16">
        <v>1</v>
      </c>
      <c r="G15" s="16">
        <v>1</v>
      </c>
      <c r="H15" s="16">
        <v>1</v>
      </c>
      <c r="I15" s="16">
        <v>1</v>
      </c>
      <c r="J15" s="21">
        <v>7.5</v>
      </c>
      <c r="K15" s="21">
        <v>14</v>
      </c>
      <c r="L15" s="16">
        <f t="shared" si="0"/>
        <v>6.5</v>
      </c>
      <c r="M15" s="16">
        <f t="shared" si="1"/>
        <v>6.5</v>
      </c>
      <c r="N15" s="16">
        <v>1</v>
      </c>
      <c r="O15" s="16"/>
      <c r="P15" s="16"/>
      <c r="Q15" s="16">
        <v>1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8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7"/>
      <c r="BU15" s="16"/>
      <c r="BV15" s="16"/>
      <c r="BW15" s="16"/>
    </row>
    <row r="16" spans="1:75" x14ac:dyDescent="0.2">
      <c r="A16" s="16">
        <v>426</v>
      </c>
      <c r="B16" s="20">
        <v>43497</v>
      </c>
      <c r="C16" s="16">
        <v>1</v>
      </c>
      <c r="D16" s="16">
        <v>345</v>
      </c>
      <c r="E16" s="16">
        <v>3</v>
      </c>
      <c r="F16" s="16">
        <v>1</v>
      </c>
      <c r="G16" s="16">
        <v>1</v>
      </c>
      <c r="H16" s="16">
        <v>0</v>
      </c>
      <c r="I16" s="16">
        <v>2</v>
      </c>
      <c r="J16" s="21">
        <v>9.75</v>
      </c>
      <c r="K16" s="21">
        <v>13.25</v>
      </c>
      <c r="L16" s="16">
        <f t="shared" si="0"/>
        <v>3.5</v>
      </c>
      <c r="M16" s="16">
        <f t="shared" si="1"/>
        <v>3.5</v>
      </c>
      <c r="N16" s="16">
        <v>0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8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7"/>
      <c r="BU16" s="16"/>
      <c r="BV16" s="16"/>
      <c r="BW16" s="16"/>
    </row>
    <row r="17" spans="1:75" x14ac:dyDescent="0.2">
      <c r="A17" s="16">
        <v>427</v>
      </c>
      <c r="B17" s="20">
        <v>43497</v>
      </c>
      <c r="C17" s="16">
        <v>1</v>
      </c>
      <c r="D17" s="16">
        <v>345</v>
      </c>
      <c r="E17" s="16">
        <v>3</v>
      </c>
      <c r="F17" s="16">
        <v>1</v>
      </c>
      <c r="G17" s="16">
        <v>1</v>
      </c>
      <c r="H17" s="16">
        <v>0</v>
      </c>
      <c r="I17" s="16">
        <v>2</v>
      </c>
      <c r="J17" s="21">
        <v>9.75</v>
      </c>
      <c r="K17" s="21">
        <v>13.25</v>
      </c>
      <c r="L17" s="16">
        <f t="shared" si="0"/>
        <v>3.5</v>
      </c>
      <c r="M17" s="16">
        <f t="shared" si="1"/>
        <v>3.5</v>
      </c>
      <c r="N17" s="16">
        <v>0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8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7"/>
      <c r="BU17" s="16"/>
      <c r="BV17" s="16"/>
      <c r="BW17" s="16"/>
    </row>
    <row r="18" spans="1:75" x14ac:dyDescent="0.2">
      <c r="A18" s="16">
        <v>428</v>
      </c>
      <c r="B18" s="20">
        <v>43497</v>
      </c>
      <c r="C18" s="16">
        <v>1</v>
      </c>
      <c r="D18" s="16">
        <v>345</v>
      </c>
      <c r="E18" s="16">
        <v>3</v>
      </c>
      <c r="F18" s="16">
        <v>1</v>
      </c>
      <c r="G18" s="16">
        <v>1</v>
      </c>
      <c r="H18" s="16">
        <v>0</v>
      </c>
      <c r="I18" s="16">
        <v>1</v>
      </c>
      <c r="J18" s="21">
        <v>9</v>
      </c>
      <c r="K18" s="21">
        <v>11.75</v>
      </c>
      <c r="L18" s="16">
        <f t="shared" si="0"/>
        <v>2.75</v>
      </c>
      <c r="M18" s="16">
        <f t="shared" si="1"/>
        <v>2.75</v>
      </c>
      <c r="N18" s="16">
        <v>0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8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7"/>
      <c r="BU18" s="16"/>
      <c r="BV18" s="16"/>
      <c r="BW18" s="16"/>
    </row>
    <row r="19" spans="1:75" x14ac:dyDescent="0.2">
      <c r="A19" s="16">
        <v>429</v>
      </c>
      <c r="B19" s="20">
        <v>43497</v>
      </c>
      <c r="C19" s="16">
        <v>1</v>
      </c>
      <c r="D19" s="16">
        <v>343</v>
      </c>
      <c r="E19" s="16">
        <v>3</v>
      </c>
      <c r="F19" s="16">
        <v>1</v>
      </c>
      <c r="G19" s="16">
        <v>1</v>
      </c>
      <c r="H19" s="16">
        <v>0</v>
      </c>
      <c r="I19" s="16">
        <v>1</v>
      </c>
      <c r="J19" s="21">
        <v>8.25</v>
      </c>
      <c r="K19" s="21">
        <v>12</v>
      </c>
      <c r="L19" s="16">
        <f t="shared" si="0"/>
        <v>3.75</v>
      </c>
      <c r="M19" s="16">
        <f t="shared" si="1"/>
        <v>3.75</v>
      </c>
      <c r="N19" s="16">
        <v>0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8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7"/>
      <c r="BU19" s="16"/>
      <c r="BV19" s="16"/>
      <c r="BW19" s="16"/>
    </row>
    <row r="20" spans="1:75" x14ac:dyDescent="0.2">
      <c r="A20" s="16">
        <v>430</v>
      </c>
      <c r="B20" s="20">
        <v>43497</v>
      </c>
      <c r="C20" s="16">
        <v>1</v>
      </c>
      <c r="D20" s="16">
        <v>341</v>
      </c>
      <c r="E20" s="16">
        <v>3</v>
      </c>
      <c r="F20" s="16">
        <v>1</v>
      </c>
      <c r="G20" s="16">
        <v>2</v>
      </c>
      <c r="H20" s="16">
        <v>2</v>
      </c>
      <c r="I20" s="16">
        <v>1</v>
      </c>
      <c r="J20" s="21">
        <v>7.25</v>
      </c>
      <c r="K20" s="21">
        <v>12</v>
      </c>
      <c r="L20" s="16">
        <f t="shared" si="0"/>
        <v>4.75</v>
      </c>
      <c r="M20" s="16">
        <f t="shared" si="1"/>
        <v>9.5</v>
      </c>
      <c r="N20" s="16">
        <v>9</v>
      </c>
      <c r="O20" s="16"/>
      <c r="P20" s="16"/>
      <c r="Q20" s="16"/>
      <c r="R20" s="16"/>
      <c r="S20" s="16"/>
      <c r="T20" s="16"/>
      <c r="U20" s="16">
        <v>1</v>
      </c>
      <c r="V20" s="16"/>
      <c r="W20" s="16">
        <v>8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8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7"/>
      <c r="BU20" s="16"/>
      <c r="BV20" s="16"/>
      <c r="BW20" s="16"/>
    </row>
    <row r="21" spans="1:75" x14ac:dyDescent="0.2">
      <c r="A21" s="16">
        <v>431</v>
      </c>
      <c r="B21" s="20">
        <v>43497</v>
      </c>
      <c r="C21" s="16">
        <v>1</v>
      </c>
      <c r="D21" s="16">
        <v>341</v>
      </c>
      <c r="E21" s="16">
        <v>3</v>
      </c>
      <c r="F21" s="16">
        <v>1</v>
      </c>
      <c r="G21" s="16">
        <v>2</v>
      </c>
      <c r="H21" s="16">
        <v>0</v>
      </c>
      <c r="I21" s="16">
        <v>1</v>
      </c>
      <c r="J21" s="21">
        <v>7</v>
      </c>
      <c r="K21" s="21">
        <v>12</v>
      </c>
      <c r="L21" s="16">
        <f t="shared" si="0"/>
        <v>5</v>
      </c>
      <c r="M21" s="16">
        <f t="shared" si="1"/>
        <v>10</v>
      </c>
      <c r="N21" s="16">
        <v>0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8">
        <v>1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>
        <v>1</v>
      </c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7"/>
      <c r="BU21" s="16"/>
      <c r="BV21" s="16"/>
      <c r="BW21" s="16"/>
    </row>
    <row r="22" spans="1:75" x14ac:dyDescent="0.2">
      <c r="A22" s="16">
        <v>432</v>
      </c>
      <c r="B22" s="20">
        <v>43497</v>
      </c>
      <c r="C22" s="16">
        <v>1</v>
      </c>
      <c r="D22" s="16">
        <v>370</v>
      </c>
      <c r="E22" s="16">
        <v>3</v>
      </c>
      <c r="F22" s="16">
        <v>1</v>
      </c>
      <c r="G22" s="16">
        <v>1</v>
      </c>
      <c r="H22" s="16">
        <v>1</v>
      </c>
      <c r="I22" s="16">
        <v>1</v>
      </c>
      <c r="J22" s="21">
        <v>7</v>
      </c>
      <c r="K22" s="21">
        <v>15.75</v>
      </c>
      <c r="L22" s="16">
        <f t="shared" si="0"/>
        <v>8.75</v>
      </c>
      <c r="M22" s="16">
        <f t="shared" si="1"/>
        <v>8.75</v>
      </c>
      <c r="N22" s="16">
        <v>1</v>
      </c>
      <c r="O22" s="16"/>
      <c r="P22" s="16"/>
      <c r="Q22" s="16"/>
      <c r="R22" s="16"/>
      <c r="S22" s="16"/>
      <c r="T22" s="16"/>
      <c r="U22" s="16">
        <v>1</v>
      </c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8">
        <v>4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>
        <v>4</v>
      </c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7"/>
      <c r="BU22" s="16"/>
      <c r="BV22" s="16"/>
      <c r="BW22" s="16"/>
    </row>
    <row r="23" spans="1:75" x14ac:dyDescent="0.2">
      <c r="A23" s="16">
        <v>433</v>
      </c>
      <c r="B23" s="20">
        <v>43497</v>
      </c>
      <c r="C23" s="16">
        <v>1</v>
      </c>
      <c r="D23" s="16">
        <v>370</v>
      </c>
      <c r="E23" s="16">
        <v>5</v>
      </c>
      <c r="F23" s="16">
        <v>1</v>
      </c>
      <c r="G23" s="16">
        <v>3</v>
      </c>
      <c r="H23" s="16">
        <v>2</v>
      </c>
      <c r="I23" s="16">
        <v>2</v>
      </c>
      <c r="J23" s="21">
        <v>7</v>
      </c>
      <c r="K23" s="21">
        <v>16.25</v>
      </c>
      <c r="L23" s="16">
        <f t="shared" si="0"/>
        <v>9.25</v>
      </c>
      <c r="M23" s="16">
        <f t="shared" si="1"/>
        <v>27.75</v>
      </c>
      <c r="N23" s="16">
        <v>2</v>
      </c>
      <c r="O23" s="16">
        <v>2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8">
        <v>2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>
        <v>2</v>
      </c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7"/>
      <c r="BU23" s="16"/>
      <c r="BV23" s="16"/>
      <c r="BW23" s="16"/>
    </row>
    <row r="24" spans="1:75" x14ac:dyDescent="0.2">
      <c r="A24" s="16">
        <v>434</v>
      </c>
      <c r="B24" s="20">
        <v>43497</v>
      </c>
      <c r="C24" s="16">
        <v>1</v>
      </c>
      <c r="D24" s="16">
        <v>370</v>
      </c>
      <c r="E24" s="16">
        <v>3</v>
      </c>
      <c r="F24" s="16">
        <v>1</v>
      </c>
      <c r="G24" s="16">
        <v>1</v>
      </c>
      <c r="H24" s="16">
        <v>1</v>
      </c>
      <c r="I24" s="16">
        <v>1</v>
      </c>
      <c r="J24" s="21">
        <v>7</v>
      </c>
      <c r="K24" s="21">
        <v>15.75</v>
      </c>
      <c r="L24" s="16">
        <f t="shared" si="0"/>
        <v>8.75</v>
      </c>
      <c r="M24" s="16">
        <f t="shared" si="1"/>
        <v>8.75</v>
      </c>
      <c r="N24" s="16">
        <v>2</v>
      </c>
      <c r="O24" s="16"/>
      <c r="P24" s="16">
        <v>1</v>
      </c>
      <c r="Q24" s="16">
        <v>1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8">
        <v>3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>
        <v>3</v>
      </c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7"/>
      <c r="BU24" s="16"/>
      <c r="BV24" s="16"/>
      <c r="BW24" s="16"/>
    </row>
    <row r="25" spans="1:75" x14ac:dyDescent="0.2">
      <c r="A25" s="16">
        <v>435</v>
      </c>
      <c r="B25" s="20">
        <v>43497</v>
      </c>
      <c r="C25" s="16">
        <v>1</v>
      </c>
      <c r="D25" s="16">
        <v>370</v>
      </c>
      <c r="E25" s="16">
        <v>3</v>
      </c>
      <c r="F25" s="16">
        <v>1</v>
      </c>
      <c r="G25" s="16">
        <v>1</v>
      </c>
      <c r="H25" s="16">
        <v>1</v>
      </c>
      <c r="I25" s="16">
        <v>2</v>
      </c>
      <c r="J25" s="21">
        <v>7</v>
      </c>
      <c r="K25" s="21">
        <v>15.75</v>
      </c>
      <c r="L25" s="16">
        <f t="shared" si="0"/>
        <v>8.75</v>
      </c>
      <c r="M25" s="16">
        <f t="shared" si="1"/>
        <v>8.75</v>
      </c>
      <c r="N25" s="16">
        <v>1</v>
      </c>
      <c r="O25" s="16"/>
      <c r="P25" s="16"/>
      <c r="Q25" s="16"/>
      <c r="R25" s="16"/>
      <c r="S25" s="16"/>
      <c r="T25" s="16">
        <v>1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8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7"/>
      <c r="BU25" s="16"/>
      <c r="BV25" s="16"/>
      <c r="BW25" s="16"/>
    </row>
    <row r="26" spans="1:75" x14ac:dyDescent="0.2">
      <c r="A26" s="16">
        <v>436</v>
      </c>
      <c r="B26" s="20">
        <v>43497</v>
      </c>
      <c r="C26" s="16">
        <v>1</v>
      </c>
      <c r="D26" s="16">
        <v>370</v>
      </c>
      <c r="E26" s="16">
        <v>3</v>
      </c>
      <c r="F26" s="16">
        <v>1</v>
      </c>
      <c r="G26" s="16">
        <v>1</v>
      </c>
      <c r="H26" s="16">
        <v>1</v>
      </c>
      <c r="I26" s="16">
        <v>1</v>
      </c>
      <c r="J26" s="21">
        <v>8</v>
      </c>
      <c r="K26" s="21">
        <v>15.25</v>
      </c>
      <c r="L26" s="16">
        <f t="shared" si="0"/>
        <v>7.25</v>
      </c>
      <c r="M26" s="16">
        <f t="shared" si="1"/>
        <v>7.25</v>
      </c>
      <c r="N26" s="16">
        <v>6</v>
      </c>
      <c r="O26" s="16"/>
      <c r="P26" s="16">
        <v>1</v>
      </c>
      <c r="Q26" s="16"/>
      <c r="R26" s="16"/>
      <c r="S26" s="16"/>
      <c r="T26" s="16">
        <v>5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8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7"/>
      <c r="BU26" s="16"/>
      <c r="BV26" s="16"/>
      <c r="BW26" s="16"/>
    </row>
    <row r="27" spans="1:75" x14ac:dyDescent="0.2">
      <c r="A27" s="16">
        <v>437</v>
      </c>
      <c r="B27" s="20">
        <v>43497</v>
      </c>
      <c r="C27" s="16">
        <v>1</v>
      </c>
      <c r="D27" s="16">
        <v>370</v>
      </c>
      <c r="E27" s="16">
        <v>3</v>
      </c>
      <c r="F27" s="16">
        <v>1</v>
      </c>
      <c r="G27" s="16">
        <v>1</v>
      </c>
      <c r="H27" s="16">
        <v>1</v>
      </c>
      <c r="I27" s="16">
        <v>1</v>
      </c>
      <c r="J27" s="21">
        <v>8</v>
      </c>
      <c r="K27" s="21">
        <v>15.25</v>
      </c>
      <c r="L27" s="16">
        <f t="shared" si="0"/>
        <v>7.25</v>
      </c>
      <c r="M27" s="16">
        <f t="shared" si="1"/>
        <v>7.25</v>
      </c>
      <c r="N27" s="16">
        <v>10</v>
      </c>
      <c r="O27" s="16"/>
      <c r="P27" s="16">
        <v>4</v>
      </c>
      <c r="Q27" s="16">
        <v>1</v>
      </c>
      <c r="R27" s="16"/>
      <c r="S27" s="16"/>
      <c r="T27" s="16">
        <v>5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8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7"/>
      <c r="BU27" s="16"/>
      <c r="BV27" s="16"/>
      <c r="BW27" s="16"/>
    </row>
    <row r="28" spans="1:75" x14ac:dyDescent="0.2">
      <c r="A28" s="16">
        <v>438</v>
      </c>
      <c r="B28" s="20">
        <v>43497</v>
      </c>
      <c r="C28" s="16">
        <v>1</v>
      </c>
      <c r="D28" s="16">
        <v>370</v>
      </c>
      <c r="E28" s="16">
        <v>3</v>
      </c>
      <c r="F28" s="16">
        <v>1</v>
      </c>
      <c r="G28" s="16">
        <v>1</v>
      </c>
      <c r="H28" s="16">
        <v>1</v>
      </c>
      <c r="I28" s="16">
        <v>1</v>
      </c>
      <c r="J28" s="21">
        <v>7.5</v>
      </c>
      <c r="K28" s="21">
        <v>15.25</v>
      </c>
      <c r="L28" s="16">
        <f t="shared" si="0"/>
        <v>7.75</v>
      </c>
      <c r="M28" s="16">
        <f t="shared" si="1"/>
        <v>7.75</v>
      </c>
      <c r="N28" s="16">
        <v>10</v>
      </c>
      <c r="O28" s="16"/>
      <c r="P28" s="16">
        <v>1</v>
      </c>
      <c r="Q28" s="16"/>
      <c r="R28" s="16"/>
      <c r="S28" s="16"/>
      <c r="T28" s="16">
        <v>9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8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7"/>
      <c r="BU28" s="16"/>
      <c r="BV28" s="16"/>
      <c r="BW28" s="16"/>
    </row>
    <row r="29" spans="1:75" x14ac:dyDescent="0.2">
      <c r="A29" s="16">
        <v>439</v>
      </c>
      <c r="B29" s="20">
        <v>43497</v>
      </c>
      <c r="C29" s="16">
        <v>1</v>
      </c>
      <c r="D29" s="16">
        <v>370</v>
      </c>
      <c r="E29" s="16">
        <v>3</v>
      </c>
      <c r="F29" s="16">
        <v>1</v>
      </c>
      <c r="G29" s="16">
        <v>4</v>
      </c>
      <c r="H29" s="16">
        <v>4</v>
      </c>
      <c r="I29" s="16">
        <v>1</v>
      </c>
      <c r="J29" s="21">
        <v>8</v>
      </c>
      <c r="K29" s="21">
        <v>15.25</v>
      </c>
      <c r="L29" s="16">
        <f t="shared" si="0"/>
        <v>7.25</v>
      </c>
      <c r="M29" s="16">
        <f t="shared" si="1"/>
        <v>29</v>
      </c>
      <c r="N29" s="16">
        <v>10</v>
      </c>
      <c r="O29" s="16">
        <v>1</v>
      </c>
      <c r="P29" s="16">
        <v>6</v>
      </c>
      <c r="Q29" s="16"/>
      <c r="R29" s="16"/>
      <c r="S29" s="16"/>
      <c r="T29" s="16">
        <v>3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8">
        <v>15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>
        <v>5</v>
      </c>
      <c r="AY29" s="16">
        <v>10</v>
      </c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7"/>
      <c r="BU29" s="16"/>
      <c r="BV29" s="16"/>
      <c r="BW29" s="16"/>
    </row>
    <row r="30" spans="1:75" x14ac:dyDescent="0.2">
      <c r="A30" s="16">
        <v>440</v>
      </c>
      <c r="B30" s="20">
        <v>43497</v>
      </c>
      <c r="C30" s="16">
        <v>1</v>
      </c>
      <c r="D30" s="16">
        <v>370</v>
      </c>
      <c r="E30" s="16">
        <v>3</v>
      </c>
      <c r="F30" s="16">
        <v>1</v>
      </c>
      <c r="G30" s="16">
        <v>1</v>
      </c>
      <c r="H30" s="16">
        <v>1</v>
      </c>
      <c r="I30" s="16">
        <v>1</v>
      </c>
      <c r="J30" s="21">
        <v>10.75</v>
      </c>
      <c r="K30" s="21">
        <v>14.75</v>
      </c>
      <c r="L30" s="16">
        <f t="shared" si="0"/>
        <v>4</v>
      </c>
      <c r="M30" s="16">
        <f t="shared" si="1"/>
        <v>4</v>
      </c>
      <c r="N30" s="16">
        <v>1</v>
      </c>
      <c r="O30" s="16"/>
      <c r="P30" s="16"/>
      <c r="Q30" s="16"/>
      <c r="R30" s="16"/>
      <c r="S30" s="16"/>
      <c r="T30" s="16">
        <v>1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8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7"/>
      <c r="BU30" s="16"/>
      <c r="BV30" s="16"/>
      <c r="BW30" s="16"/>
    </row>
    <row r="31" spans="1:75" x14ac:dyDescent="0.2">
      <c r="A31" s="16">
        <v>441</v>
      </c>
      <c r="B31" s="20">
        <v>43497</v>
      </c>
      <c r="C31" s="16">
        <v>1</v>
      </c>
      <c r="D31" s="16">
        <v>370</v>
      </c>
      <c r="E31" s="16">
        <v>3</v>
      </c>
      <c r="F31" s="16">
        <v>1</v>
      </c>
      <c r="G31" s="16">
        <v>1</v>
      </c>
      <c r="H31" s="16">
        <v>1</v>
      </c>
      <c r="I31" s="16">
        <v>1</v>
      </c>
      <c r="J31" s="21">
        <v>9</v>
      </c>
      <c r="K31" s="21">
        <v>15</v>
      </c>
      <c r="L31" s="16">
        <f t="shared" si="0"/>
        <v>6</v>
      </c>
      <c r="M31" s="16">
        <f t="shared" si="1"/>
        <v>6</v>
      </c>
      <c r="N31" s="16">
        <v>1</v>
      </c>
      <c r="O31" s="16"/>
      <c r="P31" s="16"/>
      <c r="Q31" s="16"/>
      <c r="R31" s="16"/>
      <c r="S31" s="16"/>
      <c r="T31" s="16">
        <v>1</v>
      </c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8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7"/>
      <c r="BU31" s="16"/>
      <c r="BV31" s="16"/>
      <c r="BW31" s="16"/>
    </row>
    <row r="32" spans="1:75" x14ac:dyDescent="0.2">
      <c r="A32" s="16">
        <v>442</v>
      </c>
      <c r="B32" s="20">
        <v>43497</v>
      </c>
      <c r="C32" s="16">
        <v>1</v>
      </c>
      <c r="D32" s="16">
        <v>370</v>
      </c>
      <c r="E32" s="16">
        <v>3</v>
      </c>
      <c r="F32" s="16">
        <v>1</v>
      </c>
      <c r="G32" s="16">
        <v>1</v>
      </c>
      <c r="H32" s="16">
        <v>1</v>
      </c>
      <c r="I32" s="16">
        <v>1</v>
      </c>
      <c r="J32" s="21">
        <v>8.5</v>
      </c>
      <c r="K32" s="21">
        <v>15</v>
      </c>
      <c r="L32" s="16">
        <f t="shared" si="0"/>
        <v>6.5</v>
      </c>
      <c r="M32" s="16">
        <f t="shared" si="1"/>
        <v>6.5</v>
      </c>
      <c r="N32" s="16">
        <v>9</v>
      </c>
      <c r="O32" s="16">
        <v>1</v>
      </c>
      <c r="P32" s="16"/>
      <c r="Q32" s="16"/>
      <c r="R32" s="16"/>
      <c r="S32" s="16"/>
      <c r="T32" s="16">
        <v>7</v>
      </c>
      <c r="U32" s="16"/>
      <c r="V32" s="16"/>
      <c r="W32" s="16"/>
      <c r="X32" s="16"/>
      <c r="Y32" s="16"/>
      <c r="Z32" s="16"/>
      <c r="AA32" s="16"/>
      <c r="AB32" s="16"/>
      <c r="AC32" s="16"/>
      <c r="AD32" s="16">
        <v>1</v>
      </c>
      <c r="AE32" s="16"/>
      <c r="AF32" s="16"/>
      <c r="AG32" s="16"/>
      <c r="AH32" s="16"/>
      <c r="AI32" s="16"/>
      <c r="AJ32" s="16"/>
      <c r="AK32" s="18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7"/>
      <c r="BU32" s="16"/>
      <c r="BV32" s="16"/>
      <c r="BW32" s="16"/>
    </row>
    <row r="33" spans="1:75" x14ac:dyDescent="0.2">
      <c r="A33" s="16">
        <v>443</v>
      </c>
      <c r="B33" s="20">
        <v>43497</v>
      </c>
      <c r="C33" s="16">
        <v>1</v>
      </c>
      <c r="D33" s="16">
        <v>370</v>
      </c>
      <c r="E33" s="16">
        <v>5</v>
      </c>
      <c r="F33" s="16">
        <v>1</v>
      </c>
      <c r="G33" s="16">
        <v>1</v>
      </c>
      <c r="H33" s="16">
        <v>1</v>
      </c>
      <c r="I33" s="16">
        <v>1</v>
      </c>
      <c r="J33" s="21">
        <v>8</v>
      </c>
      <c r="K33" s="21">
        <v>15</v>
      </c>
      <c r="L33" s="16">
        <f t="shared" si="0"/>
        <v>7</v>
      </c>
      <c r="M33" s="16">
        <f t="shared" si="1"/>
        <v>7</v>
      </c>
      <c r="N33" s="16">
        <v>3</v>
      </c>
      <c r="O33" s="16">
        <v>2</v>
      </c>
      <c r="P33" s="16"/>
      <c r="Q33" s="16"/>
      <c r="R33" s="16"/>
      <c r="S33" s="16"/>
      <c r="T33" s="16">
        <v>1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8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7"/>
      <c r="BU33" s="16"/>
      <c r="BV33" s="16"/>
      <c r="BW33" s="16"/>
    </row>
    <row r="34" spans="1:75" x14ac:dyDescent="0.2">
      <c r="A34" s="16">
        <v>444</v>
      </c>
      <c r="B34" s="20">
        <v>43498</v>
      </c>
      <c r="C34" s="16">
        <v>2</v>
      </c>
      <c r="D34" s="16">
        <v>319</v>
      </c>
      <c r="E34" s="16">
        <v>3</v>
      </c>
      <c r="F34" s="16">
        <v>1</v>
      </c>
      <c r="G34" s="16">
        <v>2</v>
      </c>
      <c r="H34" s="16">
        <v>2</v>
      </c>
      <c r="I34" s="16">
        <v>1</v>
      </c>
      <c r="J34" s="21">
        <v>9</v>
      </c>
      <c r="K34" s="21">
        <v>17</v>
      </c>
      <c r="L34" s="16">
        <f t="shared" si="0"/>
        <v>8</v>
      </c>
      <c r="M34" s="16">
        <f t="shared" si="1"/>
        <v>16</v>
      </c>
      <c r="N34" s="16">
        <v>9</v>
      </c>
      <c r="O34" s="16"/>
      <c r="P34" s="16"/>
      <c r="Q34" s="16"/>
      <c r="R34" s="16"/>
      <c r="S34" s="16"/>
      <c r="T34" s="16"/>
      <c r="U34" s="16"/>
      <c r="V34" s="16">
        <v>8</v>
      </c>
      <c r="W34" s="16">
        <v>1</v>
      </c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8">
        <v>1</v>
      </c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>
        <v>1</v>
      </c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7"/>
      <c r="BU34" s="16"/>
      <c r="BV34" s="16"/>
      <c r="BW34" s="16"/>
    </row>
    <row r="35" spans="1:75" x14ac:dyDescent="0.2">
      <c r="A35" s="16">
        <v>445</v>
      </c>
      <c r="B35" s="20">
        <v>43498</v>
      </c>
      <c r="C35" s="16">
        <v>2</v>
      </c>
      <c r="D35" s="16">
        <v>370</v>
      </c>
      <c r="E35" s="16">
        <v>3</v>
      </c>
      <c r="F35" s="16">
        <v>1</v>
      </c>
      <c r="G35" s="16">
        <v>1</v>
      </c>
      <c r="H35" s="16">
        <v>1</v>
      </c>
      <c r="I35" s="16">
        <v>1</v>
      </c>
      <c r="J35" s="21">
        <v>7</v>
      </c>
      <c r="K35" s="21">
        <v>16.25</v>
      </c>
      <c r="L35" s="16">
        <f t="shared" si="0"/>
        <v>9.25</v>
      </c>
      <c r="M35" s="16">
        <f t="shared" si="1"/>
        <v>9.25</v>
      </c>
      <c r="N35" s="16">
        <v>2</v>
      </c>
      <c r="O35" s="16"/>
      <c r="P35" s="16">
        <v>2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8">
        <v>7</v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>
        <v>7</v>
      </c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7"/>
      <c r="BU35" s="16"/>
      <c r="BV35" s="16"/>
      <c r="BW35" s="16"/>
    </row>
    <row r="36" spans="1:75" x14ac:dyDescent="0.2">
      <c r="A36" s="16">
        <v>446</v>
      </c>
      <c r="B36" s="20">
        <v>43498</v>
      </c>
      <c r="C36" s="16">
        <v>2</v>
      </c>
      <c r="D36" s="16">
        <v>319</v>
      </c>
      <c r="E36" s="16">
        <v>3</v>
      </c>
      <c r="F36" s="16">
        <v>1</v>
      </c>
      <c r="G36" s="16">
        <v>2</v>
      </c>
      <c r="H36" s="16">
        <v>0</v>
      </c>
      <c r="I36" s="16">
        <v>1</v>
      </c>
      <c r="J36" s="21">
        <v>7.5</v>
      </c>
      <c r="K36" s="21">
        <v>17</v>
      </c>
      <c r="L36" s="16">
        <f t="shared" si="0"/>
        <v>9.5</v>
      </c>
      <c r="M36" s="16">
        <f t="shared" si="1"/>
        <v>19</v>
      </c>
      <c r="N36" s="16">
        <v>0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8">
        <v>3</v>
      </c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>
        <v>2</v>
      </c>
      <c r="AZ36" s="16"/>
      <c r="BA36" s="16"/>
      <c r="BB36" s="16"/>
      <c r="BC36" s="16"/>
      <c r="BD36" s="16"/>
      <c r="BE36" s="16">
        <v>1</v>
      </c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7"/>
      <c r="BU36" s="16"/>
      <c r="BV36" s="16"/>
      <c r="BW36" s="16"/>
    </row>
    <row r="37" spans="1:75" x14ac:dyDescent="0.2">
      <c r="A37" s="16">
        <v>447</v>
      </c>
      <c r="B37" s="20">
        <v>43498</v>
      </c>
      <c r="C37" s="16">
        <v>2</v>
      </c>
      <c r="D37" s="16">
        <v>370</v>
      </c>
      <c r="E37" s="16">
        <v>3</v>
      </c>
      <c r="F37" s="16">
        <v>1</v>
      </c>
      <c r="G37" s="16">
        <v>3</v>
      </c>
      <c r="H37" s="16">
        <v>3</v>
      </c>
      <c r="I37" s="16">
        <v>1</v>
      </c>
      <c r="J37" s="21">
        <v>7.5</v>
      </c>
      <c r="K37" s="21">
        <v>15.75</v>
      </c>
      <c r="L37" s="16">
        <f t="shared" si="0"/>
        <v>8.25</v>
      </c>
      <c r="M37" s="16">
        <f t="shared" si="1"/>
        <v>24.75</v>
      </c>
      <c r="N37" s="16">
        <v>7</v>
      </c>
      <c r="O37" s="16"/>
      <c r="P37" s="16">
        <v>2</v>
      </c>
      <c r="Q37" s="16"/>
      <c r="R37" s="16"/>
      <c r="S37" s="16"/>
      <c r="T37" s="16">
        <v>4</v>
      </c>
      <c r="U37" s="16"/>
      <c r="V37" s="16"/>
      <c r="W37" s="16">
        <v>1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8">
        <v>3</v>
      </c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>
        <v>1</v>
      </c>
      <c r="AZ37" s="16"/>
      <c r="BA37" s="16"/>
      <c r="BB37" s="16"/>
      <c r="BC37" s="16"/>
      <c r="BD37" s="16"/>
      <c r="BE37" s="16">
        <v>2</v>
      </c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7"/>
      <c r="BU37" s="16"/>
      <c r="BV37" s="16"/>
      <c r="BW37" s="16"/>
    </row>
    <row r="38" spans="1:75" x14ac:dyDescent="0.2">
      <c r="A38" s="16">
        <v>448</v>
      </c>
      <c r="B38" s="20">
        <v>43498</v>
      </c>
      <c r="C38" s="16">
        <v>2</v>
      </c>
      <c r="D38" s="16">
        <v>370</v>
      </c>
      <c r="E38" s="16">
        <v>3</v>
      </c>
      <c r="F38" s="16">
        <v>1</v>
      </c>
      <c r="G38" s="16">
        <v>2</v>
      </c>
      <c r="H38" s="16">
        <v>2</v>
      </c>
      <c r="I38" s="16">
        <v>1</v>
      </c>
      <c r="J38" s="21">
        <v>7.5</v>
      </c>
      <c r="K38" s="21">
        <v>16</v>
      </c>
      <c r="L38" s="16">
        <f t="shared" si="0"/>
        <v>8.5</v>
      </c>
      <c r="M38" s="16">
        <f t="shared" si="1"/>
        <v>17</v>
      </c>
      <c r="N38" s="16">
        <v>5</v>
      </c>
      <c r="O38" s="16"/>
      <c r="P38" s="16">
        <v>2</v>
      </c>
      <c r="Q38" s="16">
        <v>3</v>
      </c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8">
        <v>5</v>
      </c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>
        <v>5</v>
      </c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7"/>
      <c r="BU38" s="16"/>
      <c r="BV38" s="16"/>
      <c r="BW38" s="16"/>
    </row>
    <row r="39" spans="1:75" x14ac:dyDescent="0.2">
      <c r="A39" s="16">
        <v>449</v>
      </c>
      <c r="B39" s="20">
        <v>43498</v>
      </c>
      <c r="C39" s="16">
        <v>2</v>
      </c>
      <c r="D39" s="16">
        <v>370</v>
      </c>
      <c r="E39" s="16">
        <v>3</v>
      </c>
      <c r="F39" s="16">
        <v>1</v>
      </c>
      <c r="G39" s="16">
        <v>1</v>
      </c>
      <c r="H39" s="16">
        <v>1</v>
      </c>
      <c r="I39" s="16">
        <v>1</v>
      </c>
      <c r="J39" s="21">
        <v>7.5</v>
      </c>
      <c r="K39" s="21">
        <v>15.5</v>
      </c>
      <c r="L39" s="16">
        <f t="shared" si="0"/>
        <v>8</v>
      </c>
      <c r="M39" s="16">
        <f t="shared" si="1"/>
        <v>8</v>
      </c>
      <c r="N39" s="16">
        <v>6</v>
      </c>
      <c r="O39" s="16"/>
      <c r="P39" s="16"/>
      <c r="Q39" s="16"/>
      <c r="R39" s="16"/>
      <c r="S39" s="16"/>
      <c r="T39" s="16">
        <v>6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8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7"/>
      <c r="BU39" s="16"/>
      <c r="BV39" s="16"/>
      <c r="BW39" s="16"/>
    </row>
    <row r="40" spans="1:75" x14ac:dyDescent="0.2">
      <c r="A40" s="16">
        <v>450</v>
      </c>
      <c r="B40" s="20">
        <v>43498</v>
      </c>
      <c r="C40" s="16">
        <v>2</v>
      </c>
      <c r="D40" s="16">
        <v>370</v>
      </c>
      <c r="E40" s="16">
        <v>3</v>
      </c>
      <c r="F40" s="16">
        <v>1</v>
      </c>
      <c r="G40" s="16">
        <v>1</v>
      </c>
      <c r="H40" s="16">
        <v>1</v>
      </c>
      <c r="I40" s="16">
        <v>1</v>
      </c>
      <c r="J40" s="21">
        <v>7.5</v>
      </c>
      <c r="K40" s="21">
        <v>15.5</v>
      </c>
      <c r="L40" s="16">
        <f t="shared" si="0"/>
        <v>8</v>
      </c>
      <c r="M40" s="16">
        <f t="shared" si="1"/>
        <v>8</v>
      </c>
      <c r="N40" s="16">
        <v>1</v>
      </c>
      <c r="O40" s="16"/>
      <c r="P40" s="16"/>
      <c r="Q40" s="16"/>
      <c r="R40" s="16"/>
      <c r="S40" s="16"/>
      <c r="T40" s="16">
        <v>1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8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7"/>
      <c r="BU40" s="16"/>
      <c r="BV40" s="16"/>
      <c r="BW40" s="16"/>
    </row>
    <row r="41" spans="1:75" x14ac:dyDescent="0.2">
      <c r="A41" s="16">
        <v>451</v>
      </c>
      <c r="B41" s="20">
        <v>43498</v>
      </c>
      <c r="C41" s="16">
        <v>2</v>
      </c>
      <c r="D41" s="16">
        <v>370</v>
      </c>
      <c r="E41" s="16">
        <v>3</v>
      </c>
      <c r="F41" s="16">
        <v>1</v>
      </c>
      <c r="G41" s="16">
        <v>1</v>
      </c>
      <c r="H41" s="16">
        <v>0</v>
      </c>
      <c r="I41" s="16">
        <v>1</v>
      </c>
      <c r="J41" s="21">
        <v>7.5</v>
      </c>
      <c r="K41" s="21">
        <v>15.5</v>
      </c>
      <c r="L41" s="16">
        <f t="shared" si="0"/>
        <v>8</v>
      </c>
      <c r="M41" s="16">
        <f t="shared" si="1"/>
        <v>8</v>
      </c>
      <c r="N41" s="16">
        <v>0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8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7"/>
      <c r="BU41" s="16"/>
      <c r="BV41" s="16"/>
      <c r="BW41" s="16"/>
    </row>
    <row r="42" spans="1:75" x14ac:dyDescent="0.2">
      <c r="A42" s="16">
        <v>452</v>
      </c>
      <c r="B42" s="20">
        <v>43498</v>
      </c>
      <c r="C42" s="16">
        <v>2</v>
      </c>
      <c r="D42" s="16">
        <v>370</v>
      </c>
      <c r="E42" s="16">
        <v>3</v>
      </c>
      <c r="F42" s="16">
        <v>1</v>
      </c>
      <c r="G42" s="16">
        <v>1</v>
      </c>
      <c r="H42" s="16">
        <v>1</v>
      </c>
      <c r="I42" s="16">
        <v>1</v>
      </c>
      <c r="J42" s="21">
        <v>7.5</v>
      </c>
      <c r="K42" s="21">
        <v>15.5</v>
      </c>
      <c r="L42" s="16">
        <f t="shared" si="0"/>
        <v>8</v>
      </c>
      <c r="M42" s="16">
        <f t="shared" si="1"/>
        <v>8</v>
      </c>
      <c r="N42" s="16">
        <v>2</v>
      </c>
      <c r="O42" s="16"/>
      <c r="P42" s="16"/>
      <c r="Q42" s="16"/>
      <c r="R42" s="16"/>
      <c r="S42" s="16"/>
      <c r="T42" s="16">
        <v>2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8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7"/>
      <c r="BU42" s="16"/>
      <c r="BV42" s="16"/>
      <c r="BW42" s="16"/>
    </row>
    <row r="43" spans="1:75" x14ac:dyDescent="0.2">
      <c r="A43" s="16">
        <v>453</v>
      </c>
      <c r="B43" s="20">
        <v>43498</v>
      </c>
      <c r="C43" s="16">
        <v>2</v>
      </c>
      <c r="D43" s="16">
        <v>370</v>
      </c>
      <c r="E43" s="16">
        <v>3</v>
      </c>
      <c r="F43" s="16">
        <v>1</v>
      </c>
      <c r="G43" s="16">
        <v>1</v>
      </c>
      <c r="H43" s="16">
        <v>1</v>
      </c>
      <c r="I43" s="16">
        <v>1</v>
      </c>
      <c r="J43" s="21">
        <v>7</v>
      </c>
      <c r="K43" s="21">
        <v>15</v>
      </c>
      <c r="L43" s="16">
        <f t="shared" si="0"/>
        <v>8</v>
      </c>
      <c r="M43" s="16">
        <f t="shared" si="1"/>
        <v>8</v>
      </c>
      <c r="N43" s="16">
        <v>4</v>
      </c>
      <c r="O43" s="16"/>
      <c r="P43" s="16">
        <v>3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>
        <v>1</v>
      </c>
      <c r="AD43" s="16"/>
      <c r="AE43" s="16"/>
      <c r="AF43" s="16"/>
      <c r="AG43" s="16"/>
      <c r="AH43" s="16"/>
      <c r="AI43" s="16"/>
      <c r="AJ43" s="16"/>
      <c r="AK43" s="18">
        <v>29</v>
      </c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>
        <v>4</v>
      </c>
      <c r="AY43" s="16">
        <v>12</v>
      </c>
      <c r="AZ43" s="16">
        <v>13</v>
      </c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7"/>
      <c r="BU43" s="16"/>
      <c r="BV43" s="16"/>
      <c r="BW43" s="16"/>
    </row>
    <row r="44" spans="1:75" x14ac:dyDescent="0.2">
      <c r="A44" s="16">
        <v>454</v>
      </c>
      <c r="B44" s="20">
        <v>43498</v>
      </c>
      <c r="C44" s="16">
        <v>2</v>
      </c>
      <c r="D44" s="16">
        <v>370</v>
      </c>
      <c r="E44" s="16">
        <v>3</v>
      </c>
      <c r="F44" s="16">
        <v>1</v>
      </c>
      <c r="G44" s="16">
        <v>1</v>
      </c>
      <c r="H44" s="16">
        <v>1</v>
      </c>
      <c r="I44" s="16">
        <v>1</v>
      </c>
      <c r="J44" s="21">
        <v>8</v>
      </c>
      <c r="K44" s="21">
        <v>15.5</v>
      </c>
      <c r="L44" s="16">
        <f t="shared" si="0"/>
        <v>7.5</v>
      </c>
      <c r="M44" s="16">
        <f t="shared" si="1"/>
        <v>7.5</v>
      </c>
      <c r="N44" s="16">
        <v>4</v>
      </c>
      <c r="O44" s="16"/>
      <c r="P44" s="16"/>
      <c r="Q44" s="16"/>
      <c r="R44" s="16"/>
      <c r="S44" s="16"/>
      <c r="T44" s="16">
        <v>3</v>
      </c>
      <c r="U44" s="16"/>
      <c r="V44" s="16"/>
      <c r="W44" s="16"/>
      <c r="X44" s="16"/>
      <c r="Y44" s="16">
        <v>1</v>
      </c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8">
        <v>8</v>
      </c>
      <c r="AL44" s="16"/>
      <c r="AM44" s="16">
        <v>7</v>
      </c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>
        <v>1</v>
      </c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7"/>
      <c r="BU44" s="16"/>
      <c r="BV44" s="16"/>
      <c r="BW44" s="16"/>
    </row>
    <row r="45" spans="1:75" x14ac:dyDescent="0.2">
      <c r="A45" s="16">
        <v>455</v>
      </c>
      <c r="B45" s="20">
        <v>43498</v>
      </c>
      <c r="C45" s="16">
        <v>2</v>
      </c>
      <c r="D45" s="16">
        <v>370</v>
      </c>
      <c r="E45" s="16">
        <v>3</v>
      </c>
      <c r="F45" s="16">
        <v>1</v>
      </c>
      <c r="G45" s="16">
        <v>1</v>
      </c>
      <c r="H45" s="16">
        <v>1</v>
      </c>
      <c r="I45" s="16">
        <v>1</v>
      </c>
      <c r="J45" s="21">
        <v>7.5</v>
      </c>
      <c r="K45" s="21">
        <v>15.5</v>
      </c>
      <c r="L45" s="16">
        <f t="shared" si="0"/>
        <v>8</v>
      </c>
      <c r="M45" s="16">
        <f t="shared" si="1"/>
        <v>8</v>
      </c>
      <c r="N45" s="16">
        <v>2</v>
      </c>
      <c r="O45" s="16"/>
      <c r="P45" s="16">
        <v>2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8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7"/>
      <c r="BU45" s="16"/>
      <c r="BV45" s="16"/>
      <c r="BW45" s="16"/>
    </row>
    <row r="46" spans="1:75" x14ac:dyDescent="0.2">
      <c r="A46" s="16">
        <v>456</v>
      </c>
      <c r="B46" s="20">
        <v>43498</v>
      </c>
      <c r="C46" s="16">
        <v>2</v>
      </c>
      <c r="D46" s="16">
        <v>370</v>
      </c>
      <c r="E46" s="16">
        <v>5</v>
      </c>
      <c r="F46" s="16">
        <v>1</v>
      </c>
      <c r="G46" s="16">
        <v>1</v>
      </c>
      <c r="H46" s="16">
        <v>1</v>
      </c>
      <c r="I46" s="16">
        <v>1</v>
      </c>
      <c r="J46" s="21">
        <v>7.5</v>
      </c>
      <c r="K46" s="21">
        <v>15.5</v>
      </c>
      <c r="L46" s="16">
        <f t="shared" si="0"/>
        <v>8</v>
      </c>
      <c r="M46" s="16">
        <f t="shared" si="1"/>
        <v>8</v>
      </c>
      <c r="N46" s="16">
        <v>2</v>
      </c>
      <c r="O46" s="16">
        <v>1</v>
      </c>
      <c r="P46" s="16"/>
      <c r="Q46" s="16"/>
      <c r="R46" s="16"/>
      <c r="S46" s="16"/>
      <c r="T46" s="16">
        <v>1</v>
      </c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8">
        <v>2</v>
      </c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>
        <v>1</v>
      </c>
      <c r="BF46" s="16">
        <v>1</v>
      </c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7"/>
      <c r="BU46" s="16"/>
      <c r="BV46" s="16"/>
      <c r="BW46" s="16"/>
    </row>
    <row r="47" spans="1:75" x14ac:dyDescent="0.2">
      <c r="A47" s="16">
        <v>457</v>
      </c>
      <c r="B47" s="20">
        <v>43498</v>
      </c>
      <c r="C47" s="16">
        <v>2</v>
      </c>
      <c r="D47" s="16">
        <v>370</v>
      </c>
      <c r="E47" s="16">
        <v>3</v>
      </c>
      <c r="F47" s="16">
        <v>1</v>
      </c>
      <c r="G47" s="16">
        <v>1</v>
      </c>
      <c r="H47" s="16">
        <v>1</v>
      </c>
      <c r="I47" s="16">
        <v>1</v>
      </c>
      <c r="J47" s="21">
        <v>7.5</v>
      </c>
      <c r="K47" s="21">
        <v>15.5</v>
      </c>
      <c r="L47" s="16">
        <f t="shared" si="0"/>
        <v>8</v>
      </c>
      <c r="M47" s="16">
        <f t="shared" si="1"/>
        <v>8</v>
      </c>
      <c r="N47" s="16">
        <v>2</v>
      </c>
      <c r="O47" s="16"/>
      <c r="P47" s="16">
        <v>1</v>
      </c>
      <c r="Q47" s="16">
        <v>1</v>
      </c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8">
        <v>2</v>
      </c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>
        <v>2</v>
      </c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7"/>
      <c r="BU47" s="16"/>
      <c r="BV47" s="16"/>
      <c r="BW47" s="16"/>
    </row>
    <row r="48" spans="1:75" x14ac:dyDescent="0.2">
      <c r="A48" s="16">
        <v>458</v>
      </c>
      <c r="B48" s="20">
        <v>43498</v>
      </c>
      <c r="C48" s="16">
        <v>2</v>
      </c>
      <c r="D48" s="16">
        <v>370</v>
      </c>
      <c r="E48" s="16">
        <v>5</v>
      </c>
      <c r="F48" s="16">
        <v>1</v>
      </c>
      <c r="G48" s="16">
        <v>1</v>
      </c>
      <c r="H48" s="16">
        <v>1</v>
      </c>
      <c r="I48" s="16">
        <v>1</v>
      </c>
      <c r="J48" s="21">
        <v>9</v>
      </c>
      <c r="K48" s="21">
        <v>15.5</v>
      </c>
      <c r="L48" s="16">
        <f t="shared" si="0"/>
        <v>6.5</v>
      </c>
      <c r="M48" s="16">
        <f t="shared" si="1"/>
        <v>6.5</v>
      </c>
      <c r="N48" s="16">
        <v>1</v>
      </c>
      <c r="O48" s="16">
        <v>1</v>
      </c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8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7"/>
      <c r="BU48" s="16"/>
      <c r="BV48" s="16"/>
      <c r="BW48" s="16"/>
    </row>
    <row r="49" spans="1:75" x14ac:dyDescent="0.2">
      <c r="A49" s="16">
        <v>459</v>
      </c>
      <c r="B49" s="20">
        <v>43498</v>
      </c>
      <c r="C49" s="16">
        <v>2</v>
      </c>
      <c r="D49" s="16">
        <v>370</v>
      </c>
      <c r="E49" s="16">
        <v>3</v>
      </c>
      <c r="F49" s="16">
        <v>1</v>
      </c>
      <c r="G49" s="16">
        <v>2</v>
      </c>
      <c r="H49" s="16">
        <v>0</v>
      </c>
      <c r="I49" s="16">
        <v>1</v>
      </c>
      <c r="J49" s="21">
        <v>9</v>
      </c>
      <c r="K49" s="21">
        <v>15.5</v>
      </c>
      <c r="L49" s="16">
        <f t="shared" si="0"/>
        <v>6.5</v>
      </c>
      <c r="M49" s="16">
        <f t="shared" si="1"/>
        <v>13</v>
      </c>
      <c r="N49" s="16">
        <v>0</v>
      </c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8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7"/>
      <c r="BU49" s="16"/>
      <c r="BV49" s="16"/>
      <c r="BW49" s="16"/>
    </row>
    <row r="50" spans="1:75" x14ac:dyDescent="0.2">
      <c r="A50" s="16">
        <v>460</v>
      </c>
      <c r="B50" s="20">
        <v>43498</v>
      </c>
      <c r="C50" s="16">
        <v>2</v>
      </c>
      <c r="D50" s="16">
        <v>370</v>
      </c>
      <c r="E50" s="16">
        <v>5</v>
      </c>
      <c r="F50" s="16">
        <v>1</v>
      </c>
      <c r="G50" s="16">
        <v>3</v>
      </c>
      <c r="H50" s="16">
        <v>1</v>
      </c>
      <c r="I50" s="16">
        <v>1</v>
      </c>
      <c r="J50" s="21">
        <v>8</v>
      </c>
      <c r="K50" s="21">
        <v>15.5</v>
      </c>
      <c r="L50" s="16">
        <f t="shared" si="0"/>
        <v>7.5</v>
      </c>
      <c r="M50" s="16">
        <f t="shared" si="1"/>
        <v>22.5</v>
      </c>
      <c r="N50" s="16">
        <v>7</v>
      </c>
      <c r="O50" s="16">
        <v>2</v>
      </c>
      <c r="P50" s="16"/>
      <c r="Q50" s="16"/>
      <c r="R50" s="16"/>
      <c r="S50" s="16"/>
      <c r="T50" s="16">
        <v>5</v>
      </c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8">
        <v>3</v>
      </c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>
        <v>3</v>
      </c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7"/>
      <c r="BU50" s="16"/>
      <c r="BV50" s="16"/>
      <c r="BW50" s="16"/>
    </row>
    <row r="51" spans="1:75" x14ac:dyDescent="0.2">
      <c r="A51" s="16">
        <v>461</v>
      </c>
      <c r="B51" s="20">
        <v>43498</v>
      </c>
      <c r="C51" s="16">
        <v>2</v>
      </c>
      <c r="D51" s="16">
        <v>370</v>
      </c>
      <c r="E51" s="16">
        <v>5</v>
      </c>
      <c r="F51" s="16">
        <v>1</v>
      </c>
      <c r="G51" s="16">
        <v>2</v>
      </c>
      <c r="H51" s="16">
        <v>2</v>
      </c>
      <c r="I51" s="16">
        <v>1</v>
      </c>
      <c r="J51" s="21">
        <v>7.5</v>
      </c>
      <c r="K51" s="21">
        <v>15</v>
      </c>
      <c r="L51" s="16">
        <f t="shared" si="0"/>
        <v>7.5</v>
      </c>
      <c r="M51" s="16">
        <f t="shared" si="1"/>
        <v>15</v>
      </c>
      <c r="N51" s="16">
        <v>3</v>
      </c>
      <c r="O51" s="16">
        <v>3</v>
      </c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8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7"/>
      <c r="BU51" s="16"/>
      <c r="BV51" s="16"/>
      <c r="BW51" s="16"/>
    </row>
    <row r="52" spans="1:75" x14ac:dyDescent="0.2">
      <c r="A52" s="16">
        <v>462</v>
      </c>
      <c r="B52" s="20">
        <v>43498</v>
      </c>
      <c r="C52" s="16">
        <v>2</v>
      </c>
      <c r="D52" s="16">
        <v>370</v>
      </c>
      <c r="E52" s="16">
        <v>9</v>
      </c>
      <c r="F52" s="16">
        <v>1</v>
      </c>
      <c r="G52" s="16">
        <v>3</v>
      </c>
      <c r="H52" s="16">
        <v>3</v>
      </c>
      <c r="I52" s="16">
        <v>1</v>
      </c>
      <c r="J52" s="21">
        <v>7</v>
      </c>
      <c r="K52" s="21">
        <v>15</v>
      </c>
      <c r="L52" s="16">
        <f t="shared" si="0"/>
        <v>8</v>
      </c>
      <c r="M52" s="16">
        <f t="shared" si="1"/>
        <v>24</v>
      </c>
      <c r="N52" s="16">
        <v>10</v>
      </c>
      <c r="O52" s="16">
        <v>7</v>
      </c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>
        <v>3</v>
      </c>
      <c r="AE52" s="16"/>
      <c r="AF52" s="16"/>
      <c r="AG52" s="16"/>
      <c r="AH52" s="16"/>
      <c r="AI52" s="16"/>
      <c r="AJ52" s="16"/>
      <c r="AK52" s="18">
        <v>4</v>
      </c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>
        <v>4</v>
      </c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7"/>
      <c r="BU52" s="16"/>
      <c r="BV52" s="16"/>
      <c r="BW52" s="16"/>
    </row>
    <row r="53" spans="1:75" x14ac:dyDescent="0.2">
      <c r="A53" s="16">
        <v>463</v>
      </c>
      <c r="B53" s="20">
        <v>43498</v>
      </c>
      <c r="C53" s="16">
        <v>2</v>
      </c>
      <c r="D53" s="16">
        <v>370</v>
      </c>
      <c r="E53" s="16">
        <v>3</v>
      </c>
      <c r="F53" s="16">
        <v>1</v>
      </c>
      <c r="G53" s="16">
        <v>2</v>
      </c>
      <c r="H53" s="16">
        <v>2</v>
      </c>
      <c r="I53" s="16">
        <v>1</v>
      </c>
      <c r="J53" s="21">
        <v>7.5</v>
      </c>
      <c r="K53" s="21">
        <v>14.5</v>
      </c>
      <c r="L53" s="16">
        <f t="shared" si="0"/>
        <v>7</v>
      </c>
      <c r="M53" s="16">
        <f t="shared" si="1"/>
        <v>14</v>
      </c>
      <c r="N53" s="16">
        <v>2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>
        <v>2</v>
      </c>
      <c r="AD53" s="16"/>
      <c r="AE53" s="16"/>
      <c r="AF53" s="16"/>
      <c r="AG53" s="16"/>
      <c r="AH53" s="16"/>
      <c r="AI53" s="16"/>
      <c r="AJ53" s="16"/>
      <c r="AK53" s="18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7"/>
      <c r="BU53" s="16"/>
      <c r="BV53" s="16"/>
      <c r="BW53" s="16"/>
    </row>
    <row r="54" spans="1:75" x14ac:dyDescent="0.2">
      <c r="A54" s="16">
        <v>464</v>
      </c>
      <c r="B54" s="20">
        <v>43498</v>
      </c>
      <c r="C54" s="16">
        <v>2</v>
      </c>
      <c r="D54" s="16">
        <v>370</v>
      </c>
      <c r="E54" s="16">
        <v>5</v>
      </c>
      <c r="F54" s="16">
        <v>1</v>
      </c>
      <c r="G54" s="16">
        <v>3</v>
      </c>
      <c r="H54" s="16">
        <v>2</v>
      </c>
      <c r="I54" s="16">
        <v>1</v>
      </c>
      <c r="J54" s="21">
        <v>7.25</v>
      </c>
      <c r="K54" s="21">
        <v>14.75</v>
      </c>
      <c r="L54" s="16">
        <f t="shared" si="0"/>
        <v>7.5</v>
      </c>
      <c r="M54" s="16">
        <f t="shared" si="1"/>
        <v>22.5</v>
      </c>
      <c r="N54" s="16">
        <v>2</v>
      </c>
      <c r="O54" s="16">
        <v>1</v>
      </c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>
        <v>1</v>
      </c>
      <c r="AE54" s="16"/>
      <c r="AF54" s="16"/>
      <c r="AG54" s="16"/>
      <c r="AH54" s="16"/>
      <c r="AI54" s="16"/>
      <c r="AJ54" s="16"/>
      <c r="AK54" s="18">
        <v>1</v>
      </c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>
        <v>1</v>
      </c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7"/>
      <c r="BU54" s="16"/>
      <c r="BV54" s="16"/>
      <c r="BW54" s="16"/>
    </row>
    <row r="55" spans="1:75" x14ac:dyDescent="0.2">
      <c r="A55" s="16">
        <v>465</v>
      </c>
      <c r="B55" s="20">
        <v>43498</v>
      </c>
      <c r="C55" s="16">
        <v>2</v>
      </c>
      <c r="D55" s="16">
        <v>370</v>
      </c>
      <c r="E55" s="16">
        <v>3</v>
      </c>
      <c r="F55" s="16">
        <v>1</v>
      </c>
      <c r="G55" s="16">
        <v>1</v>
      </c>
      <c r="H55" s="16">
        <v>1</v>
      </c>
      <c r="I55" s="16">
        <v>1</v>
      </c>
      <c r="J55" s="21">
        <v>7</v>
      </c>
      <c r="K55" s="21">
        <v>14.75</v>
      </c>
      <c r="L55" s="16">
        <f t="shared" si="0"/>
        <v>7.75</v>
      </c>
      <c r="M55" s="16">
        <f t="shared" si="1"/>
        <v>7.75</v>
      </c>
      <c r="N55" s="16">
        <v>3</v>
      </c>
      <c r="O55" s="16"/>
      <c r="P55" s="16"/>
      <c r="Q55" s="16">
        <v>3</v>
      </c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8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7"/>
      <c r="BU55" s="16"/>
      <c r="BV55" s="16"/>
      <c r="BW55" s="16"/>
    </row>
    <row r="56" spans="1:75" x14ac:dyDescent="0.2">
      <c r="A56" s="16">
        <v>466</v>
      </c>
      <c r="B56" s="20">
        <v>43498</v>
      </c>
      <c r="C56" s="16">
        <v>2</v>
      </c>
      <c r="D56" s="16">
        <v>370</v>
      </c>
      <c r="E56" s="16">
        <v>3</v>
      </c>
      <c r="F56" s="16">
        <v>1</v>
      </c>
      <c r="G56" s="16">
        <v>1</v>
      </c>
      <c r="H56" s="16">
        <v>1</v>
      </c>
      <c r="I56" s="16">
        <v>1</v>
      </c>
      <c r="J56" s="21">
        <v>7</v>
      </c>
      <c r="K56" s="21">
        <v>14.75</v>
      </c>
      <c r="L56" s="16">
        <f t="shared" si="0"/>
        <v>7.75</v>
      </c>
      <c r="M56" s="16">
        <f t="shared" si="1"/>
        <v>7.75</v>
      </c>
      <c r="N56" s="16">
        <v>2</v>
      </c>
      <c r="O56" s="16"/>
      <c r="P56" s="16">
        <v>1</v>
      </c>
      <c r="Q56" s="16">
        <v>1</v>
      </c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8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7"/>
      <c r="BU56" s="16"/>
      <c r="BV56" s="16"/>
      <c r="BW56" s="16"/>
    </row>
    <row r="57" spans="1:75" x14ac:dyDescent="0.2">
      <c r="A57" s="16">
        <v>467</v>
      </c>
      <c r="B57" s="20">
        <v>43498</v>
      </c>
      <c r="C57" s="16">
        <v>2</v>
      </c>
      <c r="D57" s="16">
        <v>370</v>
      </c>
      <c r="E57" s="16">
        <v>3</v>
      </c>
      <c r="F57" s="16">
        <v>1</v>
      </c>
      <c r="G57" s="16">
        <v>2</v>
      </c>
      <c r="H57" s="16">
        <v>0</v>
      </c>
      <c r="I57" s="16">
        <v>1</v>
      </c>
      <c r="J57" s="21">
        <v>7</v>
      </c>
      <c r="K57" s="21">
        <v>14.25</v>
      </c>
      <c r="L57" s="16">
        <f t="shared" si="0"/>
        <v>7.25</v>
      </c>
      <c r="M57" s="16">
        <f t="shared" si="1"/>
        <v>14.5</v>
      </c>
      <c r="N57" s="16">
        <v>0</v>
      </c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8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7"/>
      <c r="BU57" s="16"/>
      <c r="BV57" s="16"/>
      <c r="BW57" s="16"/>
    </row>
    <row r="58" spans="1:75" x14ac:dyDescent="0.2">
      <c r="A58" s="16">
        <v>468</v>
      </c>
      <c r="B58" s="20">
        <v>43498</v>
      </c>
      <c r="C58" s="16">
        <v>2</v>
      </c>
      <c r="D58" s="16">
        <v>370</v>
      </c>
      <c r="E58" s="16">
        <v>3</v>
      </c>
      <c r="F58" s="16">
        <v>1</v>
      </c>
      <c r="G58" s="16">
        <v>1</v>
      </c>
      <c r="H58" s="16">
        <v>0</v>
      </c>
      <c r="I58" s="16">
        <v>1</v>
      </c>
      <c r="J58" s="21">
        <v>7</v>
      </c>
      <c r="K58" s="21">
        <v>14.25</v>
      </c>
      <c r="L58" s="16">
        <f t="shared" si="0"/>
        <v>7.25</v>
      </c>
      <c r="M58" s="16">
        <f t="shared" si="1"/>
        <v>7.25</v>
      </c>
      <c r="N58" s="16">
        <v>0</v>
      </c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8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7"/>
      <c r="BU58" s="16"/>
      <c r="BV58" s="16"/>
      <c r="BW58" s="16"/>
    </row>
    <row r="59" spans="1:75" x14ac:dyDescent="0.2">
      <c r="A59" s="16">
        <v>469</v>
      </c>
      <c r="B59" s="20">
        <v>43498</v>
      </c>
      <c r="C59" s="16">
        <v>2</v>
      </c>
      <c r="D59" s="16">
        <v>370</v>
      </c>
      <c r="E59" s="16">
        <v>3</v>
      </c>
      <c r="F59" s="16">
        <v>1</v>
      </c>
      <c r="G59" s="16">
        <v>2</v>
      </c>
      <c r="H59" s="16">
        <v>2</v>
      </c>
      <c r="I59" s="16">
        <v>1</v>
      </c>
      <c r="J59" s="21">
        <v>7</v>
      </c>
      <c r="K59" s="21">
        <v>14.25</v>
      </c>
      <c r="L59" s="16">
        <f t="shared" si="0"/>
        <v>7.25</v>
      </c>
      <c r="M59" s="16">
        <f t="shared" si="1"/>
        <v>14.5</v>
      </c>
      <c r="N59" s="16">
        <v>3</v>
      </c>
      <c r="O59" s="16">
        <v>1</v>
      </c>
      <c r="P59" s="16"/>
      <c r="Q59" s="16"/>
      <c r="R59" s="16"/>
      <c r="S59" s="16"/>
      <c r="T59" s="16">
        <v>2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8">
        <v>1</v>
      </c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>
        <v>1</v>
      </c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7"/>
      <c r="BU59" s="16"/>
      <c r="BV59" s="16"/>
      <c r="BW59" s="16"/>
    </row>
    <row r="60" spans="1:75" x14ac:dyDescent="0.2">
      <c r="A60" s="16">
        <v>470</v>
      </c>
      <c r="B60" s="20">
        <v>43498</v>
      </c>
      <c r="C60" s="16">
        <v>2</v>
      </c>
      <c r="D60" s="16">
        <v>370</v>
      </c>
      <c r="E60" s="16">
        <v>9</v>
      </c>
      <c r="F60" s="16">
        <v>1</v>
      </c>
      <c r="G60" s="16">
        <v>1</v>
      </c>
      <c r="H60" s="16">
        <v>0</v>
      </c>
      <c r="I60" s="16">
        <v>2</v>
      </c>
      <c r="J60" s="21">
        <v>7.5</v>
      </c>
      <c r="K60" s="21">
        <v>14</v>
      </c>
      <c r="L60" s="16">
        <f t="shared" si="0"/>
        <v>6.5</v>
      </c>
      <c r="M60" s="16">
        <f t="shared" si="1"/>
        <v>6.5</v>
      </c>
      <c r="N60" s="16">
        <v>0</v>
      </c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8">
        <v>2</v>
      </c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>
        <v>2</v>
      </c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7"/>
      <c r="BU60" s="16"/>
      <c r="BV60" s="16"/>
      <c r="BW60" s="16"/>
    </row>
    <row r="61" spans="1:75" x14ac:dyDescent="0.2">
      <c r="A61" s="16">
        <v>471</v>
      </c>
      <c r="B61" s="20">
        <v>43498</v>
      </c>
      <c r="C61" s="16">
        <v>2</v>
      </c>
      <c r="D61" s="16">
        <v>370</v>
      </c>
      <c r="E61" s="16">
        <v>3</v>
      </c>
      <c r="F61" s="16">
        <v>1</v>
      </c>
      <c r="G61" s="16">
        <v>1</v>
      </c>
      <c r="H61" s="16">
        <v>0</v>
      </c>
      <c r="I61" s="16">
        <v>1</v>
      </c>
      <c r="J61" s="21">
        <v>7</v>
      </c>
      <c r="K61" s="21">
        <v>14</v>
      </c>
      <c r="L61" s="16">
        <f t="shared" si="0"/>
        <v>7</v>
      </c>
      <c r="M61" s="16">
        <f t="shared" si="1"/>
        <v>7</v>
      </c>
      <c r="N61" s="16">
        <v>0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8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7"/>
      <c r="BU61" s="16"/>
      <c r="BV61" s="16"/>
      <c r="BW61" s="16"/>
    </row>
    <row r="62" spans="1:75" x14ac:dyDescent="0.2">
      <c r="A62" s="16">
        <v>472</v>
      </c>
      <c r="B62" s="20">
        <v>43498</v>
      </c>
      <c r="C62" s="16">
        <v>2</v>
      </c>
      <c r="D62" s="16">
        <v>370</v>
      </c>
      <c r="E62" s="16">
        <v>9</v>
      </c>
      <c r="F62" s="16">
        <v>1</v>
      </c>
      <c r="G62" s="16">
        <v>1</v>
      </c>
      <c r="H62" s="16">
        <v>1</v>
      </c>
      <c r="I62" s="16">
        <v>1</v>
      </c>
      <c r="J62" s="21">
        <v>7.5</v>
      </c>
      <c r="K62" s="21">
        <v>14</v>
      </c>
      <c r="L62" s="16">
        <f t="shared" si="0"/>
        <v>6.5</v>
      </c>
      <c r="M62" s="16">
        <f t="shared" si="1"/>
        <v>6.5</v>
      </c>
      <c r="N62" s="16">
        <v>2</v>
      </c>
      <c r="O62" s="16"/>
      <c r="P62" s="16">
        <v>1</v>
      </c>
      <c r="Q62" s="16"/>
      <c r="R62" s="16"/>
      <c r="S62" s="16"/>
      <c r="T62" s="16">
        <v>1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8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7"/>
      <c r="BU62" s="16"/>
      <c r="BV62" s="16"/>
      <c r="BW62" s="16"/>
    </row>
    <row r="63" spans="1:75" x14ac:dyDescent="0.2">
      <c r="A63" s="16">
        <v>473</v>
      </c>
      <c r="B63" s="20">
        <v>43498</v>
      </c>
      <c r="C63" s="16">
        <v>2</v>
      </c>
      <c r="D63" s="16">
        <v>370</v>
      </c>
      <c r="E63" s="16">
        <v>9</v>
      </c>
      <c r="F63" s="16">
        <v>1</v>
      </c>
      <c r="G63" s="16">
        <v>1</v>
      </c>
      <c r="H63" s="16">
        <v>0</v>
      </c>
      <c r="I63" s="16">
        <v>1</v>
      </c>
      <c r="J63" s="21">
        <v>7.5</v>
      </c>
      <c r="K63" s="21">
        <v>14</v>
      </c>
      <c r="L63" s="16">
        <f t="shared" si="0"/>
        <v>6.5</v>
      </c>
      <c r="M63" s="16">
        <f t="shared" si="1"/>
        <v>6.5</v>
      </c>
      <c r="N63" s="16">
        <v>0</v>
      </c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8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7"/>
      <c r="BU63" s="16"/>
      <c r="BV63" s="16"/>
      <c r="BW63" s="16"/>
    </row>
    <row r="64" spans="1:75" x14ac:dyDescent="0.2">
      <c r="A64" s="16">
        <v>474</v>
      </c>
      <c r="B64" s="20">
        <v>43498</v>
      </c>
      <c r="C64" s="16">
        <v>2</v>
      </c>
      <c r="D64" s="16">
        <v>370</v>
      </c>
      <c r="E64" s="16">
        <v>3</v>
      </c>
      <c r="F64" s="16">
        <v>1</v>
      </c>
      <c r="G64" s="16">
        <v>1</v>
      </c>
      <c r="H64" s="16">
        <v>0</v>
      </c>
      <c r="I64" s="16">
        <v>2</v>
      </c>
      <c r="J64" s="21">
        <v>8</v>
      </c>
      <c r="K64" s="21">
        <v>13.5</v>
      </c>
      <c r="L64" s="16">
        <f t="shared" si="0"/>
        <v>5.5</v>
      </c>
      <c r="M64" s="16">
        <f t="shared" si="1"/>
        <v>5.5</v>
      </c>
      <c r="N64" s="16">
        <v>0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8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7"/>
      <c r="BU64" s="16"/>
      <c r="BV64" s="16"/>
      <c r="BW64" s="16"/>
    </row>
    <row r="65" spans="1:75" x14ac:dyDescent="0.2">
      <c r="A65" s="16">
        <v>475</v>
      </c>
      <c r="B65" s="20">
        <v>43498</v>
      </c>
      <c r="C65" s="16">
        <v>2</v>
      </c>
      <c r="D65" s="16">
        <v>370</v>
      </c>
      <c r="E65" s="16">
        <v>3</v>
      </c>
      <c r="F65" s="16">
        <v>1</v>
      </c>
      <c r="G65" s="16">
        <v>2</v>
      </c>
      <c r="H65" s="16">
        <v>2</v>
      </c>
      <c r="I65" s="16">
        <v>2</v>
      </c>
      <c r="J65" s="21">
        <v>9</v>
      </c>
      <c r="K65" s="21">
        <v>13.5</v>
      </c>
      <c r="L65" s="16">
        <f t="shared" si="0"/>
        <v>4.5</v>
      </c>
      <c r="M65" s="16">
        <f t="shared" si="1"/>
        <v>9</v>
      </c>
      <c r="N65" s="16">
        <v>4</v>
      </c>
      <c r="O65" s="16"/>
      <c r="P65" s="16"/>
      <c r="Q65" s="16"/>
      <c r="R65" s="16"/>
      <c r="S65" s="16"/>
      <c r="T65" s="16">
        <v>4</v>
      </c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8">
        <v>1</v>
      </c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>
        <v>1</v>
      </c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7"/>
      <c r="BU65" s="16"/>
      <c r="BV65" s="16"/>
      <c r="BW65" s="16"/>
    </row>
    <row r="66" spans="1:75" x14ac:dyDescent="0.2">
      <c r="A66" s="16">
        <v>476</v>
      </c>
      <c r="B66" s="20">
        <v>43498</v>
      </c>
      <c r="C66" s="16">
        <v>2</v>
      </c>
      <c r="D66" s="16">
        <v>370</v>
      </c>
      <c r="E66" s="16">
        <v>3</v>
      </c>
      <c r="F66" s="16">
        <v>1</v>
      </c>
      <c r="G66" s="16">
        <v>1</v>
      </c>
      <c r="H66" s="16">
        <v>1</v>
      </c>
      <c r="I66" s="16">
        <v>1</v>
      </c>
      <c r="J66" s="21">
        <v>8.5</v>
      </c>
      <c r="K66" s="21">
        <v>13.5</v>
      </c>
      <c r="L66" s="16">
        <f t="shared" si="0"/>
        <v>5</v>
      </c>
      <c r="M66" s="16">
        <f t="shared" si="1"/>
        <v>5</v>
      </c>
      <c r="N66" s="16">
        <v>2</v>
      </c>
      <c r="O66" s="16"/>
      <c r="P66" s="16">
        <v>1</v>
      </c>
      <c r="Q66" s="16">
        <v>1</v>
      </c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8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7"/>
      <c r="BU66" s="16"/>
      <c r="BV66" s="16"/>
      <c r="BW66" s="16"/>
    </row>
    <row r="67" spans="1:75" x14ac:dyDescent="0.2">
      <c r="A67" s="16">
        <v>477</v>
      </c>
      <c r="B67" s="20">
        <v>43498</v>
      </c>
      <c r="C67" s="16">
        <v>2</v>
      </c>
      <c r="D67" s="16">
        <v>363</v>
      </c>
      <c r="E67" s="16">
        <v>3</v>
      </c>
      <c r="F67" s="16">
        <v>1</v>
      </c>
      <c r="G67" s="16">
        <v>1</v>
      </c>
      <c r="H67" s="16">
        <v>0</v>
      </c>
      <c r="I67" s="16">
        <v>1</v>
      </c>
      <c r="J67" s="21">
        <v>8</v>
      </c>
      <c r="K67" s="21">
        <v>13</v>
      </c>
      <c r="L67" s="16">
        <f t="shared" ref="L67:L130" si="2">(K67-J67)</f>
        <v>5</v>
      </c>
      <c r="M67" s="16">
        <f t="shared" ref="M67:M130" si="3">(G67*L67)</f>
        <v>5</v>
      </c>
      <c r="N67" s="16">
        <v>0</v>
      </c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8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7"/>
      <c r="BU67" s="16"/>
      <c r="BV67" s="16"/>
      <c r="BW67" s="16"/>
    </row>
    <row r="68" spans="1:75" x14ac:dyDescent="0.2">
      <c r="A68" s="16">
        <v>478</v>
      </c>
      <c r="B68" s="20">
        <v>43498</v>
      </c>
      <c r="C68" s="16">
        <v>2</v>
      </c>
      <c r="D68" s="16">
        <v>363</v>
      </c>
      <c r="E68" s="16">
        <v>3</v>
      </c>
      <c r="F68" s="16">
        <v>1</v>
      </c>
      <c r="G68" s="16">
        <v>1</v>
      </c>
      <c r="H68" s="16">
        <v>1</v>
      </c>
      <c r="I68" s="16">
        <v>1</v>
      </c>
      <c r="J68" s="21">
        <v>7.5</v>
      </c>
      <c r="K68" s="21">
        <v>13.25</v>
      </c>
      <c r="L68" s="16">
        <f t="shared" si="2"/>
        <v>5.75</v>
      </c>
      <c r="M68" s="16">
        <f t="shared" si="3"/>
        <v>5.75</v>
      </c>
      <c r="N68" s="16">
        <v>3</v>
      </c>
      <c r="O68" s="16">
        <v>2</v>
      </c>
      <c r="P68" s="16"/>
      <c r="Q68" s="16"/>
      <c r="R68" s="16"/>
      <c r="S68" s="16"/>
      <c r="T68" s="16">
        <v>1</v>
      </c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8">
        <v>2</v>
      </c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>
        <v>2</v>
      </c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7"/>
      <c r="BU68" s="16"/>
      <c r="BV68" s="16"/>
      <c r="BW68" s="16"/>
    </row>
    <row r="69" spans="1:75" x14ac:dyDescent="0.2">
      <c r="A69" s="16">
        <v>479</v>
      </c>
      <c r="B69" s="20">
        <v>43498</v>
      </c>
      <c r="C69" s="16">
        <v>2</v>
      </c>
      <c r="D69" s="16">
        <v>331</v>
      </c>
      <c r="E69" s="16">
        <v>3</v>
      </c>
      <c r="F69" s="16">
        <v>1</v>
      </c>
      <c r="G69" s="16">
        <v>2</v>
      </c>
      <c r="H69" s="16">
        <v>1</v>
      </c>
      <c r="I69" s="16">
        <v>1</v>
      </c>
      <c r="J69" s="21">
        <v>7.5</v>
      </c>
      <c r="K69" s="21">
        <v>12.5</v>
      </c>
      <c r="L69" s="16">
        <f t="shared" si="2"/>
        <v>5</v>
      </c>
      <c r="M69" s="16">
        <f t="shared" si="3"/>
        <v>10</v>
      </c>
      <c r="N69" s="16">
        <v>1</v>
      </c>
      <c r="O69" s="16"/>
      <c r="P69" s="16"/>
      <c r="Q69" s="16">
        <v>1</v>
      </c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8">
        <v>2</v>
      </c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>
        <v>2</v>
      </c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7"/>
      <c r="BU69" s="16"/>
      <c r="BV69" s="16"/>
      <c r="BW69" s="16"/>
    </row>
    <row r="70" spans="1:75" x14ac:dyDescent="0.2">
      <c r="A70" s="16">
        <v>480</v>
      </c>
      <c r="B70" s="20">
        <v>43498</v>
      </c>
      <c r="C70" s="16">
        <v>2</v>
      </c>
      <c r="D70" s="16">
        <v>343</v>
      </c>
      <c r="E70" s="16">
        <v>3</v>
      </c>
      <c r="F70" s="16">
        <v>1</v>
      </c>
      <c r="G70" s="16">
        <v>2</v>
      </c>
      <c r="H70" s="16">
        <v>0</v>
      </c>
      <c r="I70" s="16">
        <v>1</v>
      </c>
      <c r="J70" s="21">
        <v>8</v>
      </c>
      <c r="K70" s="21">
        <v>12</v>
      </c>
      <c r="L70" s="16">
        <f t="shared" si="2"/>
        <v>4</v>
      </c>
      <c r="M70" s="16">
        <f t="shared" si="3"/>
        <v>8</v>
      </c>
      <c r="N70" s="16">
        <v>0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8">
        <v>2</v>
      </c>
      <c r="AL70" s="16">
        <v>2</v>
      </c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7"/>
      <c r="BU70" s="16"/>
      <c r="BV70" s="16"/>
      <c r="BW70" s="16"/>
    </row>
    <row r="71" spans="1:75" x14ac:dyDescent="0.2">
      <c r="A71" s="16">
        <v>481</v>
      </c>
      <c r="B71" s="20">
        <v>43499</v>
      </c>
      <c r="C71" s="16">
        <v>2</v>
      </c>
      <c r="D71" s="16">
        <v>319</v>
      </c>
      <c r="E71" s="16">
        <v>3</v>
      </c>
      <c r="F71" s="16">
        <v>1</v>
      </c>
      <c r="G71" s="16">
        <v>2</v>
      </c>
      <c r="H71" s="16">
        <v>2</v>
      </c>
      <c r="I71" s="16">
        <v>1</v>
      </c>
      <c r="J71" s="21">
        <v>10.5</v>
      </c>
      <c r="K71" s="21">
        <v>16.5</v>
      </c>
      <c r="L71" s="16">
        <f t="shared" si="2"/>
        <v>6</v>
      </c>
      <c r="M71" s="16">
        <f t="shared" si="3"/>
        <v>12</v>
      </c>
      <c r="N71" s="16">
        <v>4</v>
      </c>
      <c r="O71" s="16">
        <v>1</v>
      </c>
      <c r="P71" s="16">
        <v>1</v>
      </c>
      <c r="Q71" s="16">
        <v>1</v>
      </c>
      <c r="R71" s="16"/>
      <c r="S71" s="16"/>
      <c r="T71" s="16">
        <v>1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8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7"/>
      <c r="BU71" s="16"/>
      <c r="BV71" s="16"/>
      <c r="BW71" s="16"/>
    </row>
    <row r="72" spans="1:75" x14ac:dyDescent="0.2">
      <c r="A72" s="16">
        <v>482</v>
      </c>
      <c r="B72" s="20">
        <v>43499</v>
      </c>
      <c r="C72" s="16">
        <v>2</v>
      </c>
      <c r="D72" s="16">
        <v>363</v>
      </c>
      <c r="E72" s="16">
        <v>3</v>
      </c>
      <c r="F72" s="16">
        <v>1</v>
      </c>
      <c r="G72" s="16">
        <v>1</v>
      </c>
      <c r="H72" s="16">
        <v>0</v>
      </c>
      <c r="I72" s="16">
        <v>2</v>
      </c>
      <c r="J72" s="21">
        <v>7.5</v>
      </c>
      <c r="K72" s="21">
        <v>10.75</v>
      </c>
      <c r="L72" s="16">
        <f t="shared" si="2"/>
        <v>3.25</v>
      </c>
      <c r="M72" s="16">
        <f t="shared" si="3"/>
        <v>3.25</v>
      </c>
      <c r="N72" s="16">
        <v>0</v>
      </c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8">
        <v>2</v>
      </c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>
        <v>1</v>
      </c>
      <c r="AZ72" s="16"/>
      <c r="BA72" s="16"/>
      <c r="BB72" s="16"/>
      <c r="BC72" s="16"/>
      <c r="BD72" s="16"/>
      <c r="BE72" s="16">
        <v>1</v>
      </c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7"/>
      <c r="BU72" s="16"/>
      <c r="BV72" s="16"/>
      <c r="BW72" s="16"/>
    </row>
    <row r="73" spans="1:75" x14ac:dyDescent="0.2">
      <c r="A73" s="16">
        <v>483</v>
      </c>
      <c r="B73" s="20">
        <v>43499</v>
      </c>
      <c r="C73" s="16">
        <v>2</v>
      </c>
      <c r="D73" s="16">
        <v>370</v>
      </c>
      <c r="E73" s="16">
        <v>3</v>
      </c>
      <c r="F73" s="16">
        <v>1</v>
      </c>
      <c r="G73" s="16">
        <v>2</v>
      </c>
      <c r="H73" s="16">
        <v>0</v>
      </c>
      <c r="I73" s="16">
        <v>2</v>
      </c>
      <c r="J73" s="21">
        <v>6.5</v>
      </c>
      <c r="K73" s="21">
        <v>11.25</v>
      </c>
      <c r="L73" s="16">
        <f t="shared" si="2"/>
        <v>4.75</v>
      </c>
      <c r="M73" s="16">
        <f t="shared" si="3"/>
        <v>9.5</v>
      </c>
      <c r="N73" s="16">
        <v>0</v>
      </c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8">
        <v>4</v>
      </c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>
        <v>4</v>
      </c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7"/>
      <c r="BU73" s="16"/>
      <c r="BV73" s="16"/>
      <c r="BW73" s="16"/>
    </row>
    <row r="74" spans="1:75" x14ac:dyDescent="0.2">
      <c r="A74" s="16">
        <v>484</v>
      </c>
      <c r="B74" s="20">
        <v>43499</v>
      </c>
      <c r="C74" s="16">
        <v>2</v>
      </c>
      <c r="D74" s="16">
        <v>345</v>
      </c>
      <c r="E74" s="16">
        <v>3</v>
      </c>
      <c r="F74" s="16">
        <v>1</v>
      </c>
      <c r="G74" s="16">
        <v>3</v>
      </c>
      <c r="H74" s="16">
        <v>3</v>
      </c>
      <c r="I74" s="16">
        <v>1</v>
      </c>
      <c r="J74" s="21">
        <v>6.5</v>
      </c>
      <c r="K74" s="21">
        <v>13.5</v>
      </c>
      <c r="L74" s="16">
        <f t="shared" si="2"/>
        <v>7</v>
      </c>
      <c r="M74" s="16">
        <f t="shared" si="3"/>
        <v>21</v>
      </c>
      <c r="N74" s="16">
        <v>3</v>
      </c>
      <c r="O74" s="16"/>
      <c r="P74" s="16">
        <v>1</v>
      </c>
      <c r="Q74" s="16">
        <v>2</v>
      </c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8">
        <v>2</v>
      </c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>
        <v>1</v>
      </c>
      <c r="AX74" s="16"/>
      <c r="AY74" s="16"/>
      <c r="AZ74" s="16"/>
      <c r="BA74" s="16"/>
      <c r="BB74" s="16"/>
      <c r="BC74" s="16">
        <v>1</v>
      </c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7"/>
      <c r="BU74" s="16"/>
      <c r="BV74" s="16"/>
      <c r="BW74" s="16"/>
    </row>
    <row r="75" spans="1:75" x14ac:dyDescent="0.2">
      <c r="A75" s="16">
        <v>485</v>
      </c>
      <c r="B75" s="20">
        <v>43499</v>
      </c>
      <c r="C75" s="16">
        <v>2</v>
      </c>
      <c r="D75" s="16">
        <v>343</v>
      </c>
      <c r="E75" s="16">
        <v>3</v>
      </c>
      <c r="F75" s="16">
        <v>1</v>
      </c>
      <c r="G75" s="16">
        <v>1</v>
      </c>
      <c r="H75" s="16">
        <v>1</v>
      </c>
      <c r="I75" s="16">
        <v>1</v>
      </c>
      <c r="J75" s="21">
        <v>7</v>
      </c>
      <c r="K75" s="21">
        <v>13.75</v>
      </c>
      <c r="L75" s="16">
        <f t="shared" si="2"/>
        <v>6.75</v>
      </c>
      <c r="M75" s="16">
        <f t="shared" si="3"/>
        <v>6.75</v>
      </c>
      <c r="N75" s="16">
        <v>1</v>
      </c>
      <c r="O75" s="16"/>
      <c r="P75" s="16"/>
      <c r="Q75" s="16"/>
      <c r="R75" s="16"/>
      <c r="S75" s="16"/>
      <c r="T75" s="16">
        <v>1</v>
      </c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8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7"/>
      <c r="BU75" s="16"/>
      <c r="BV75" s="16"/>
      <c r="BW75" s="16"/>
    </row>
    <row r="76" spans="1:75" x14ac:dyDescent="0.2">
      <c r="A76" s="16">
        <v>486</v>
      </c>
      <c r="B76" s="20">
        <v>43499</v>
      </c>
      <c r="C76" s="16">
        <v>2</v>
      </c>
      <c r="D76" s="16">
        <v>370</v>
      </c>
      <c r="E76" s="16">
        <v>3</v>
      </c>
      <c r="F76" s="16">
        <v>1</v>
      </c>
      <c r="G76" s="16">
        <v>2</v>
      </c>
      <c r="H76" s="16">
        <v>0</v>
      </c>
      <c r="I76" s="16">
        <v>1</v>
      </c>
      <c r="J76" s="21">
        <v>7.75</v>
      </c>
      <c r="K76" s="21">
        <v>12</v>
      </c>
      <c r="L76" s="16">
        <f t="shared" si="2"/>
        <v>4.25</v>
      </c>
      <c r="M76" s="16">
        <f t="shared" si="3"/>
        <v>8.5</v>
      </c>
      <c r="N76" s="16">
        <v>0</v>
      </c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8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7"/>
      <c r="BU76" s="16"/>
      <c r="BV76" s="16"/>
      <c r="BW76" s="16"/>
    </row>
    <row r="77" spans="1:75" x14ac:dyDescent="0.2">
      <c r="A77" s="16">
        <v>487</v>
      </c>
      <c r="B77" s="20">
        <v>43499</v>
      </c>
      <c r="C77" s="16">
        <v>2</v>
      </c>
      <c r="D77" s="16">
        <v>370</v>
      </c>
      <c r="E77" s="16">
        <v>5</v>
      </c>
      <c r="F77" s="16">
        <v>1</v>
      </c>
      <c r="G77" s="16">
        <v>1</v>
      </c>
      <c r="H77" s="16">
        <v>0</v>
      </c>
      <c r="I77" s="16">
        <v>1</v>
      </c>
      <c r="J77" s="21">
        <v>7</v>
      </c>
      <c r="K77" s="21">
        <v>12.5</v>
      </c>
      <c r="L77" s="16">
        <f t="shared" si="2"/>
        <v>5.5</v>
      </c>
      <c r="M77" s="16">
        <f t="shared" si="3"/>
        <v>5.5</v>
      </c>
      <c r="N77" s="16">
        <v>0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8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7"/>
      <c r="BU77" s="16"/>
      <c r="BV77" s="16"/>
      <c r="BW77" s="16"/>
    </row>
    <row r="78" spans="1:75" x14ac:dyDescent="0.2">
      <c r="A78" s="16">
        <v>488</v>
      </c>
      <c r="B78" s="20">
        <v>43499</v>
      </c>
      <c r="C78" s="16">
        <v>2</v>
      </c>
      <c r="D78" s="16">
        <v>363</v>
      </c>
      <c r="E78" s="16">
        <v>9</v>
      </c>
      <c r="F78" s="16">
        <v>1</v>
      </c>
      <c r="G78" s="16">
        <v>2</v>
      </c>
      <c r="H78" s="16">
        <v>1</v>
      </c>
      <c r="I78" s="16">
        <v>1</v>
      </c>
      <c r="J78" s="21">
        <v>9.75</v>
      </c>
      <c r="K78" s="21">
        <v>12.25</v>
      </c>
      <c r="L78" s="16">
        <f t="shared" si="2"/>
        <v>2.5</v>
      </c>
      <c r="M78" s="16">
        <f t="shared" si="3"/>
        <v>5</v>
      </c>
      <c r="N78" s="16">
        <v>1</v>
      </c>
      <c r="O78" s="16"/>
      <c r="P78" s="16"/>
      <c r="Q78" s="16"/>
      <c r="R78" s="16"/>
      <c r="S78" s="16"/>
      <c r="T78" s="16">
        <v>1</v>
      </c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8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7"/>
      <c r="BU78" s="16"/>
      <c r="BV78" s="16"/>
      <c r="BW78" s="16"/>
    </row>
    <row r="79" spans="1:75" x14ac:dyDescent="0.2">
      <c r="A79" s="16">
        <v>489</v>
      </c>
      <c r="B79" s="20">
        <v>43499</v>
      </c>
      <c r="C79" s="16">
        <v>2</v>
      </c>
      <c r="D79" s="16">
        <v>363</v>
      </c>
      <c r="E79" s="16">
        <v>3</v>
      </c>
      <c r="F79" s="16">
        <v>1</v>
      </c>
      <c r="G79" s="16">
        <v>2</v>
      </c>
      <c r="H79" s="16">
        <v>2</v>
      </c>
      <c r="I79" s="16">
        <v>1</v>
      </c>
      <c r="J79" s="21">
        <v>8.5</v>
      </c>
      <c r="K79" s="21">
        <v>13</v>
      </c>
      <c r="L79" s="16">
        <f t="shared" si="2"/>
        <v>4.5</v>
      </c>
      <c r="M79" s="16">
        <f t="shared" si="3"/>
        <v>9</v>
      </c>
      <c r="N79" s="16">
        <v>4</v>
      </c>
      <c r="O79" s="16"/>
      <c r="P79" s="16">
        <v>2</v>
      </c>
      <c r="Q79" s="16">
        <v>2</v>
      </c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8">
        <v>7</v>
      </c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>
        <v>6</v>
      </c>
      <c r="AY79" s="16"/>
      <c r="AZ79" s="16">
        <v>1</v>
      </c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7"/>
      <c r="BU79" s="16"/>
      <c r="BV79" s="16"/>
      <c r="BW79" s="16"/>
    </row>
    <row r="80" spans="1:75" x14ac:dyDescent="0.2">
      <c r="A80" s="16">
        <v>490</v>
      </c>
      <c r="B80" s="20">
        <v>43499</v>
      </c>
      <c r="C80" s="16">
        <v>2</v>
      </c>
      <c r="D80" s="16">
        <v>319</v>
      </c>
      <c r="E80" s="16">
        <v>3</v>
      </c>
      <c r="F80" s="16">
        <v>1</v>
      </c>
      <c r="G80" s="16">
        <v>1</v>
      </c>
      <c r="H80" s="16">
        <v>0</v>
      </c>
      <c r="I80" s="16">
        <v>1</v>
      </c>
      <c r="J80" s="21">
        <v>8.5</v>
      </c>
      <c r="K80" s="21">
        <v>14.5</v>
      </c>
      <c r="L80" s="16">
        <f t="shared" si="2"/>
        <v>6</v>
      </c>
      <c r="M80" s="16">
        <f t="shared" si="3"/>
        <v>6</v>
      </c>
      <c r="N80" s="16">
        <v>0</v>
      </c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8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7"/>
      <c r="BU80" s="16"/>
      <c r="BV80" s="16"/>
      <c r="BW80" s="16"/>
    </row>
    <row r="81" spans="1:75" x14ac:dyDescent="0.2">
      <c r="A81" s="16">
        <v>491</v>
      </c>
      <c r="B81" s="20">
        <v>43499</v>
      </c>
      <c r="C81" s="16">
        <v>2</v>
      </c>
      <c r="D81" s="16">
        <v>319</v>
      </c>
      <c r="E81" s="16">
        <v>3</v>
      </c>
      <c r="F81" s="16">
        <v>1</v>
      </c>
      <c r="G81" s="16">
        <v>4</v>
      </c>
      <c r="H81" s="16">
        <v>0</v>
      </c>
      <c r="I81" s="16">
        <v>2</v>
      </c>
      <c r="J81" s="21">
        <v>11</v>
      </c>
      <c r="K81" s="21">
        <v>14.75</v>
      </c>
      <c r="L81" s="16">
        <f t="shared" si="2"/>
        <v>3.75</v>
      </c>
      <c r="M81" s="16">
        <f t="shared" si="3"/>
        <v>15</v>
      </c>
      <c r="N81" s="16">
        <v>0</v>
      </c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8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7"/>
      <c r="BU81" s="16"/>
      <c r="BV81" s="16"/>
      <c r="BW81" s="16"/>
    </row>
    <row r="82" spans="1:75" x14ac:dyDescent="0.2">
      <c r="A82" s="16">
        <v>492</v>
      </c>
      <c r="B82" s="20">
        <v>43499</v>
      </c>
      <c r="C82" s="16">
        <v>2</v>
      </c>
      <c r="D82" s="16">
        <v>319</v>
      </c>
      <c r="E82" s="16">
        <v>3</v>
      </c>
      <c r="F82" s="16">
        <v>1</v>
      </c>
      <c r="G82" s="16">
        <v>2</v>
      </c>
      <c r="H82" s="16">
        <v>2</v>
      </c>
      <c r="I82" s="16">
        <v>1</v>
      </c>
      <c r="J82" s="21">
        <v>7</v>
      </c>
      <c r="K82" s="21">
        <v>14.75</v>
      </c>
      <c r="L82" s="16">
        <f t="shared" si="2"/>
        <v>7.75</v>
      </c>
      <c r="M82" s="16">
        <f t="shared" si="3"/>
        <v>15.5</v>
      </c>
      <c r="N82" s="16">
        <v>2</v>
      </c>
      <c r="O82" s="16"/>
      <c r="P82" s="16">
        <v>2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8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7"/>
      <c r="BU82" s="16"/>
      <c r="BV82" s="16"/>
      <c r="BW82" s="16"/>
    </row>
    <row r="83" spans="1:75" x14ac:dyDescent="0.2">
      <c r="A83" s="16">
        <v>493</v>
      </c>
      <c r="B83" s="20">
        <v>43499</v>
      </c>
      <c r="C83" s="16">
        <v>2</v>
      </c>
      <c r="D83" s="16">
        <v>319</v>
      </c>
      <c r="E83" s="16">
        <v>3</v>
      </c>
      <c r="F83" s="16">
        <v>1</v>
      </c>
      <c r="G83" s="16">
        <v>1</v>
      </c>
      <c r="H83" s="16">
        <v>0</v>
      </c>
      <c r="I83" s="16">
        <v>1</v>
      </c>
      <c r="J83" s="21">
        <v>8</v>
      </c>
      <c r="K83" s="21">
        <v>15</v>
      </c>
      <c r="L83" s="16">
        <f t="shared" si="2"/>
        <v>7</v>
      </c>
      <c r="M83" s="16">
        <f t="shared" si="3"/>
        <v>7</v>
      </c>
      <c r="N83" s="16">
        <v>0</v>
      </c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8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7"/>
      <c r="BU83" s="16"/>
      <c r="BV83" s="16"/>
      <c r="BW83" s="16"/>
    </row>
    <row r="84" spans="1:75" x14ac:dyDescent="0.2">
      <c r="A84" s="16">
        <v>494</v>
      </c>
      <c r="B84" s="20">
        <v>43499</v>
      </c>
      <c r="C84" s="16">
        <v>2</v>
      </c>
      <c r="D84" s="16">
        <v>319</v>
      </c>
      <c r="E84" s="16">
        <v>3</v>
      </c>
      <c r="F84" s="16">
        <v>1</v>
      </c>
      <c r="G84" s="16">
        <v>2</v>
      </c>
      <c r="H84" s="16">
        <v>2</v>
      </c>
      <c r="I84" s="16">
        <v>1</v>
      </c>
      <c r="J84" s="21">
        <v>9.5</v>
      </c>
      <c r="K84" s="21">
        <v>15</v>
      </c>
      <c r="L84" s="16">
        <f t="shared" si="2"/>
        <v>5.5</v>
      </c>
      <c r="M84" s="16">
        <f t="shared" si="3"/>
        <v>11</v>
      </c>
      <c r="N84" s="16">
        <v>3</v>
      </c>
      <c r="O84" s="16"/>
      <c r="P84" s="16"/>
      <c r="Q84" s="16"/>
      <c r="R84" s="16"/>
      <c r="S84" s="16"/>
      <c r="T84" s="16">
        <v>3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8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7"/>
      <c r="BU84" s="16"/>
      <c r="BV84" s="16"/>
      <c r="BW84" s="16"/>
    </row>
    <row r="85" spans="1:75" x14ac:dyDescent="0.2">
      <c r="A85" s="16">
        <v>495</v>
      </c>
      <c r="B85" s="20">
        <v>43499</v>
      </c>
      <c r="C85" s="16">
        <v>2</v>
      </c>
      <c r="D85" s="16">
        <v>319</v>
      </c>
      <c r="E85" s="16">
        <v>3</v>
      </c>
      <c r="F85" s="16">
        <v>1</v>
      </c>
      <c r="G85" s="16">
        <v>1</v>
      </c>
      <c r="H85" s="16">
        <v>0</v>
      </c>
      <c r="I85" s="16">
        <v>1</v>
      </c>
      <c r="J85" s="21">
        <v>9</v>
      </c>
      <c r="K85" s="21">
        <v>15.75</v>
      </c>
      <c r="L85" s="16">
        <f t="shared" si="2"/>
        <v>6.75</v>
      </c>
      <c r="M85" s="16">
        <f t="shared" si="3"/>
        <v>6.75</v>
      </c>
      <c r="N85" s="16">
        <v>0</v>
      </c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8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7"/>
      <c r="BU85" s="16"/>
      <c r="BV85" s="16"/>
      <c r="BW85" s="16"/>
    </row>
    <row r="86" spans="1:75" x14ac:dyDescent="0.2">
      <c r="A86" s="16">
        <v>496</v>
      </c>
      <c r="B86" s="20">
        <v>43499</v>
      </c>
      <c r="C86" s="16">
        <v>2</v>
      </c>
      <c r="D86" s="16">
        <v>319</v>
      </c>
      <c r="E86" s="16">
        <v>3</v>
      </c>
      <c r="F86" s="16">
        <v>1</v>
      </c>
      <c r="G86" s="16">
        <v>1</v>
      </c>
      <c r="H86" s="16">
        <v>0</v>
      </c>
      <c r="I86" s="16">
        <v>1</v>
      </c>
      <c r="J86" s="21">
        <v>9.5</v>
      </c>
      <c r="K86" s="21">
        <v>15.5</v>
      </c>
      <c r="L86" s="16">
        <f t="shared" si="2"/>
        <v>6</v>
      </c>
      <c r="M86" s="16">
        <f t="shared" si="3"/>
        <v>6</v>
      </c>
      <c r="N86" s="16">
        <v>0</v>
      </c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8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7"/>
      <c r="BU86" s="16"/>
      <c r="BV86" s="16"/>
      <c r="BW86" s="16"/>
    </row>
    <row r="87" spans="1:75" x14ac:dyDescent="0.2">
      <c r="A87" s="16">
        <v>497</v>
      </c>
      <c r="B87" s="20">
        <v>43499</v>
      </c>
      <c r="C87" s="16">
        <v>2</v>
      </c>
      <c r="D87" s="16">
        <v>319</v>
      </c>
      <c r="E87" s="16">
        <v>3</v>
      </c>
      <c r="F87" s="16">
        <v>1</v>
      </c>
      <c r="G87" s="16">
        <v>2</v>
      </c>
      <c r="H87" s="16">
        <v>1</v>
      </c>
      <c r="I87" s="16">
        <v>1</v>
      </c>
      <c r="J87" s="21">
        <v>9.5</v>
      </c>
      <c r="K87" s="21">
        <v>15.5</v>
      </c>
      <c r="L87" s="16">
        <f t="shared" si="2"/>
        <v>6</v>
      </c>
      <c r="M87" s="16">
        <f t="shared" si="3"/>
        <v>12</v>
      </c>
      <c r="N87" s="16">
        <v>3</v>
      </c>
      <c r="O87" s="16"/>
      <c r="P87" s="16"/>
      <c r="Q87" s="16"/>
      <c r="R87" s="16"/>
      <c r="S87" s="16"/>
      <c r="T87" s="16">
        <v>3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8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7"/>
      <c r="BU87" s="16"/>
      <c r="BV87" s="16"/>
      <c r="BW87" s="16"/>
    </row>
    <row r="88" spans="1:75" x14ac:dyDescent="0.2">
      <c r="A88" s="16">
        <v>498</v>
      </c>
      <c r="B88" s="20">
        <v>43499</v>
      </c>
      <c r="C88" s="16">
        <v>2</v>
      </c>
      <c r="D88" s="16">
        <v>319</v>
      </c>
      <c r="E88" s="16">
        <v>3</v>
      </c>
      <c r="F88" s="16">
        <v>1</v>
      </c>
      <c r="G88" s="16">
        <v>2</v>
      </c>
      <c r="H88" s="16">
        <v>2</v>
      </c>
      <c r="I88" s="16">
        <v>1</v>
      </c>
      <c r="J88" s="21">
        <v>9</v>
      </c>
      <c r="K88" s="21">
        <v>15.75</v>
      </c>
      <c r="L88" s="16">
        <f t="shared" si="2"/>
        <v>6.75</v>
      </c>
      <c r="M88" s="16">
        <f t="shared" si="3"/>
        <v>13.5</v>
      </c>
      <c r="N88" s="16">
        <v>4</v>
      </c>
      <c r="O88" s="16">
        <v>2</v>
      </c>
      <c r="P88" s="16">
        <v>2</v>
      </c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8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7"/>
      <c r="BU88" s="16"/>
      <c r="BV88" s="16"/>
      <c r="BW88" s="16"/>
    </row>
    <row r="89" spans="1:75" x14ac:dyDescent="0.2">
      <c r="A89" s="16">
        <v>499</v>
      </c>
      <c r="B89" s="20">
        <v>43499</v>
      </c>
      <c r="C89" s="16">
        <v>2</v>
      </c>
      <c r="D89" s="16">
        <v>319</v>
      </c>
      <c r="E89" s="16">
        <v>3</v>
      </c>
      <c r="F89" s="16">
        <v>1</v>
      </c>
      <c r="G89" s="16">
        <v>1</v>
      </c>
      <c r="H89" s="16">
        <v>0</v>
      </c>
      <c r="I89" s="16">
        <v>1</v>
      </c>
      <c r="J89" s="21">
        <v>9.5</v>
      </c>
      <c r="K89" s="21">
        <v>15.25</v>
      </c>
      <c r="L89" s="16">
        <f t="shared" si="2"/>
        <v>5.75</v>
      </c>
      <c r="M89" s="16">
        <f t="shared" si="3"/>
        <v>5.75</v>
      </c>
      <c r="N89" s="16">
        <v>0</v>
      </c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8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7"/>
      <c r="BU89" s="16"/>
      <c r="BV89" s="16"/>
      <c r="BW89" s="16"/>
    </row>
    <row r="90" spans="1:75" x14ac:dyDescent="0.2">
      <c r="A90" s="16">
        <v>500</v>
      </c>
      <c r="B90" s="20">
        <v>43499</v>
      </c>
      <c r="C90" s="16">
        <v>2</v>
      </c>
      <c r="D90" s="16">
        <v>319</v>
      </c>
      <c r="E90" s="16">
        <v>3</v>
      </c>
      <c r="F90" s="16">
        <v>1</v>
      </c>
      <c r="G90" s="16">
        <v>1</v>
      </c>
      <c r="H90" s="16">
        <v>0</v>
      </c>
      <c r="I90" s="16">
        <v>1</v>
      </c>
      <c r="J90" s="21">
        <v>9.5</v>
      </c>
      <c r="K90" s="21">
        <v>15.5</v>
      </c>
      <c r="L90" s="16">
        <f t="shared" si="2"/>
        <v>6</v>
      </c>
      <c r="M90" s="16">
        <f t="shared" si="3"/>
        <v>6</v>
      </c>
      <c r="N90" s="16">
        <v>0</v>
      </c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8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7"/>
      <c r="BU90" s="16"/>
      <c r="BV90" s="16"/>
      <c r="BW90" s="16"/>
    </row>
    <row r="91" spans="1:75" x14ac:dyDescent="0.2">
      <c r="A91" s="16">
        <v>501</v>
      </c>
      <c r="B91" s="20">
        <v>43499</v>
      </c>
      <c r="C91" s="16">
        <v>2</v>
      </c>
      <c r="D91" s="16">
        <v>319</v>
      </c>
      <c r="E91" s="16">
        <v>3</v>
      </c>
      <c r="F91" s="16">
        <v>1</v>
      </c>
      <c r="G91" s="16">
        <v>1</v>
      </c>
      <c r="H91" s="16">
        <v>0</v>
      </c>
      <c r="I91" s="16">
        <v>1</v>
      </c>
      <c r="J91" s="21">
        <v>9.5</v>
      </c>
      <c r="K91" s="21">
        <v>15.5</v>
      </c>
      <c r="L91" s="16">
        <f t="shared" si="2"/>
        <v>6</v>
      </c>
      <c r="M91" s="16">
        <f t="shared" si="3"/>
        <v>6</v>
      </c>
      <c r="N91" s="16">
        <v>0</v>
      </c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8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7"/>
      <c r="BU91" s="16"/>
      <c r="BV91" s="16"/>
      <c r="BW91" s="16"/>
    </row>
    <row r="92" spans="1:75" x14ac:dyDescent="0.2">
      <c r="A92" s="16">
        <v>502</v>
      </c>
      <c r="B92" s="20">
        <v>43499</v>
      </c>
      <c r="C92" s="16">
        <v>2</v>
      </c>
      <c r="D92" s="16">
        <v>319</v>
      </c>
      <c r="E92" s="16">
        <v>3</v>
      </c>
      <c r="F92" s="16">
        <v>1</v>
      </c>
      <c r="G92" s="16">
        <v>3</v>
      </c>
      <c r="H92" s="16">
        <v>2</v>
      </c>
      <c r="I92" s="16">
        <v>1</v>
      </c>
      <c r="J92" s="21">
        <v>9</v>
      </c>
      <c r="K92" s="21">
        <v>15.5</v>
      </c>
      <c r="L92" s="16">
        <f t="shared" si="2"/>
        <v>6.5</v>
      </c>
      <c r="M92" s="16">
        <f t="shared" si="3"/>
        <v>19.5</v>
      </c>
      <c r="N92" s="16">
        <v>2</v>
      </c>
      <c r="O92" s="16"/>
      <c r="P92" s="16">
        <v>2</v>
      </c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8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7"/>
      <c r="BU92" s="16"/>
      <c r="BV92" s="16"/>
      <c r="BW92" s="16"/>
    </row>
    <row r="93" spans="1:75" x14ac:dyDescent="0.2">
      <c r="A93" s="16">
        <v>503</v>
      </c>
      <c r="B93" s="20">
        <v>43499</v>
      </c>
      <c r="C93" s="16">
        <v>2</v>
      </c>
      <c r="D93" s="16">
        <v>319</v>
      </c>
      <c r="E93" s="16">
        <v>3</v>
      </c>
      <c r="F93" s="16">
        <v>1</v>
      </c>
      <c r="G93" s="16">
        <v>1</v>
      </c>
      <c r="H93" s="16">
        <v>0</v>
      </c>
      <c r="I93" s="16">
        <v>1</v>
      </c>
      <c r="J93" s="21">
        <v>8.5</v>
      </c>
      <c r="K93" s="21">
        <v>15.75</v>
      </c>
      <c r="L93" s="16">
        <f t="shared" si="2"/>
        <v>7.25</v>
      </c>
      <c r="M93" s="16">
        <f t="shared" si="3"/>
        <v>7.25</v>
      </c>
      <c r="N93" s="16">
        <v>0</v>
      </c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8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7"/>
      <c r="BU93" s="16"/>
      <c r="BV93" s="16"/>
      <c r="BW93" s="16"/>
    </row>
    <row r="94" spans="1:75" x14ac:dyDescent="0.2">
      <c r="A94" s="16">
        <v>504</v>
      </c>
      <c r="B94" s="20">
        <v>43499</v>
      </c>
      <c r="C94" s="16">
        <v>2</v>
      </c>
      <c r="D94" s="16">
        <v>319</v>
      </c>
      <c r="E94" s="16">
        <v>3</v>
      </c>
      <c r="F94" s="16">
        <v>1</v>
      </c>
      <c r="G94" s="16">
        <v>1</v>
      </c>
      <c r="H94" s="16">
        <v>1</v>
      </c>
      <c r="I94" s="16">
        <v>1</v>
      </c>
      <c r="J94" s="21">
        <v>9</v>
      </c>
      <c r="K94" s="21">
        <v>16</v>
      </c>
      <c r="L94" s="16">
        <f t="shared" si="2"/>
        <v>7</v>
      </c>
      <c r="M94" s="16">
        <f t="shared" si="3"/>
        <v>7</v>
      </c>
      <c r="N94" s="16">
        <v>2</v>
      </c>
      <c r="O94" s="16"/>
      <c r="P94" s="16"/>
      <c r="Q94" s="16"/>
      <c r="R94" s="16"/>
      <c r="S94" s="16"/>
      <c r="T94" s="16">
        <v>1</v>
      </c>
      <c r="U94" s="16">
        <v>1</v>
      </c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8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7"/>
      <c r="BU94" s="16"/>
      <c r="BV94" s="16"/>
      <c r="BW94" s="16"/>
    </row>
    <row r="95" spans="1:75" x14ac:dyDescent="0.2">
      <c r="A95" s="16">
        <v>505</v>
      </c>
      <c r="B95" s="20">
        <v>43499</v>
      </c>
      <c r="C95" s="16">
        <v>2</v>
      </c>
      <c r="D95" s="16">
        <v>319</v>
      </c>
      <c r="E95" s="16">
        <v>3</v>
      </c>
      <c r="F95" s="16">
        <v>1</v>
      </c>
      <c r="G95" s="16">
        <v>1</v>
      </c>
      <c r="H95" s="16">
        <v>1</v>
      </c>
      <c r="I95" s="16">
        <v>2</v>
      </c>
      <c r="J95" s="21">
        <v>9</v>
      </c>
      <c r="K95" s="21">
        <v>16</v>
      </c>
      <c r="L95" s="16">
        <f t="shared" si="2"/>
        <v>7</v>
      </c>
      <c r="M95" s="16">
        <f t="shared" si="3"/>
        <v>7</v>
      </c>
      <c r="N95" s="16">
        <v>2</v>
      </c>
      <c r="O95" s="16"/>
      <c r="P95" s="16"/>
      <c r="Q95" s="16">
        <v>2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8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7"/>
      <c r="BU95" s="16"/>
      <c r="BV95" s="16"/>
      <c r="BW95" s="16"/>
    </row>
    <row r="96" spans="1:75" x14ac:dyDescent="0.2">
      <c r="A96" s="16">
        <v>506</v>
      </c>
      <c r="B96" s="20">
        <v>43502</v>
      </c>
      <c r="C96" s="16">
        <v>1</v>
      </c>
      <c r="D96" s="16">
        <v>341</v>
      </c>
      <c r="E96" s="16">
        <v>3</v>
      </c>
      <c r="F96" s="16">
        <v>1</v>
      </c>
      <c r="G96" s="16">
        <v>3</v>
      </c>
      <c r="H96" s="16">
        <v>0</v>
      </c>
      <c r="I96" s="16">
        <v>1</v>
      </c>
      <c r="J96" s="21">
        <v>11</v>
      </c>
      <c r="K96" s="21">
        <v>16.5</v>
      </c>
      <c r="L96" s="16">
        <f t="shared" si="2"/>
        <v>5.5</v>
      </c>
      <c r="M96" s="16">
        <f t="shared" si="3"/>
        <v>16.5</v>
      </c>
      <c r="N96" s="16">
        <v>0</v>
      </c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8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7"/>
      <c r="BU96" s="16"/>
      <c r="BV96" s="16"/>
      <c r="BW96" s="16"/>
    </row>
    <row r="97" spans="1:75" x14ac:dyDescent="0.2">
      <c r="A97" s="16">
        <v>507</v>
      </c>
      <c r="B97" s="20">
        <v>43502</v>
      </c>
      <c r="C97" s="16">
        <v>1</v>
      </c>
      <c r="D97" s="16">
        <v>319</v>
      </c>
      <c r="E97" s="16">
        <v>3</v>
      </c>
      <c r="F97" s="16">
        <v>1</v>
      </c>
      <c r="G97" s="16">
        <v>1</v>
      </c>
      <c r="H97" s="16">
        <v>0</v>
      </c>
      <c r="I97" s="16">
        <v>1</v>
      </c>
      <c r="J97" s="21">
        <v>15</v>
      </c>
      <c r="K97" s="21">
        <v>16.75</v>
      </c>
      <c r="L97" s="16">
        <f t="shared" si="2"/>
        <v>1.75</v>
      </c>
      <c r="M97" s="16">
        <f t="shared" si="3"/>
        <v>1.75</v>
      </c>
      <c r="N97" s="16">
        <v>0</v>
      </c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8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7"/>
      <c r="BU97" s="16"/>
      <c r="BV97" s="16"/>
      <c r="BW97" s="16"/>
    </row>
    <row r="98" spans="1:75" x14ac:dyDescent="0.2">
      <c r="A98" s="16">
        <v>508</v>
      </c>
      <c r="B98" s="20">
        <v>43502</v>
      </c>
      <c r="C98" s="16">
        <v>1</v>
      </c>
      <c r="D98" s="16">
        <v>370</v>
      </c>
      <c r="E98" s="16">
        <v>5</v>
      </c>
      <c r="F98" s="16">
        <v>1</v>
      </c>
      <c r="G98" s="16">
        <v>1</v>
      </c>
      <c r="H98" s="16">
        <v>1</v>
      </c>
      <c r="I98" s="16">
        <v>1</v>
      </c>
      <c r="J98" s="21">
        <v>8.5</v>
      </c>
      <c r="K98" s="21">
        <v>15</v>
      </c>
      <c r="L98" s="16">
        <f t="shared" si="2"/>
        <v>6.5</v>
      </c>
      <c r="M98" s="16">
        <f t="shared" si="3"/>
        <v>6.5</v>
      </c>
      <c r="N98" s="16">
        <v>2</v>
      </c>
      <c r="O98" s="16">
        <v>2</v>
      </c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8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7"/>
      <c r="BU98" s="16"/>
      <c r="BV98" s="16"/>
      <c r="BW98" s="16"/>
    </row>
    <row r="99" spans="1:75" x14ac:dyDescent="0.2">
      <c r="A99" s="16">
        <v>509</v>
      </c>
      <c r="B99" s="20">
        <v>43502</v>
      </c>
      <c r="C99" s="16">
        <v>1</v>
      </c>
      <c r="D99" s="16">
        <v>370</v>
      </c>
      <c r="E99" s="16">
        <v>3</v>
      </c>
      <c r="F99" s="16">
        <v>1</v>
      </c>
      <c r="G99" s="16">
        <v>1</v>
      </c>
      <c r="H99" s="16">
        <v>1</v>
      </c>
      <c r="I99" s="16">
        <v>1</v>
      </c>
      <c r="J99" s="21">
        <v>8.5</v>
      </c>
      <c r="K99" s="21">
        <v>15</v>
      </c>
      <c r="L99" s="16">
        <f t="shared" si="2"/>
        <v>6.5</v>
      </c>
      <c r="M99" s="16">
        <f t="shared" si="3"/>
        <v>6.5</v>
      </c>
      <c r="N99" s="16">
        <v>3</v>
      </c>
      <c r="O99" s="16"/>
      <c r="P99" s="16"/>
      <c r="Q99" s="16"/>
      <c r="R99" s="16"/>
      <c r="S99" s="16"/>
      <c r="T99" s="16">
        <v>2</v>
      </c>
      <c r="U99" s="16">
        <v>1</v>
      </c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8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7"/>
      <c r="BU99" s="16"/>
      <c r="BV99" s="16"/>
      <c r="BW99" s="16"/>
    </row>
    <row r="100" spans="1:75" x14ac:dyDescent="0.2">
      <c r="A100" s="16">
        <v>510</v>
      </c>
      <c r="B100" s="20">
        <v>43502</v>
      </c>
      <c r="C100" s="16">
        <v>1</v>
      </c>
      <c r="D100" s="16">
        <v>370</v>
      </c>
      <c r="E100" s="16">
        <v>5</v>
      </c>
      <c r="F100" s="16">
        <v>1</v>
      </c>
      <c r="G100" s="16">
        <v>1</v>
      </c>
      <c r="H100" s="16">
        <v>1</v>
      </c>
      <c r="I100" s="16">
        <v>1</v>
      </c>
      <c r="J100" s="21">
        <v>8</v>
      </c>
      <c r="K100" s="21">
        <v>15.5</v>
      </c>
      <c r="L100" s="16">
        <f t="shared" si="2"/>
        <v>7.5</v>
      </c>
      <c r="M100" s="16">
        <f t="shared" si="3"/>
        <v>7.5</v>
      </c>
      <c r="N100" s="16">
        <v>2</v>
      </c>
      <c r="O100" s="16">
        <v>2</v>
      </c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8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7"/>
      <c r="BU100" s="16"/>
      <c r="BV100" s="16"/>
      <c r="BW100" s="16"/>
    </row>
    <row r="101" spans="1:75" x14ac:dyDescent="0.2">
      <c r="A101" s="16">
        <v>511</v>
      </c>
      <c r="B101" s="20">
        <v>43502</v>
      </c>
      <c r="C101" s="16">
        <v>1</v>
      </c>
      <c r="D101" s="16">
        <v>370</v>
      </c>
      <c r="E101" s="16">
        <v>5</v>
      </c>
      <c r="F101" s="16">
        <v>1</v>
      </c>
      <c r="G101" s="16">
        <v>5</v>
      </c>
      <c r="H101" s="16">
        <v>5</v>
      </c>
      <c r="I101" s="16">
        <v>2</v>
      </c>
      <c r="J101" s="21">
        <v>7.5</v>
      </c>
      <c r="K101" s="21">
        <v>15.5</v>
      </c>
      <c r="L101" s="16">
        <f t="shared" si="2"/>
        <v>8</v>
      </c>
      <c r="M101" s="16">
        <f t="shared" si="3"/>
        <v>40</v>
      </c>
      <c r="N101" s="16">
        <v>20</v>
      </c>
      <c r="O101" s="16">
        <v>5</v>
      </c>
      <c r="P101" s="16">
        <v>1</v>
      </c>
      <c r="Q101" s="16"/>
      <c r="R101" s="16"/>
      <c r="S101" s="16"/>
      <c r="T101" s="16">
        <v>13</v>
      </c>
      <c r="U101" s="16">
        <v>1</v>
      </c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8">
        <v>1</v>
      </c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>
        <v>1</v>
      </c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7"/>
      <c r="BU101" s="16"/>
      <c r="BV101" s="16"/>
      <c r="BW101" s="16"/>
    </row>
    <row r="102" spans="1:75" x14ac:dyDescent="0.2">
      <c r="A102" s="16">
        <v>512</v>
      </c>
      <c r="B102" s="20">
        <v>43502</v>
      </c>
      <c r="C102" s="16">
        <v>1</v>
      </c>
      <c r="D102" s="16">
        <v>370</v>
      </c>
      <c r="E102" s="16">
        <v>5</v>
      </c>
      <c r="F102" s="16">
        <v>1</v>
      </c>
      <c r="G102" s="16">
        <v>1</v>
      </c>
      <c r="H102" s="16">
        <v>0</v>
      </c>
      <c r="I102" s="16">
        <v>1</v>
      </c>
      <c r="J102" s="21">
        <v>8.5</v>
      </c>
      <c r="K102" s="21">
        <v>15.5</v>
      </c>
      <c r="L102" s="16">
        <f t="shared" si="2"/>
        <v>7</v>
      </c>
      <c r="M102" s="16">
        <f t="shared" si="3"/>
        <v>7</v>
      </c>
      <c r="N102" s="16">
        <v>0</v>
      </c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8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7"/>
      <c r="BU102" s="16"/>
      <c r="BV102" s="16"/>
      <c r="BW102" s="16"/>
    </row>
    <row r="103" spans="1:75" x14ac:dyDescent="0.2">
      <c r="A103" s="16">
        <v>513</v>
      </c>
      <c r="B103" s="20">
        <v>43502</v>
      </c>
      <c r="C103" s="16">
        <v>1</v>
      </c>
      <c r="D103" s="16">
        <v>370</v>
      </c>
      <c r="E103" s="16">
        <v>5</v>
      </c>
      <c r="F103" s="16">
        <v>1</v>
      </c>
      <c r="G103" s="16">
        <v>1</v>
      </c>
      <c r="H103" s="16">
        <v>1</v>
      </c>
      <c r="I103" s="16">
        <v>1</v>
      </c>
      <c r="J103" s="21">
        <v>8.5</v>
      </c>
      <c r="K103" s="21">
        <v>15.5</v>
      </c>
      <c r="L103" s="16">
        <f t="shared" si="2"/>
        <v>7</v>
      </c>
      <c r="M103" s="16">
        <f t="shared" si="3"/>
        <v>7</v>
      </c>
      <c r="N103" s="16">
        <v>1</v>
      </c>
      <c r="O103" s="16">
        <v>1</v>
      </c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8">
        <v>2</v>
      </c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>
        <v>2</v>
      </c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7"/>
      <c r="BU103" s="16"/>
      <c r="BV103" s="16"/>
      <c r="BW103" s="16"/>
    </row>
    <row r="104" spans="1:75" x14ac:dyDescent="0.2">
      <c r="A104" s="16">
        <v>514</v>
      </c>
      <c r="B104" s="20">
        <v>43502</v>
      </c>
      <c r="C104" s="16">
        <v>1</v>
      </c>
      <c r="D104" s="16">
        <v>370</v>
      </c>
      <c r="E104" s="16">
        <v>5</v>
      </c>
      <c r="F104" s="16">
        <v>1</v>
      </c>
      <c r="G104" s="16">
        <v>1</v>
      </c>
      <c r="H104" s="16">
        <v>1</v>
      </c>
      <c r="I104" s="16">
        <v>1</v>
      </c>
      <c r="J104" s="21">
        <v>8</v>
      </c>
      <c r="K104" s="21">
        <v>15.5</v>
      </c>
      <c r="L104" s="16">
        <f t="shared" si="2"/>
        <v>7.5</v>
      </c>
      <c r="M104" s="16">
        <f t="shared" si="3"/>
        <v>7.5</v>
      </c>
      <c r="N104" s="16">
        <v>2</v>
      </c>
      <c r="O104" s="16">
        <v>2</v>
      </c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8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7"/>
      <c r="BU104" s="16"/>
      <c r="BV104" s="16"/>
      <c r="BW104" s="16"/>
    </row>
    <row r="105" spans="1:75" x14ac:dyDescent="0.2">
      <c r="A105" s="16">
        <v>515</v>
      </c>
      <c r="B105" s="20">
        <v>43502</v>
      </c>
      <c r="C105" s="16">
        <v>1</v>
      </c>
      <c r="D105" s="16">
        <v>370</v>
      </c>
      <c r="E105" s="16">
        <v>5</v>
      </c>
      <c r="F105" s="16">
        <v>1</v>
      </c>
      <c r="G105" s="16">
        <v>2</v>
      </c>
      <c r="H105" s="16">
        <v>0</v>
      </c>
      <c r="I105" s="16">
        <v>1</v>
      </c>
      <c r="J105" s="21">
        <v>7.5</v>
      </c>
      <c r="K105" s="21">
        <v>15.5</v>
      </c>
      <c r="L105" s="16">
        <f t="shared" si="2"/>
        <v>8</v>
      </c>
      <c r="M105" s="16">
        <f t="shared" si="3"/>
        <v>16</v>
      </c>
      <c r="N105" s="16">
        <v>0</v>
      </c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8">
        <v>1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>
        <v>1</v>
      </c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7"/>
      <c r="BU105" s="16"/>
      <c r="BV105" s="16"/>
      <c r="BW105" s="16"/>
    </row>
    <row r="106" spans="1:75" x14ac:dyDescent="0.2">
      <c r="A106" s="16">
        <v>516</v>
      </c>
      <c r="B106" s="20">
        <v>43502</v>
      </c>
      <c r="C106" s="16">
        <v>1</v>
      </c>
      <c r="D106" s="16">
        <v>370</v>
      </c>
      <c r="E106" s="16">
        <v>5</v>
      </c>
      <c r="F106" s="16">
        <v>1</v>
      </c>
      <c r="G106" s="16">
        <v>2</v>
      </c>
      <c r="H106" s="16">
        <v>2</v>
      </c>
      <c r="I106" s="16">
        <v>1</v>
      </c>
      <c r="J106" s="21">
        <v>9.5</v>
      </c>
      <c r="K106" s="21">
        <v>15.5</v>
      </c>
      <c r="L106" s="16">
        <f t="shared" si="2"/>
        <v>6</v>
      </c>
      <c r="M106" s="16">
        <f t="shared" si="3"/>
        <v>12</v>
      </c>
      <c r="N106" s="16">
        <v>4</v>
      </c>
      <c r="O106" s="16">
        <v>3</v>
      </c>
      <c r="P106" s="16"/>
      <c r="Q106" s="16"/>
      <c r="R106" s="16"/>
      <c r="S106" s="16"/>
      <c r="T106" s="16"/>
      <c r="U106" s="16">
        <v>1</v>
      </c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8">
        <v>3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>
        <v>3</v>
      </c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7"/>
      <c r="BU106" s="16"/>
      <c r="BV106" s="16"/>
      <c r="BW106" s="16"/>
    </row>
    <row r="107" spans="1:75" x14ac:dyDescent="0.2">
      <c r="A107" s="16">
        <v>517</v>
      </c>
      <c r="B107" s="20">
        <v>43502</v>
      </c>
      <c r="C107" s="16">
        <v>1</v>
      </c>
      <c r="D107" s="16">
        <v>370</v>
      </c>
      <c r="E107" s="16">
        <v>3</v>
      </c>
      <c r="F107" s="16">
        <v>1</v>
      </c>
      <c r="G107" s="16">
        <v>1</v>
      </c>
      <c r="H107" s="16">
        <v>1</v>
      </c>
      <c r="I107" s="16">
        <v>1</v>
      </c>
      <c r="J107" s="21">
        <v>8</v>
      </c>
      <c r="K107" s="21">
        <v>15.5</v>
      </c>
      <c r="L107" s="16">
        <f t="shared" si="2"/>
        <v>7.5</v>
      </c>
      <c r="M107" s="16">
        <f t="shared" si="3"/>
        <v>7.5</v>
      </c>
      <c r="N107" s="16">
        <v>1</v>
      </c>
      <c r="O107" s="16"/>
      <c r="P107" s="16">
        <v>1</v>
      </c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8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7"/>
      <c r="BU107" s="16"/>
      <c r="BV107" s="16"/>
      <c r="BW107" s="16"/>
    </row>
    <row r="108" spans="1:75" x14ac:dyDescent="0.2">
      <c r="A108" s="16">
        <v>518</v>
      </c>
      <c r="B108" s="20">
        <v>43502</v>
      </c>
      <c r="C108" s="16">
        <v>1</v>
      </c>
      <c r="D108" s="16">
        <v>370</v>
      </c>
      <c r="E108" s="16">
        <v>5</v>
      </c>
      <c r="F108" s="16">
        <v>1</v>
      </c>
      <c r="G108" s="16">
        <v>1</v>
      </c>
      <c r="H108" s="16">
        <v>1</v>
      </c>
      <c r="I108" s="16">
        <v>1</v>
      </c>
      <c r="J108" s="21">
        <v>8</v>
      </c>
      <c r="K108" s="21">
        <v>13.75</v>
      </c>
      <c r="L108" s="16">
        <f t="shared" si="2"/>
        <v>5.75</v>
      </c>
      <c r="M108" s="16">
        <f t="shared" si="3"/>
        <v>5.75</v>
      </c>
      <c r="N108" s="16">
        <v>1</v>
      </c>
      <c r="O108" s="16"/>
      <c r="P108" s="16"/>
      <c r="Q108" s="16"/>
      <c r="R108" s="16"/>
      <c r="S108" s="16"/>
      <c r="T108" s="16">
        <v>1</v>
      </c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8">
        <v>2</v>
      </c>
      <c r="AL108" s="16"/>
      <c r="AM108" s="16">
        <v>1</v>
      </c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>
        <v>1</v>
      </c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7"/>
      <c r="BU108" s="16"/>
      <c r="BV108" s="16"/>
      <c r="BW108" s="16"/>
    </row>
    <row r="109" spans="1:75" x14ac:dyDescent="0.2">
      <c r="A109" s="16">
        <v>519</v>
      </c>
      <c r="B109" s="20">
        <v>43502</v>
      </c>
      <c r="C109" s="16">
        <v>1</v>
      </c>
      <c r="D109" s="16">
        <v>370</v>
      </c>
      <c r="E109" s="16">
        <v>5</v>
      </c>
      <c r="F109" s="16">
        <v>1</v>
      </c>
      <c r="G109" s="16">
        <v>1</v>
      </c>
      <c r="H109" s="16">
        <v>0</v>
      </c>
      <c r="I109" s="16">
        <v>1</v>
      </c>
      <c r="J109" s="21">
        <v>7.5</v>
      </c>
      <c r="K109" s="21">
        <v>14</v>
      </c>
      <c r="L109" s="16">
        <f t="shared" si="2"/>
        <v>6.5</v>
      </c>
      <c r="M109" s="16">
        <f t="shared" si="3"/>
        <v>6.5</v>
      </c>
      <c r="N109" s="16">
        <v>0</v>
      </c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8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7"/>
      <c r="BU109" s="16"/>
      <c r="BV109" s="16"/>
      <c r="BW109" s="16"/>
    </row>
    <row r="110" spans="1:75" x14ac:dyDescent="0.2">
      <c r="A110" s="16">
        <v>520</v>
      </c>
      <c r="B110" s="20">
        <v>43502</v>
      </c>
      <c r="C110" s="16">
        <v>1</v>
      </c>
      <c r="D110" s="16">
        <v>370</v>
      </c>
      <c r="E110" s="16">
        <v>3</v>
      </c>
      <c r="F110" s="16">
        <v>1</v>
      </c>
      <c r="G110" s="16">
        <v>1</v>
      </c>
      <c r="H110" s="16">
        <v>1</v>
      </c>
      <c r="I110" s="16">
        <v>1</v>
      </c>
      <c r="J110" s="21">
        <v>8</v>
      </c>
      <c r="K110" s="21">
        <v>12.5</v>
      </c>
      <c r="L110" s="16">
        <f t="shared" si="2"/>
        <v>4.5</v>
      </c>
      <c r="M110" s="16">
        <f t="shared" si="3"/>
        <v>4.5</v>
      </c>
      <c r="N110" s="16">
        <v>5</v>
      </c>
      <c r="O110" s="16">
        <v>2</v>
      </c>
      <c r="P110" s="16"/>
      <c r="Q110" s="16"/>
      <c r="R110" s="16"/>
      <c r="S110" s="16"/>
      <c r="T110" s="16">
        <v>3</v>
      </c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8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7"/>
      <c r="BU110" s="16"/>
      <c r="BV110" s="16"/>
      <c r="BW110" s="16"/>
    </row>
    <row r="111" spans="1:75" x14ac:dyDescent="0.2">
      <c r="A111" s="16">
        <v>521</v>
      </c>
      <c r="B111" s="20">
        <v>43502</v>
      </c>
      <c r="C111" s="16">
        <v>1</v>
      </c>
      <c r="D111" s="16">
        <v>370</v>
      </c>
      <c r="E111" s="16">
        <v>5</v>
      </c>
      <c r="F111" s="16">
        <v>1</v>
      </c>
      <c r="G111" s="16">
        <v>1</v>
      </c>
      <c r="H111" s="16">
        <v>1</v>
      </c>
      <c r="I111" s="16">
        <v>1</v>
      </c>
      <c r="J111" s="21">
        <v>8.75</v>
      </c>
      <c r="K111" s="21">
        <v>13.75</v>
      </c>
      <c r="L111" s="16">
        <f t="shared" si="2"/>
        <v>5</v>
      </c>
      <c r="M111" s="16">
        <f t="shared" si="3"/>
        <v>5</v>
      </c>
      <c r="N111" s="16">
        <v>4</v>
      </c>
      <c r="O111" s="16">
        <v>2</v>
      </c>
      <c r="P111" s="16"/>
      <c r="Q111" s="16"/>
      <c r="R111" s="16"/>
      <c r="S111" s="16"/>
      <c r="T111" s="16">
        <v>2</v>
      </c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8">
        <v>5</v>
      </c>
      <c r="AL111" s="16"/>
      <c r="AM111" s="16">
        <v>4</v>
      </c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>
        <v>1</v>
      </c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7"/>
      <c r="BU111" s="16"/>
      <c r="BV111" s="16"/>
      <c r="BW111" s="16"/>
    </row>
    <row r="112" spans="1:75" x14ac:dyDescent="0.2">
      <c r="A112" s="16">
        <v>522</v>
      </c>
      <c r="B112" s="20">
        <v>43502</v>
      </c>
      <c r="C112" s="16">
        <v>1</v>
      </c>
      <c r="D112" s="16">
        <v>370</v>
      </c>
      <c r="E112" s="16">
        <v>5</v>
      </c>
      <c r="F112" s="16">
        <v>1</v>
      </c>
      <c r="G112" s="16">
        <v>1</v>
      </c>
      <c r="H112" s="16">
        <v>0</v>
      </c>
      <c r="I112" s="16">
        <v>1</v>
      </c>
      <c r="J112" s="21">
        <v>7.5</v>
      </c>
      <c r="K112" s="21">
        <v>14</v>
      </c>
      <c r="L112" s="16">
        <f t="shared" si="2"/>
        <v>6.5</v>
      </c>
      <c r="M112" s="16">
        <f t="shared" si="3"/>
        <v>6.5</v>
      </c>
      <c r="N112" s="16">
        <v>0</v>
      </c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8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7"/>
      <c r="BU112" s="16"/>
      <c r="BV112" s="16"/>
      <c r="BW112" s="16"/>
    </row>
    <row r="113" spans="1:75" x14ac:dyDescent="0.2">
      <c r="A113" s="16">
        <v>523</v>
      </c>
      <c r="B113" s="20">
        <v>43502</v>
      </c>
      <c r="C113" s="16">
        <v>1</v>
      </c>
      <c r="D113" s="16">
        <v>370</v>
      </c>
      <c r="E113" s="16">
        <v>5</v>
      </c>
      <c r="F113" s="16">
        <v>1</v>
      </c>
      <c r="G113" s="16">
        <v>2</v>
      </c>
      <c r="H113" s="16">
        <v>2</v>
      </c>
      <c r="I113" s="16">
        <v>1</v>
      </c>
      <c r="J113" s="21">
        <v>8.25</v>
      </c>
      <c r="K113" s="21">
        <v>14</v>
      </c>
      <c r="L113" s="16">
        <f t="shared" si="2"/>
        <v>5.75</v>
      </c>
      <c r="M113" s="16">
        <f t="shared" si="3"/>
        <v>11.5</v>
      </c>
      <c r="N113" s="16">
        <v>5</v>
      </c>
      <c r="O113" s="16">
        <v>4</v>
      </c>
      <c r="P113" s="16"/>
      <c r="Q113" s="16"/>
      <c r="R113" s="16"/>
      <c r="S113" s="16"/>
      <c r="T113" s="16">
        <v>1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8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7"/>
      <c r="BU113" s="16"/>
      <c r="BV113" s="16"/>
      <c r="BW113" s="16"/>
    </row>
    <row r="114" spans="1:75" x14ac:dyDescent="0.2">
      <c r="A114" s="16">
        <v>524</v>
      </c>
      <c r="B114" s="20">
        <v>43502</v>
      </c>
      <c r="C114" s="16">
        <v>1</v>
      </c>
      <c r="D114" s="16">
        <v>370</v>
      </c>
      <c r="E114" s="16">
        <v>5</v>
      </c>
      <c r="F114" s="16">
        <v>1</v>
      </c>
      <c r="G114" s="16">
        <v>1</v>
      </c>
      <c r="H114" s="16">
        <v>1</v>
      </c>
      <c r="I114" s="16">
        <v>1</v>
      </c>
      <c r="J114" s="21">
        <v>8</v>
      </c>
      <c r="K114" s="21">
        <v>14.25</v>
      </c>
      <c r="L114" s="16">
        <f t="shared" si="2"/>
        <v>6.25</v>
      </c>
      <c r="M114" s="16">
        <f t="shared" si="3"/>
        <v>6.25</v>
      </c>
      <c r="N114" s="16">
        <v>2</v>
      </c>
      <c r="O114" s="16"/>
      <c r="P114" s="16"/>
      <c r="Q114" s="16"/>
      <c r="R114" s="16"/>
      <c r="S114" s="16"/>
      <c r="T114" s="16">
        <v>2</v>
      </c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8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7"/>
      <c r="BU114" s="16"/>
      <c r="BV114" s="16"/>
      <c r="BW114" s="16"/>
    </row>
    <row r="115" spans="1:75" x14ac:dyDescent="0.2">
      <c r="A115" s="16">
        <v>525</v>
      </c>
      <c r="B115" s="20">
        <v>43502</v>
      </c>
      <c r="C115" s="16">
        <v>1</v>
      </c>
      <c r="D115" s="16">
        <v>370</v>
      </c>
      <c r="E115" s="16">
        <v>5</v>
      </c>
      <c r="F115" s="16">
        <v>1</v>
      </c>
      <c r="G115" s="16">
        <v>1</v>
      </c>
      <c r="H115" s="16">
        <v>1</v>
      </c>
      <c r="I115" s="16">
        <v>1</v>
      </c>
      <c r="J115" s="21">
        <v>8</v>
      </c>
      <c r="K115" s="21">
        <v>14.25</v>
      </c>
      <c r="L115" s="16">
        <f t="shared" si="2"/>
        <v>6.25</v>
      </c>
      <c r="M115" s="16">
        <f t="shared" si="3"/>
        <v>6.25</v>
      </c>
      <c r="N115" s="16">
        <v>2</v>
      </c>
      <c r="O115" s="16">
        <v>1</v>
      </c>
      <c r="P115" s="16"/>
      <c r="Q115" s="16"/>
      <c r="R115" s="16"/>
      <c r="S115" s="16"/>
      <c r="T115" s="16">
        <v>1</v>
      </c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8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7"/>
      <c r="BU115" s="16"/>
      <c r="BV115" s="16"/>
      <c r="BW115" s="16"/>
    </row>
    <row r="116" spans="1:75" x14ac:dyDescent="0.2">
      <c r="A116" s="16">
        <v>526</v>
      </c>
      <c r="B116" s="20">
        <v>43503</v>
      </c>
      <c r="C116" s="16">
        <v>1</v>
      </c>
      <c r="D116" s="16">
        <v>319</v>
      </c>
      <c r="E116" s="16">
        <v>5</v>
      </c>
      <c r="F116" s="16">
        <v>1</v>
      </c>
      <c r="G116" s="16">
        <v>2</v>
      </c>
      <c r="H116" s="16">
        <v>2</v>
      </c>
      <c r="I116" s="16">
        <v>1</v>
      </c>
      <c r="J116" s="21">
        <v>8</v>
      </c>
      <c r="K116" s="21">
        <v>15</v>
      </c>
      <c r="L116" s="16">
        <f t="shared" si="2"/>
        <v>7</v>
      </c>
      <c r="M116" s="16">
        <f t="shared" si="3"/>
        <v>14</v>
      </c>
      <c r="N116" s="16">
        <v>23</v>
      </c>
      <c r="O116" s="16">
        <v>3</v>
      </c>
      <c r="P116" s="16"/>
      <c r="Q116" s="16">
        <v>1</v>
      </c>
      <c r="R116" s="16"/>
      <c r="S116" s="16"/>
      <c r="T116" s="16">
        <v>14</v>
      </c>
      <c r="U116" s="16">
        <v>4</v>
      </c>
      <c r="V116" s="16"/>
      <c r="W116" s="16">
        <v>1</v>
      </c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8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7"/>
      <c r="BU116" s="16"/>
      <c r="BV116" s="16"/>
      <c r="BW116" s="16"/>
    </row>
    <row r="117" spans="1:75" x14ac:dyDescent="0.2">
      <c r="A117" s="16">
        <v>527</v>
      </c>
      <c r="B117" s="20">
        <v>43503</v>
      </c>
      <c r="C117" s="16">
        <v>1</v>
      </c>
      <c r="D117" s="16">
        <v>319</v>
      </c>
      <c r="E117" s="16">
        <v>3</v>
      </c>
      <c r="F117" s="16">
        <v>1</v>
      </c>
      <c r="G117" s="16">
        <v>1</v>
      </c>
      <c r="H117" s="16">
        <v>0</v>
      </c>
      <c r="I117" s="16">
        <v>1</v>
      </c>
      <c r="J117" s="21">
        <v>10</v>
      </c>
      <c r="K117" s="21">
        <v>16</v>
      </c>
      <c r="L117" s="16">
        <f t="shared" si="2"/>
        <v>6</v>
      </c>
      <c r="M117" s="16">
        <f t="shared" si="3"/>
        <v>6</v>
      </c>
      <c r="N117" s="16">
        <v>0</v>
      </c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8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7"/>
      <c r="BU117" s="16"/>
      <c r="BV117" s="16"/>
      <c r="BW117" s="16"/>
    </row>
    <row r="118" spans="1:75" x14ac:dyDescent="0.2">
      <c r="A118" s="16">
        <v>528</v>
      </c>
      <c r="B118" s="20">
        <v>43503</v>
      </c>
      <c r="C118" s="16">
        <v>1</v>
      </c>
      <c r="D118" s="16">
        <v>319</v>
      </c>
      <c r="E118" s="16">
        <v>3</v>
      </c>
      <c r="F118" s="16">
        <v>1</v>
      </c>
      <c r="G118" s="16">
        <v>1</v>
      </c>
      <c r="H118" s="16">
        <v>1</v>
      </c>
      <c r="I118" s="16">
        <v>1</v>
      </c>
      <c r="J118" s="21">
        <v>10</v>
      </c>
      <c r="K118" s="21">
        <v>16</v>
      </c>
      <c r="L118" s="16">
        <f t="shared" si="2"/>
        <v>6</v>
      </c>
      <c r="M118" s="16">
        <f t="shared" si="3"/>
        <v>6</v>
      </c>
      <c r="N118" s="16">
        <v>1</v>
      </c>
      <c r="O118" s="16"/>
      <c r="P118" s="16"/>
      <c r="Q118" s="16"/>
      <c r="R118" s="16"/>
      <c r="S118" s="16"/>
      <c r="T118" s="16"/>
      <c r="U118" s="16"/>
      <c r="V118" s="16"/>
      <c r="W118" s="16">
        <v>1</v>
      </c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8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7"/>
      <c r="BU118" s="16"/>
      <c r="BV118" s="16"/>
      <c r="BW118" s="16"/>
    </row>
    <row r="119" spans="1:75" x14ac:dyDescent="0.2">
      <c r="A119" s="16">
        <v>529</v>
      </c>
      <c r="B119" s="20">
        <v>43503</v>
      </c>
      <c r="C119" s="16">
        <v>1</v>
      </c>
      <c r="D119" s="16">
        <v>319</v>
      </c>
      <c r="E119" s="16">
        <v>3</v>
      </c>
      <c r="F119" s="16">
        <v>1</v>
      </c>
      <c r="G119" s="16">
        <v>1</v>
      </c>
      <c r="H119" s="16">
        <v>1</v>
      </c>
      <c r="I119" s="16">
        <v>1</v>
      </c>
      <c r="J119" s="21">
        <v>10</v>
      </c>
      <c r="K119" s="21">
        <v>16</v>
      </c>
      <c r="L119" s="16">
        <f t="shared" si="2"/>
        <v>6</v>
      </c>
      <c r="M119" s="16">
        <f t="shared" si="3"/>
        <v>6</v>
      </c>
      <c r="N119" s="16">
        <v>5</v>
      </c>
      <c r="O119" s="16"/>
      <c r="P119" s="16"/>
      <c r="Q119" s="16">
        <v>2</v>
      </c>
      <c r="R119" s="16"/>
      <c r="S119" s="16"/>
      <c r="T119" s="16">
        <v>3</v>
      </c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8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7"/>
      <c r="BU119" s="16"/>
      <c r="BV119" s="16"/>
      <c r="BW119" s="16"/>
    </row>
    <row r="120" spans="1:75" x14ac:dyDescent="0.2">
      <c r="A120" s="16">
        <v>530</v>
      </c>
      <c r="B120" s="20">
        <v>43504</v>
      </c>
      <c r="C120" s="16">
        <v>1</v>
      </c>
      <c r="D120" s="16">
        <v>343</v>
      </c>
      <c r="E120" s="16">
        <v>3</v>
      </c>
      <c r="F120" s="16">
        <v>1</v>
      </c>
      <c r="G120" s="16">
        <v>1</v>
      </c>
      <c r="H120" s="16">
        <v>0</v>
      </c>
      <c r="I120" s="16">
        <v>1</v>
      </c>
      <c r="J120" s="21">
        <v>10</v>
      </c>
      <c r="K120" s="21">
        <v>16.75</v>
      </c>
      <c r="L120" s="16">
        <f t="shared" si="2"/>
        <v>6.75</v>
      </c>
      <c r="M120" s="16">
        <f t="shared" si="3"/>
        <v>6.75</v>
      </c>
      <c r="N120" s="16">
        <v>0</v>
      </c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8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7"/>
      <c r="BU120" s="16"/>
      <c r="BV120" s="16"/>
      <c r="BW120" s="16"/>
    </row>
    <row r="121" spans="1:75" x14ac:dyDescent="0.2">
      <c r="A121" s="16">
        <v>531</v>
      </c>
      <c r="B121" s="20">
        <v>43504</v>
      </c>
      <c r="C121" s="16">
        <v>1</v>
      </c>
      <c r="D121" s="16">
        <v>343</v>
      </c>
      <c r="E121" s="16">
        <v>3</v>
      </c>
      <c r="F121" s="16">
        <v>1</v>
      </c>
      <c r="G121" s="16">
        <v>2</v>
      </c>
      <c r="H121" s="16">
        <v>2</v>
      </c>
      <c r="I121" s="16">
        <v>1</v>
      </c>
      <c r="J121" s="21">
        <v>8</v>
      </c>
      <c r="K121" s="21">
        <v>14</v>
      </c>
      <c r="L121" s="16">
        <f t="shared" si="2"/>
        <v>6</v>
      </c>
      <c r="M121" s="16">
        <f t="shared" si="3"/>
        <v>12</v>
      </c>
      <c r="N121" s="16">
        <v>5</v>
      </c>
      <c r="O121" s="16"/>
      <c r="P121" s="16"/>
      <c r="Q121" s="16"/>
      <c r="R121" s="16"/>
      <c r="S121" s="16"/>
      <c r="T121" s="16">
        <v>3</v>
      </c>
      <c r="U121" s="16"/>
      <c r="V121" s="16"/>
      <c r="W121" s="16">
        <v>2</v>
      </c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8">
        <v>4</v>
      </c>
      <c r="AL121" s="16"/>
      <c r="AM121" s="16">
        <v>4</v>
      </c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7"/>
      <c r="BU121" s="16"/>
      <c r="BV121" s="16"/>
      <c r="BW121" s="16"/>
    </row>
    <row r="122" spans="1:75" x14ac:dyDescent="0.2">
      <c r="A122" s="16">
        <v>532</v>
      </c>
      <c r="B122" s="20">
        <v>43504</v>
      </c>
      <c r="C122" s="16">
        <v>1</v>
      </c>
      <c r="D122" s="16">
        <v>370</v>
      </c>
      <c r="E122" s="16">
        <v>5</v>
      </c>
      <c r="F122" s="16">
        <v>1</v>
      </c>
      <c r="G122" s="16">
        <v>1</v>
      </c>
      <c r="H122" s="16">
        <v>0</v>
      </c>
      <c r="I122" s="16">
        <v>1</v>
      </c>
      <c r="J122" s="21">
        <v>9</v>
      </c>
      <c r="K122" s="21">
        <v>15.5</v>
      </c>
      <c r="L122" s="16">
        <f t="shared" si="2"/>
        <v>6.5</v>
      </c>
      <c r="M122" s="16">
        <f t="shared" si="3"/>
        <v>6.5</v>
      </c>
      <c r="N122" s="16">
        <v>0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8">
        <v>1</v>
      </c>
      <c r="AL122" s="16"/>
      <c r="AM122" s="16"/>
      <c r="AN122" s="16"/>
      <c r="AO122" s="16"/>
      <c r="AP122" s="16"/>
      <c r="AQ122" s="16"/>
      <c r="AR122" s="16">
        <v>1</v>
      </c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7"/>
      <c r="BU122" s="16"/>
      <c r="BV122" s="16"/>
      <c r="BW122" s="16"/>
    </row>
    <row r="123" spans="1:75" x14ac:dyDescent="0.2">
      <c r="A123" s="16">
        <v>533</v>
      </c>
      <c r="B123" s="20">
        <v>43504</v>
      </c>
      <c r="C123" s="16">
        <v>1</v>
      </c>
      <c r="D123" s="16">
        <v>370</v>
      </c>
      <c r="E123" s="16">
        <v>5</v>
      </c>
      <c r="F123" s="16">
        <v>1</v>
      </c>
      <c r="G123" s="16">
        <v>1</v>
      </c>
      <c r="H123" s="16">
        <v>1</v>
      </c>
      <c r="I123" s="16">
        <v>1</v>
      </c>
      <c r="J123" s="21">
        <v>11</v>
      </c>
      <c r="K123" s="21">
        <v>16.25</v>
      </c>
      <c r="L123" s="16">
        <f t="shared" si="2"/>
        <v>5.25</v>
      </c>
      <c r="M123" s="16">
        <f t="shared" si="3"/>
        <v>5.25</v>
      </c>
      <c r="N123" s="16">
        <v>6</v>
      </c>
      <c r="O123" s="16"/>
      <c r="P123" s="16"/>
      <c r="Q123" s="16"/>
      <c r="R123" s="16"/>
      <c r="S123" s="16"/>
      <c r="T123" s="16">
        <v>6</v>
      </c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8">
        <v>3</v>
      </c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>
        <v>3</v>
      </c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7"/>
      <c r="BU123" s="16"/>
      <c r="BV123" s="16"/>
      <c r="BW123" s="16"/>
    </row>
    <row r="124" spans="1:75" x14ac:dyDescent="0.2">
      <c r="A124" s="16">
        <v>534</v>
      </c>
      <c r="B124" s="20">
        <v>43504</v>
      </c>
      <c r="C124" s="16">
        <v>1</v>
      </c>
      <c r="D124" s="16">
        <v>370</v>
      </c>
      <c r="E124" s="16">
        <v>3</v>
      </c>
      <c r="F124" s="16">
        <v>1</v>
      </c>
      <c r="G124" s="16">
        <v>1</v>
      </c>
      <c r="H124" s="16">
        <v>0</v>
      </c>
      <c r="I124" s="16">
        <v>1</v>
      </c>
      <c r="J124" s="21">
        <v>9</v>
      </c>
      <c r="K124" s="21">
        <v>15.5</v>
      </c>
      <c r="L124" s="16">
        <f t="shared" si="2"/>
        <v>6.5</v>
      </c>
      <c r="M124" s="16">
        <f t="shared" si="3"/>
        <v>6.5</v>
      </c>
      <c r="N124" s="16">
        <v>0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8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7"/>
      <c r="BU124" s="16"/>
      <c r="BV124" s="16"/>
      <c r="BW124" s="16"/>
    </row>
    <row r="125" spans="1:75" x14ac:dyDescent="0.2">
      <c r="A125" s="16">
        <v>535</v>
      </c>
      <c r="B125" s="20">
        <v>43504</v>
      </c>
      <c r="C125" s="16">
        <v>1</v>
      </c>
      <c r="D125" s="16">
        <v>370</v>
      </c>
      <c r="E125" s="16">
        <v>5</v>
      </c>
      <c r="F125" s="16">
        <v>1</v>
      </c>
      <c r="G125" s="16">
        <v>2</v>
      </c>
      <c r="H125" s="16">
        <v>0</v>
      </c>
      <c r="I125" s="16">
        <v>1</v>
      </c>
      <c r="J125" s="21">
        <v>10</v>
      </c>
      <c r="K125" s="21">
        <v>15.5</v>
      </c>
      <c r="L125" s="16">
        <f t="shared" si="2"/>
        <v>5.5</v>
      </c>
      <c r="M125" s="16">
        <f t="shared" si="3"/>
        <v>11</v>
      </c>
      <c r="N125" s="16">
        <v>0</v>
      </c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8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7"/>
      <c r="BU125" s="16"/>
      <c r="BV125" s="16"/>
      <c r="BW125" s="16"/>
    </row>
    <row r="126" spans="1:75" x14ac:dyDescent="0.2">
      <c r="A126" s="16">
        <v>536</v>
      </c>
      <c r="B126" s="20">
        <v>43504</v>
      </c>
      <c r="C126" s="16">
        <v>1</v>
      </c>
      <c r="D126" s="16">
        <v>370</v>
      </c>
      <c r="E126" s="16">
        <v>3</v>
      </c>
      <c r="F126" s="16">
        <v>1</v>
      </c>
      <c r="G126" s="16">
        <v>1</v>
      </c>
      <c r="H126" s="16">
        <v>0</v>
      </c>
      <c r="I126" s="16">
        <v>1</v>
      </c>
      <c r="J126" s="21">
        <v>9</v>
      </c>
      <c r="K126" s="21">
        <v>15.5</v>
      </c>
      <c r="L126" s="16">
        <f t="shared" si="2"/>
        <v>6.5</v>
      </c>
      <c r="M126" s="16">
        <f t="shared" si="3"/>
        <v>6.5</v>
      </c>
      <c r="N126" s="16">
        <v>0</v>
      </c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8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7"/>
      <c r="BU126" s="16"/>
      <c r="BV126" s="16"/>
      <c r="BW126" s="16"/>
    </row>
    <row r="127" spans="1:75" x14ac:dyDescent="0.2">
      <c r="A127" s="16">
        <v>537</v>
      </c>
      <c r="B127" s="20">
        <v>43504</v>
      </c>
      <c r="C127" s="16">
        <v>1</v>
      </c>
      <c r="D127" s="16">
        <v>370</v>
      </c>
      <c r="E127" s="16">
        <v>5</v>
      </c>
      <c r="F127" s="16">
        <v>1</v>
      </c>
      <c r="G127" s="16">
        <v>1</v>
      </c>
      <c r="H127" s="16">
        <v>1</v>
      </c>
      <c r="I127" s="16">
        <v>1</v>
      </c>
      <c r="J127" s="21">
        <v>9</v>
      </c>
      <c r="K127" s="21">
        <v>15.75</v>
      </c>
      <c r="L127" s="16">
        <f t="shared" si="2"/>
        <v>6.75</v>
      </c>
      <c r="M127" s="16">
        <f t="shared" si="3"/>
        <v>6.75</v>
      </c>
      <c r="N127" s="16">
        <v>2</v>
      </c>
      <c r="O127" s="16">
        <v>2</v>
      </c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8">
        <v>1</v>
      </c>
      <c r="AL127" s="16"/>
      <c r="AM127" s="16"/>
      <c r="AN127" s="16"/>
      <c r="AO127" s="16"/>
      <c r="AP127" s="16"/>
      <c r="AQ127" s="16"/>
      <c r="AR127" s="16">
        <v>1</v>
      </c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7"/>
      <c r="BU127" s="16"/>
      <c r="BV127" s="16"/>
      <c r="BW127" s="16"/>
    </row>
    <row r="128" spans="1:75" x14ac:dyDescent="0.2">
      <c r="A128" s="16">
        <v>538</v>
      </c>
      <c r="B128" s="20">
        <v>43504</v>
      </c>
      <c r="C128" s="16">
        <v>1</v>
      </c>
      <c r="D128" s="16">
        <v>370</v>
      </c>
      <c r="E128" s="16">
        <v>3</v>
      </c>
      <c r="F128" s="16">
        <v>1</v>
      </c>
      <c r="G128" s="16">
        <v>5</v>
      </c>
      <c r="H128" s="16">
        <v>5</v>
      </c>
      <c r="I128" s="16">
        <v>2</v>
      </c>
      <c r="J128" s="21">
        <v>9</v>
      </c>
      <c r="K128" s="21">
        <v>15.5</v>
      </c>
      <c r="L128" s="16">
        <f t="shared" si="2"/>
        <v>6.5</v>
      </c>
      <c r="M128" s="16">
        <f t="shared" si="3"/>
        <v>32.5</v>
      </c>
      <c r="N128" s="16">
        <v>17</v>
      </c>
      <c r="O128" s="16">
        <v>2</v>
      </c>
      <c r="P128" s="16"/>
      <c r="Q128" s="16"/>
      <c r="R128" s="16"/>
      <c r="S128" s="16"/>
      <c r="T128" s="16">
        <v>15</v>
      </c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8">
        <v>2</v>
      </c>
      <c r="AL128" s="16"/>
      <c r="AM128" s="16">
        <v>1</v>
      </c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>
        <v>1</v>
      </c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7"/>
      <c r="BU128" s="16"/>
      <c r="BV128" s="16"/>
      <c r="BW128" s="16"/>
    </row>
    <row r="129" spans="1:75" x14ac:dyDescent="0.2">
      <c r="A129" s="16">
        <v>539</v>
      </c>
      <c r="B129" s="20">
        <v>43505</v>
      </c>
      <c r="C129" s="16">
        <v>2</v>
      </c>
      <c r="D129" s="16">
        <v>343</v>
      </c>
      <c r="E129" s="16">
        <v>3</v>
      </c>
      <c r="F129" s="16">
        <v>1</v>
      </c>
      <c r="G129" s="16">
        <v>1</v>
      </c>
      <c r="H129" s="16">
        <v>0</v>
      </c>
      <c r="I129" s="16">
        <v>1</v>
      </c>
      <c r="J129" s="21">
        <v>13.5</v>
      </c>
      <c r="K129" s="21">
        <v>17</v>
      </c>
      <c r="L129" s="16">
        <f t="shared" si="2"/>
        <v>3.5</v>
      </c>
      <c r="M129" s="16">
        <f t="shared" si="3"/>
        <v>3.5</v>
      </c>
      <c r="N129" s="16">
        <v>0</v>
      </c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8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7"/>
      <c r="BU129" s="16"/>
      <c r="BV129" s="16"/>
      <c r="BW129" s="16"/>
    </row>
    <row r="130" spans="1:75" x14ac:dyDescent="0.2">
      <c r="A130" s="16">
        <v>540</v>
      </c>
      <c r="B130" s="20">
        <v>43505</v>
      </c>
      <c r="C130" s="16">
        <v>2</v>
      </c>
      <c r="D130" s="16">
        <v>343</v>
      </c>
      <c r="E130" s="16">
        <v>3</v>
      </c>
      <c r="F130" s="16">
        <v>1</v>
      </c>
      <c r="G130" s="16">
        <v>2</v>
      </c>
      <c r="H130" s="16">
        <v>0</v>
      </c>
      <c r="I130" s="16">
        <v>1</v>
      </c>
      <c r="J130" s="21">
        <v>12</v>
      </c>
      <c r="K130" s="21">
        <v>16.75</v>
      </c>
      <c r="L130" s="16">
        <f t="shared" si="2"/>
        <v>4.75</v>
      </c>
      <c r="M130" s="16">
        <f t="shared" si="3"/>
        <v>9.5</v>
      </c>
      <c r="N130" s="16">
        <v>0</v>
      </c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8">
        <v>1</v>
      </c>
      <c r="AL130" s="16">
        <v>1</v>
      </c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7"/>
      <c r="BU130" s="16"/>
      <c r="BV130" s="16"/>
      <c r="BW130" s="16"/>
    </row>
    <row r="131" spans="1:75" x14ac:dyDescent="0.2">
      <c r="A131" s="16">
        <v>541</v>
      </c>
      <c r="B131" s="20">
        <v>43505</v>
      </c>
      <c r="C131" s="16">
        <v>2</v>
      </c>
      <c r="D131" s="16">
        <v>343</v>
      </c>
      <c r="E131" s="16">
        <v>5</v>
      </c>
      <c r="F131" s="16">
        <v>1</v>
      </c>
      <c r="G131" s="16">
        <v>1</v>
      </c>
      <c r="H131" s="16">
        <v>1</v>
      </c>
      <c r="I131" s="16">
        <v>1</v>
      </c>
      <c r="J131" s="21">
        <v>9.5</v>
      </c>
      <c r="K131" s="21">
        <v>17</v>
      </c>
      <c r="L131" s="16">
        <f t="shared" ref="L131:L194" si="4">(K131-J131)</f>
        <v>7.5</v>
      </c>
      <c r="M131" s="16">
        <f t="shared" ref="M131:M194" si="5">(G131*L131)</f>
        <v>7.5</v>
      </c>
      <c r="N131" s="16">
        <v>2</v>
      </c>
      <c r="O131" s="16"/>
      <c r="P131" s="16"/>
      <c r="Q131" s="16"/>
      <c r="R131" s="16"/>
      <c r="S131" s="16"/>
      <c r="T131" s="16">
        <v>2</v>
      </c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8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7"/>
      <c r="BU131" s="16"/>
      <c r="BV131" s="16"/>
      <c r="BW131" s="16"/>
    </row>
    <row r="132" spans="1:75" x14ac:dyDescent="0.2">
      <c r="A132" s="16">
        <v>542</v>
      </c>
      <c r="B132" s="20">
        <v>43505</v>
      </c>
      <c r="C132" s="16">
        <v>2</v>
      </c>
      <c r="D132" s="16">
        <v>343</v>
      </c>
      <c r="E132" s="16">
        <v>5</v>
      </c>
      <c r="F132" s="16">
        <v>1</v>
      </c>
      <c r="G132" s="16">
        <v>3</v>
      </c>
      <c r="H132" s="16">
        <v>0</v>
      </c>
      <c r="I132" s="16">
        <v>1</v>
      </c>
      <c r="J132" s="21">
        <v>9</v>
      </c>
      <c r="K132" s="21">
        <v>16.75</v>
      </c>
      <c r="L132" s="16">
        <f t="shared" si="4"/>
        <v>7.75</v>
      </c>
      <c r="M132" s="16">
        <f t="shared" si="5"/>
        <v>23.25</v>
      </c>
      <c r="N132" s="16">
        <v>0</v>
      </c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8">
        <v>2</v>
      </c>
      <c r="AL132" s="16"/>
      <c r="AM132" s="16">
        <v>1</v>
      </c>
      <c r="AN132" s="16"/>
      <c r="AO132" s="16"/>
      <c r="AP132" s="16"/>
      <c r="AQ132" s="16"/>
      <c r="AR132" s="16"/>
      <c r="AS132" s="16"/>
      <c r="AT132" s="16"/>
      <c r="AU132" s="16">
        <v>1</v>
      </c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7"/>
      <c r="BU132" s="16"/>
      <c r="BV132" s="16"/>
      <c r="BW132" s="16"/>
    </row>
    <row r="133" spans="1:75" x14ac:dyDescent="0.2">
      <c r="A133" s="16">
        <v>543</v>
      </c>
      <c r="B133" s="20">
        <v>43505</v>
      </c>
      <c r="C133" s="16">
        <v>2</v>
      </c>
      <c r="D133" s="16">
        <v>343</v>
      </c>
      <c r="E133" s="16">
        <v>5</v>
      </c>
      <c r="F133" s="16">
        <v>1</v>
      </c>
      <c r="G133" s="16">
        <v>2</v>
      </c>
      <c r="H133" s="16">
        <v>1</v>
      </c>
      <c r="I133" s="16">
        <v>2</v>
      </c>
      <c r="J133" s="21">
        <v>9</v>
      </c>
      <c r="K133" s="21">
        <v>16.75</v>
      </c>
      <c r="L133" s="16">
        <f t="shared" si="4"/>
        <v>7.75</v>
      </c>
      <c r="M133" s="16">
        <f t="shared" si="5"/>
        <v>15.5</v>
      </c>
      <c r="N133" s="16">
        <v>2</v>
      </c>
      <c r="O133" s="16"/>
      <c r="P133" s="16"/>
      <c r="Q133" s="16"/>
      <c r="R133" s="16"/>
      <c r="S133" s="16"/>
      <c r="T133" s="16">
        <v>1</v>
      </c>
      <c r="U133" s="16"/>
      <c r="V133" s="16"/>
      <c r="W133" s="16"/>
      <c r="X133" s="16"/>
      <c r="Y133" s="16">
        <v>1</v>
      </c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8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7"/>
      <c r="BU133" s="16"/>
      <c r="BV133" s="16"/>
      <c r="BW133" s="16"/>
    </row>
    <row r="134" spans="1:75" x14ac:dyDescent="0.2">
      <c r="A134" s="16">
        <v>544</v>
      </c>
      <c r="B134" s="20">
        <v>43505</v>
      </c>
      <c r="C134" s="16">
        <v>2</v>
      </c>
      <c r="D134" s="16">
        <v>343</v>
      </c>
      <c r="E134" s="16">
        <v>3</v>
      </c>
      <c r="F134" s="16">
        <v>1</v>
      </c>
      <c r="G134" s="16">
        <v>3</v>
      </c>
      <c r="H134" s="16">
        <v>3</v>
      </c>
      <c r="I134" s="16">
        <v>2</v>
      </c>
      <c r="J134" s="21">
        <v>8.5</v>
      </c>
      <c r="K134" s="21">
        <v>16.5</v>
      </c>
      <c r="L134" s="16">
        <f t="shared" si="4"/>
        <v>8</v>
      </c>
      <c r="M134" s="16">
        <f t="shared" si="5"/>
        <v>24</v>
      </c>
      <c r="N134" s="16">
        <v>4</v>
      </c>
      <c r="O134" s="16"/>
      <c r="P134" s="16"/>
      <c r="Q134" s="16">
        <v>2</v>
      </c>
      <c r="R134" s="16"/>
      <c r="S134" s="16"/>
      <c r="T134" s="16"/>
      <c r="U134" s="16"/>
      <c r="V134" s="16"/>
      <c r="W134" s="16">
        <v>1</v>
      </c>
      <c r="X134" s="16"/>
      <c r="Y134" s="16"/>
      <c r="Z134" s="16"/>
      <c r="AA134" s="16"/>
      <c r="AB134" s="16">
        <v>1</v>
      </c>
      <c r="AC134" s="16"/>
      <c r="AD134" s="16"/>
      <c r="AE134" s="16"/>
      <c r="AF134" s="16"/>
      <c r="AG134" s="16"/>
      <c r="AH134" s="16"/>
      <c r="AI134" s="16"/>
      <c r="AJ134" s="16"/>
      <c r="AK134" s="18">
        <v>1</v>
      </c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>
        <v>1</v>
      </c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7"/>
      <c r="BU134" s="16"/>
      <c r="BV134" s="16"/>
      <c r="BW134" s="16"/>
    </row>
    <row r="135" spans="1:75" x14ac:dyDescent="0.2">
      <c r="A135" s="16">
        <v>545</v>
      </c>
      <c r="B135" s="20">
        <v>43505</v>
      </c>
      <c r="C135" s="16">
        <v>2</v>
      </c>
      <c r="D135" s="16">
        <v>343</v>
      </c>
      <c r="E135" s="16">
        <v>5</v>
      </c>
      <c r="F135" s="16">
        <v>1</v>
      </c>
      <c r="G135" s="16">
        <v>1</v>
      </c>
      <c r="H135" s="16">
        <v>1</v>
      </c>
      <c r="I135" s="16">
        <v>1</v>
      </c>
      <c r="J135" s="21">
        <v>9.5</v>
      </c>
      <c r="K135" s="21">
        <v>16.75</v>
      </c>
      <c r="L135" s="16">
        <f t="shared" si="4"/>
        <v>7.25</v>
      </c>
      <c r="M135" s="16">
        <f t="shared" si="5"/>
        <v>7.25</v>
      </c>
      <c r="N135" s="16">
        <v>2</v>
      </c>
      <c r="O135" s="16">
        <v>2</v>
      </c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8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7"/>
      <c r="BU135" s="16"/>
      <c r="BV135" s="16"/>
      <c r="BW135" s="16"/>
    </row>
    <row r="136" spans="1:75" x14ac:dyDescent="0.2">
      <c r="A136" s="16">
        <v>546</v>
      </c>
      <c r="B136" s="20">
        <v>43505</v>
      </c>
      <c r="C136" s="16">
        <v>2</v>
      </c>
      <c r="D136" s="16">
        <v>343</v>
      </c>
      <c r="E136" s="16">
        <v>5</v>
      </c>
      <c r="F136" s="16">
        <v>1</v>
      </c>
      <c r="G136" s="16">
        <v>2</v>
      </c>
      <c r="H136" s="16">
        <v>0</v>
      </c>
      <c r="I136" s="16">
        <v>1</v>
      </c>
      <c r="J136" s="21">
        <v>9.5</v>
      </c>
      <c r="K136" s="21">
        <v>16.75</v>
      </c>
      <c r="L136" s="16">
        <f t="shared" si="4"/>
        <v>7.25</v>
      </c>
      <c r="M136" s="16">
        <f t="shared" si="5"/>
        <v>14.5</v>
      </c>
      <c r="N136" s="16">
        <v>0</v>
      </c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8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7"/>
      <c r="BU136" s="16"/>
      <c r="BV136" s="16"/>
      <c r="BW136" s="16"/>
    </row>
    <row r="137" spans="1:75" x14ac:dyDescent="0.2">
      <c r="A137" s="16">
        <v>547</v>
      </c>
      <c r="B137" s="20">
        <v>43505</v>
      </c>
      <c r="C137" s="16">
        <v>2</v>
      </c>
      <c r="D137" s="16">
        <v>343</v>
      </c>
      <c r="E137" s="16">
        <v>5</v>
      </c>
      <c r="F137" s="16">
        <v>1</v>
      </c>
      <c r="G137" s="16">
        <v>1</v>
      </c>
      <c r="H137" s="16">
        <v>0</v>
      </c>
      <c r="I137" s="16">
        <v>1</v>
      </c>
      <c r="J137" s="21">
        <v>9.5</v>
      </c>
      <c r="K137" s="21">
        <v>16.75</v>
      </c>
      <c r="L137" s="16">
        <f t="shared" si="4"/>
        <v>7.25</v>
      </c>
      <c r="M137" s="16">
        <f t="shared" si="5"/>
        <v>7.25</v>
      </c>
      <c r="N137" s="16">
        <v>0</v>
      </c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8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7"/>
      <c r="BU137" s="16"/>
      <c r="BV137" s="16"/>
      <c r="BW137" s="16"/>
    </row>
    <row r="138" spans="1:75" x14ac:dyDescent="0.2">
      <c r="A138" s="16">
        <v>548</v>
      </c>
      <c r="B138" s="20">
        <v>43505</v>
      </c>
      <c r="C138" s="16">
        <v>2</v>
      </c>
      <c r="D138" s="16">
        <v>343</v>
      </c>
      <c r="E138" s="16">
        <v>5</v>
      </c>
      <c r="F138" s="16">
        <v>1</v>
      </c>
      <c r="G138" s="16">
        <v>1</v>
      </c>
      <c r="H138" s="16">
        <v>1</v>
      </c>
      <c r="I138" s="16">
        <v>1</v>
      </c>
      <c r="J138" s="21">
        <v>9.5</v>
      </c>
      <c r="K138" s="21">
        <v>16.75</v>
      </c>
      <c r="L138" s="16">
        <f t="shared" si="4"/>
        <v>7.25</v>
      </c>
      <c r="M138" s="16">
        <f t="shared" si="5"/>
        <v>7.25</v>
      </c>
      <c r="N138" s="16">
        <v>4</v>
      </c>
      <c r="O138" s="16">
        <v>2</v>
      </c>
      <c r="P138" s="16"/>
      <c r="Q138" s="16"/>
      <c r="R138" s="16"/>
      <c r="S138" s="16"/>
      <c r="T138" s="16">
        <v>2</v>
      </c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8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7"/>
      <c r="BU138" s="16"/>
      <c r="BV138" s="16"/>
      <c r="BW138" s="16"/>
    </row>
    <row r="139" spans="1:75" x14ac:dyDescent="0.2">
      <c r="A139" s="16">
        <v>549</v>
      </c>
      <c r="B139" s="20">
        <v>43505</v>
      </c>
      <c r="C139" s="16">
        <v>2</v>
      </c>
      <c r="D139" s="16">
        <v>343</v>
      </c>
      <c r="E139" s="16">
        <v>5</v>
      </c>
      <c r="F139" s="16">
        <v>1</v>
      </c>
      <c r="G139" s="16">
        <v>1</v>
      </c>
      <c r="H139" s="16">
        <v>1</v>
      </c>
      <c r="I139" s="16">
        <v>1</v>
      </c>
      <c r="J139" s="21">
        <v>9.5</v>
      </c>
      <c r="K139" s="21">
        <v>16.75</v>
      </c>
      <c r="L139" s="16">
        <f t="shared" si="4"/>
        <v>7.25</v>
      </c>
      <c r="M139" s="16">
        <f t="shared" si="5"/>
        <v>7.25</v>
      </c>
      <c r="N139" s="16">
        <v>1</v>
      </c>
      <c r="O139" s="16"/>
      <c r="P139" s="16"/>
      <c r="Q139" s="16"/>
      <c r="R139" s="16"/>
      <c r="S139" s="16"/>
      <c r="T139" s="16">
        <v>1</v>
      </c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8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7"/>
      <c r="BU139" s="16"/>
      <c r="BV139" s="16"/>
      <c r="BW139" s="16"/>
    </row>
    <row r="140" spans="1:75" x14ac:dyDescent="0.2">
      <c r="A140" s="16">
        <v>550</v>
      </c>
      <c r="B140" s="20">
        <v>43505</v>
      </c>
      <c r="C140" s="16">
        <v>2</v>
      </c>
      <c r="D140" s="16">
        <v>343</v>
      </c>
      <c r="E140" s="16">
        <v>3</v>
      </c>
      <c r="F140" s="16">
        <v>1</v>
      </c>
      <c r="G140" s="16">
        <v>1</v>
      </c>
      <c r="H140" s="16">
        <v>0</v>
      </c>
      <c r="I140" s="16">
        <v>1</v>
      </c>
      <c r="J140" s="21">
        <v>12</v>
      </c>
      <c r="K140" s="21">
        <v>16.25</v>
      </c>
      <c r="L140" s="16">
        <f t="shared" si="4"/>
        <v>4.25</v>
      </c>
      <c r="M140" s="16">
        <f t="shared" si="5"/>
        <v>4.25</v>
      </c>
      <c r="N140" s="16">
        <v>0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8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7"/>
      <c r="BU140" s="16"/>
      <c r="BV140" s="16"/>
      <c r="BW140" s="16"/>
    </row>
    <row r="141" spans="1:75" x14ac:dyDescent="0.2">
      <c r="A141" s="16">
        <v>551</v>
      </c>
      <c r="B141" s="20">
        <v>43505</v>
      </c>
      <c r="C141" s="16">
        <v>2</v>
      </c>
      <c r="D141" s="16">
        <v>343</v>
      </c>
      <c r="E141" s="16">
        <v>3</v>
      </c>
      <c r="F141" s="16">
        <v>1</v>
      </c>
      <c r="G141" s="16">
        <v>1</v>
      </c>
      <c r="H141" s="16">
        <v>1</v>
      </c>
      <c r="I141" s="16">
        <v>1</v>
      </c>
      <c r="J141" s="21">
        <v>12</v>
      </c>
      <c r="K141" s="21">
        <v>16.25</v>
      </c>
      <c r="L141" s="16">
        <f t="shared" si="4"/>
        <v>4.25</v>
      </c>
      <c r="M141" s="16">
        <f t="shared" si="5"/>
        <v>4.25</v>
      </c>
      <c r="N141" s="16">
        <v>1</v>
      </c>
      <c r="O141" s="16"/>
      <c r="P141" s="16">
        <v>1</v>
      </c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8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7"/>
      <c r="BU141" s="16"/>
      <c r="BV141" s="16"/>
      <c r="BW141" s="16"/>
    </row>
    <row r="142" spans="1:75" x14ac:dyDescent="0.2">
      <c r="A142" s="16">
        <v>552</v>
      </c>
      <c r="B142" s="20">
        <v>43505</v>
      </c>
      <c r="C142" s="16">
        <v>2</v>
      </c>
      <c r="D142" s="16">
        <v>343</v>
      </c>
      <c r="E142" s="16">
        <v>3</v>
      </c>
      <c r="F142" s="16">
        <v>1</v>
      </c>
      <c r="G142" s="16">
        <v>1</v>
      </c>
      <c r="H142" s="16">
        <v>0</v>
      </c>
      <c r="I142" s="16">
        <v>1</v>
      </c>
      <c r="J142" s="21">
        <v>14.25</v>
      </c>
      <c r="K142" s="21">
        <v>15.75</v>
      </c>
      <c r="L142" s="16">
        <f t="shared" si="4"/>
        <v>1.5</v>
      </c>
      <c r="M142" s="16">
        <f t="shared" si="5"/>
        <v>1.5</v>
      </c>
      <c r="N142" s="16">
        <v>0</v>
      </c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8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7"/>
      <c r="BU142" s="16"/>
      <c r="BV142" s="16"/>
      <c r="BW142" s="16"/>
    </row>
    <row r="143" spans="1:75" x14ac:dyDescent="0.2">
      <c r="A143" s="16">
        <v>553</v>
      </c>
      <c r="B143" s="20">
        <v>43505</v>
      </c>
      <c r="C143" s="16">
        <v>2</v>
      </c>
      <c r="D143" s="16">
        <v>343</v>
      </c>
      <c r="E143" s="16">
        <v>3</v>
      </c>
      <c r="F143" s="16">
        <v>1</v>
      </c>
      <c r="G143" s="16">
        <v>1</v>
      </c>
      <c r="H143" s="16">
        <v>1</v>
      </c>
      <c r="I143" s="16">
        <v>1</v>
      </c>
      <c r="J143" s="21">
        <v>12</v>
      </c>
      <c r="K143" s="21">
        <v>16.25</v>
      </c>
      <c r="L143" s="16">
        <f t="shared" si="4"/>
        <v>4.25</v>
      </c>
      <c r="M143" s="16">
        <f t="shared" si="5"/>
        <v>4.25</v>
      </c>
      <c r="N143" s="16">
        <v>1</v>
      </c>
      <c r="O143" s="16"/>
      <c r="P143" s="16"/>
      <c r="Q143" s="16">
        <v>1</v>
      </c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8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7"/>
      <c r="BU143" s="16"/>
      <c r="BV143" s="16"/>
      <c r="BW143" s="16"/>
    </row>
    <row r="144" spans="1:75" x14ac:dyDescent="0.2">
      <c r="A144" s="16">
        <v>554</v>
      </c>
      <c r="B144" s="20">
        <v>43505</v>
      </c>
      <c r="C144" s="16">
        <v>2</v>
      </c>
      <c r="D144" s="16">
        <v>343</v>
      </c>
      <c r="E144" s="16">
        <v>5</v>
      </c>
      <c r="F144" s="16">
        <v>1</v>
      </c>
      <c r="G144" s="16">
        <v>2</v>
      </c>
      <c r="H144" s="16">
        <v>2</v>
      </c>
      <c r="I144" s="16">
        <v>1</v>
      </c>
      <c r="J144" s="21">
        <v>8</v>
      </c>
      <c r="K144" s="21">
        <v>15.25</v>
      </c>
      <c r="L144" s="16">
        <f t="shared" si="4"/>
        <v>7.25</v>
      </c>
      <c r="M144" s="16">
        <f t="shared" si="5"/>
        <v>14.5</v>
      </c>
      <c r="N144" s="16">
        <v>3</v>
      </c>
      <c r="O144" s="16"/>
      <c r="P144" s="16"/>
      <c r="Q144" s="16"/>
      <c r="R144" s="16"/>
      <c r="S144" s="16"/>
      <c r="T144" s="16">
        <v>3</v>
      </c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8">
        <v>4</v>
      </c>
      <c r="AL144" s="16"/>
      <c r="AM144" s="16">
        <v>4</v>
      </c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7"/>
      <c r="BU144" s="16"/>
      <c r="BV144" s="16"/>
      <c r="BW144" s="16"/>
    </row>
    <row r="145" spans="1:75" x14ac:dyDescent="0.2">
      <c r="A145" s="16">
        <v>555</v>
      </c>
      <c r="B145" s="20">
        <v>43505</v>
      </c>
      <c r="C145" s="16">
        <v>2</v>
      </c>
      <c r="D145" s="16">
        <v>343</v>
      </c>
      <c r="E145" s="16">
        <v>5</v>
      </c>
      <c r="F145" s="16">
        <v>1</v>
      </c>
      <c r="G145" s="16">
        <v>1</v>
      </c>
      <c r="H145" s="16">
        <v>1</v>
      </c>
      <c r="I145" s="16">
        <v>1</v>
      </c>
      <c r="J145" s="21">
        <v>8.5</v>
      </c>
      <c r="K145" s="21">
        <v>15.5</v>
      </c>
      <c r="L145" s="16">
        <f t="shared" si="4"/>
        <v>7</v>
      </c>
      <c r="M145" s="16">
        <f t="shared" si="5"/>
        <v>7</v>
      </c>
      <c r="N145" s="16">
        <v>5</v>
      </c>
      <c r="O145" s="16">
        <v>2</v>
      </c>
      <c r="P145" s="16"/>
      <c r="Q145" s="16"/>
      <c r="R145" s="16"/>
      <c r="S145" s="16"/>
      <c r="T145" s="16">
        <v>2</v>
      </c>
      <c r="U145" s="16"/>
      <c r="V145" s="16"/>
      <c r="W145" s="16">
        <v>1</v>
      </c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8">
        <v>1</v>
      </c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>
        <v>1</v>
      </c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7"/>
      <c r="BU145" s="16"/>
      <c r="BV145" s="16"/>
      <c r="BW145" s="16"/>
    </row>
    <row r="146" spans="1:75" x14ac:dyDescent="0.2">
      <c r="A146" s="16">
        <v>556</v>
      </c>
      <c r="B146" s="20">
        <v>43505</v>
      </c>
      <c r="C146" s="16">
        <v>2</v>
      </c>
      <c r="D146" s="16">
        <v>343</v>
      </c>
      <c r="E146" s="16">
        <v>3</v>
      </c>
      <c r="F146" s="16">
        <v>1</v>
      </c>
      <c r="G146" s="16">
        <v>1</v>
      </c>
      <c r="H146" s="16">
        <v>0</v>
      </c>
      <c r="I146" s="16">
        <v>1</v>
      </c>
      <c r="J146" s="21">
        <v>7.5</v>
      </c>
      <c r="K146" s="21">
        <v>15</v>
      </c>
      <c r="L146" s="16">
        <f t="shared" si="4"/>
        <v>7.5</v>
      </c>
      <c r="M146" s="16">
        <f t="shared" si="5"/>
        <v>7.5</v>
      </c>
      <c r="N146" s="16">
        <v>0</v>
      </c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8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7"/>
      <c r="BU146" s="16"/>
      <c r="BV146" s="16"/>
      <c r="BW146" s="16"/>
    </row>
    <row r="147" spans="1:75" x14ac:dyDescent="0.2">
      <c r="A147" s="16">
        <v>557</v>
      </c>
      <c r="B147" s="20">
        <v>43505</v>
      </c>
      <c r="C147" s="16">
        <v>2</v>
      </c>
      <c r="D147" s="16">
        <v>343</v>
      </c>
      <c r="E147" s="16">
        <v>3</v>
      </c>
      <c r="F147" s="16">
        <v>1</v>
      </c>
      <c r="G147" s="16">
        <v>1</v>
      </c>
      <c r="H147" s="16">
        <v>1</v>
      </c>
      <c r="I147" s="16">
        <v>1</v>
      </c>
      <c r="J147" s="21">
        <v>9</v>
      </c>
      <c r="K147" s="21">
        <v>15</v>
      </c>
      <c r="L147" s="16">
        <f t="shared" si="4"/>
        <v>6</v>
      </c>
      <c r="M147" s="16">
        <f t="shared" si="5"/>
        <v>6</v>
      </c>
      <c r="N147" s="16">
        <v>1</v>
      </c>
      <c r="O147" s="16"/>
      <c r="P147" s="16"/>
      <c r="Q147" s="16"/>
      <c r="R147" s="16"/>
      <c r="S147" s="16"/>
      <c r="T147" s="16"/>
      <c r="U147" s="16"/>
      <c r="V147" s="16"/>
      <c r="W147" s="16">
        <v>1</v>
      </c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8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7"/>
      <c r="BU147" s="16"/>
      <c r="BV147" s="16"/>
      <c r="BW147" s="16"/>
    </row>
    <row r="148" spans="1:75" x14ac:dyDescent="0.2">
      <c r="A148" s="16">
        <v>558</v>
      </c>
      <c r="B148" s="20">
        <v>43505</v>
      </c>
      <c r="C148" s="16">
        <v>2</v>
      </c>
      <c r="D148" s="16">
        <v>370</v>
      </c>
      <c r="E148" s="16">
        <v>5</v>
      </c>
      <c r="F148" s="16">
        <v>1</v>
      </c>
      <c r="G148" s="16">
        <v>3</v>
      </c>
      <c r="H148" s="16">
        <v>3</v>
      </c>
      <c r="I148" s="16">
        <v>1</v>
      </c>
      <c r="J148" s="21">
        <v>10.5</v>
      </c>
      <c r="K148" s="21">
        <v>14.5</v>
      </c>
      <c r="L148" s="16">
        <f t="shared" si="4"/>
        <v>4</v>
      </c>
      <c r="M148" s="16">
        <f t="shared" si="5"/>
        <v>12</v>
      </c>
      <c r="N148" s="16">
        <v>4</v>
      </c>
      <c r="O148" s="16">
        <v>4</v>
      </c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8">
        <v>1</v>
      </c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>
        <v>1</v>
      </c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7"/>
      <c r="BU148" s="16"/>
      <c r="BV148" s="16"/>
      <c r="BW148" s="16"/>
    </row>
    <row r="149" spans="1:75" x14ac:dyDescent="0.2">
      <c r="A149" s="16">
        <v>559</v>
      </c>
      <c r="B149" s="20">
        <v>43505</v>
      </c>
      <c r="C149" s="16">
        <v>2</v>
      </c>
      <c r="D149" s="16">
        <v>370</v>
      </c>
      <c r="E149" s="16">
        <v>5</v>
      </c>
      <c r="F149" s="16">
        <v>1</v>
      </c>
      <c r="G149" s="16">
        <v>2</v>
      </c>
      <c r="H149" s="16">
        <v>1</v>
      </c>
      <c r="I149" s="16">
        <v>2</v>
      </c>
      <c r="J149" s="21">
        <v>8</v>
      </c>
      <c r="K149" s="21">
        <v>14.75</v>
      </c>
      <c r="L149" s="16">
        <f t="shared" si="4"/>
        <v>6.75</v>
      </c>
      <c r="M149" s="16">
        <f t="shared" si="5"/>
        <v>13.5</v>
      </c>
      <c r="N149" s="16">
        <v>1</v>
      </c>
      <c r="O149" s="16">
        <v>1</v>
      </c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8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7"/>
      <c r="BU149" s="16"/>
      <c r="BV149" s="16"/>
      <c r="BW149" s="16"/>
    </row>
    <row r="150" spans="1:75" x14ac:dyDescent="0.2">
      <c r="A150" s="16">
        <v>560</v>
      </c>
      <c r="B150" s="20">
        <v>43505</v>
      </c>
      <c r="C150" s="16">
        <v>2</v>
      </c>
      <c r="D150" s="16">
        <v>370</v>
      </c>
      <c r="E150" s="16">
        <v>5</v>
      </c>
      <c r="F150" s="16">
        <v>1</v>
      </c>
      <c r="G150" s="16">
        <v>1</v>
      </c>
      <c r="H150" s="16">
        <v>1</v>
      </c>
      <c r="I150" s="16">
        <v>1</v>
      </c>
      <c r="J150" s="21">
        <v>10.5</v>
      </c>
      <c r="K150" s="21">
        <v>14</v>
      </c>
      <c r="L150" s="16">
        <f t="shared" si="4"/>
        <v>3.5</v>
      </c>
      <c r="M150" s="16">
        <f t="shared" si="5"/>
        <v>3.5</v>
      </c>
      <c r="N150" s="16">
        <v>2</v>
      </c>
      <c r="O150" s="16">
        <v>2</v>
      </c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8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7"/>
      <c r="BU150" s="16"/>
      <c r="BV150" s="16"/>
      <c r="BW150" s="16"/>
    </row>
    <row r="151" spans="1:75" x14ac:dyDescent="0.2">
      <c r="A151" s="16">
        <v>561</v>
      </c>
      <c r="B151" s="20">
        <v>43505</v>
      </c>
      <c r="C151" s="16">
        <v>2</v>
      </c>
      <c r="D151" s="16">
        <v>370</v>
      </c>
      <c r="E151" s="16">
        <v>5</v>
      </c>
      <c r="F151" s="16">
        <v>1</v>
      </c>
      <c r="G151" s="16">
        <v>2</v>
      </c>
      <c r="H151" s="16">
        <v>2</v>
      </c>
      <c r="I151" s="16">
        <v>1</v>
      </c>
      <c r="J151" s="21">
        <v>8</v>
      </c>
      <c r="K151" s="21">
        <v>14.25</v>
      </c>
      <c r="L151" s="16">
        <f t="shared" si="4"/>
        <v>6.25</v>
      </c>
      <c r="M151" s="16">
        <f t="shared" si="5"/>
        <v>12.5</v>
      </c>
      <c r="N151" s="16">
        <v>2</v>
      </c>
      <c r="O151" s="16">
        <v>2</v>
      </c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8">
        <v>1</v>
      </c>
      <c r="AL151" s="16"/>
      <c r="AM151" s="16"/>
      <c r="AN151" s="16"/>
      <c r="AO151" s="16"/>
      <c r="AP151" s="16"/>
      <c r="AQ151" s="16"/>
      <c r="AR151" s="16">
        <v>1</v>
      </c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7"/>
      <c r="BU151" s="16"/>
      <c r="BV151" s="16"/>
      <c r="BW151" s="16"/>
    </row>
    <row r="152" spans="1:75" x14ac:dyDescent="0.2">
      <c r="A152" s="16">
        <v>562</v>
      </c>
      <c r="B152" s="20">
        <v>43505</v>
      </c>
      <c r="C152" s="16">
        <v>2</v>
      </c>
      <c r="D152" s="16">
        <v>370</v>
      </c>
      <c r="E152" s="16">
        <v>5</v>
      </c>
      <c r="F152" s="16">
        <v>1</v>
      </c>
      <c r="G152" s="16">
        <v>2</v>
      </c>
      <c r="H152" s="16">
        <v>2</v>
      </c>
      <c r="I152" s="16">
        <v>1</v>
      </c>
      <c r="J152" s="21">
        <v>7.5</v>
      </c>
      <c r="K152" s="21">
        <v>14</v>
      </c>
      <c r="L152" s="16">
        <f t="shared" si="4"/>
        <v>6.5</v>
      </c>
      <c r="M152" s="16">
        <f t="shared" si="5"/>
        <v>13</v>
      </c>
      <c r="N152" s="16">
        <v>4</v>
      </c>
      <c r="O152" s="16">
        <v>4</v>
      </c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8">
        <v>7</v>
      </c>
      <c r="AL152" s="16"/>
      <c r="AM152" s="16"/>
      <c r="AN152" s="16"/>
      <c r="AO152" s="16"/>
      <c r="AP152" s="16"/>
      <c r="AQ152" s="16"/>
      <c r="AR152" s="16">
        <v>2</v>
      </c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>
        <v>2</v>
      </c>
      <c r="BF152" s="16">
        <v>3</v>
      </c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7"/>
      <c r="BU152" s="16"/>
      <c r="BV152" s="16"/>
      <c r="BW152" s="16"/>
    </row>
    <row r="153" spans="1:75" x14ac:dyDescent="0.2">
      <c r="A153" s="16">
        <v>563</v>
      </c>
      <c r="B153" s="20">
        <v>43505</v>
      </c>
      <c r="C153" s="16">
        <v>2</v>
      </c>
      <c r="D153" s="16">
        <v>370</v>
      </c>
      <c r="E153" s="16">
        <v>5</v>
      </c>
      <c r="F153" s="16">
        <v>1</v>
      </c>
      <c r="G153" s="16">
        <v>1</v>
      </c>
      <c r="H153" s="16">
        <v>1</v>
      </c>
      <c r="I153" s="16">
        <v>1</v>
      </c>
      <c r="J153" s="21">
        <v>10.5</v>
      </c>
      <c r="K153" s="21">
        <v>14</v>
      </c>
      <c r="L153" s="16">
        <f t="shared" si="4"/>
        <v>3.5</v>
      </c>
      <c r="M153" s="16">
        <f t="shared" si="5"/>
        <v>3.5</v>
      </c>
      <c r="N153" s="16">
        <v>2</v>
      </c>
      <c r="O153" s="16">
        <v>2</v>
      </c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8">
        <v>1</v>
      </c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>
        <v>1</v>
      </c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7"/>
      <c r="BU153" s="16"/>
      <c r="BV153" s="16"/>
      <c r="BW153" s="16"/>
    </row>
    <row r="154" spans="1:75" x14ac:dyDescent="0.2">
      <c r="A154" s="16">
        <v>564</v>
      </c>
      <c r="B154" s="20">
        <v>43505</v>
      </c>
      <c r="C154" s="16">
        <v>2</v>
      </c>
      <c r="D154" s="16">
        <v>370</v>
      </c>
      <c r="E154" s="16">
        <v>5</v>
      </c>
      <c r="F154" s="16">
        <v>1</v>
      </c>
      <c r="G154" s="16">
        <v>4</v>
      </c>
      <c r="H154" s="16">
        <v>4</v>
      </c>
      <c r="I154" s="16">
        <v>1</v>
      </c>
      <c r="J154" s="21">
        <v>7</v>
      </c>
      <c r="K154" s="21">
        <v>10</v>
      </c>
      <c r="L154" s="16">
        <f t="shared" si="4"/>
        <v>3</v>
      </c>
      <c r="M154" s="16">
        <f t="shared" si="5"/>
        <v>12</v>
      </c>
      <c r="N154" s="16">
        <v>40</v>
      </c>
      <c r="O154" s="16"/>
      <c r="P154" s="16"/>
      <c r="Q154" s="16"/>
      <c r="R154" s="16"/>
      <c r="S154" s="16"/>
      <c r="T154" s="16">
        <v>40</v>
      </c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8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7"/>
      <c r="BU154" s="16"/>
      <c r="BV154" s="16"/>
      <c r="BW154" s="16"/>
    </row>
    <row r="155" spans="1:75" x14ac:dyDescent="0.2">
      <c r="A155" s="16">
        <v>565</v>
      </c>
      <c r="B155" s="20">
        <v>43505</v>
      </c>
      <c r="C155" s="16">
        <v>2</v>
      </c>
      <c r="D155" s="16">
        <v>363</v>
      </c>
      <c r="E155" s="16">
        <v>3</v>
      </c>
      <c r="F155" s="16">
        <v>1</v>
      </c>
      <c r="G155" s="16">
        <v>1</v>
      </c>
      <c r="H155" s="16">
        <v>0</v>
      </c>
      <c r="I155" s="16">
        <v>1</v>
      </c>
      <c r="J155" s="21">
        <v>7.5</v>
      </c>
      <c r="K155" s="21">
        <v>12</v>
      </c>
      <c r="L155" s="16">
        <f t="shared" si="4"/>
        <v>4.5</v>
      </c>
      <c r="M155" s="16">
        <f t="shared" si="5"/>
        <v>4.5</v>
      </c>
      <c r="N155" s="16">
        <v>0</v>
      </c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8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7"/>
      <c r="BU155" s="16"/>
      <c r="BV155" s="16"/>
      <c r="BW155" s="16"/>
    </row>
    <row r="156" spans="1:75" x14ac:dyDescent="0.2">
      <c r="A156" s="16">
        <v>566</v>
      </c>
      <c r="B156" s="20">
        <v>43506</v>
      </c>
      <c r="C156" s="16">
        <v>2</v>
      </c>
      <c r="D156" s="16">
        <v>319</v>
      </c>
      <c r="E156" s="16">
        <v>3</v>
      </c>
      <c r="F156" s="16">
        <v>1</v>
      </c>
      <c r="G156" s="16">
        <v>1</v>
      </c>
      <c r="H156" s="16">
        <v>1</v>
      </c>
      <c r="I156" s="16">
        <v>1</v>
      </c>
      <c r="J156" s="21">
        <v>9</v>
      </c>
      <c r="K156" s="21">
        <v>16</v>
      </c>
      <c r="L156" s="16">
        <f t="shared" si="4"/>
        <v>7</v>
      </c>
      <c r="M156" s="16">
        <f t="shared" si="5"/>
        <v>7</v>
      </c>
      <c r="N156" s="16">
        <v>3</v>
      </c>
      <c r="O156" s="16"/>
      <c r="P156" s="16">
        <v>1</v>
      </c>
      <c r="Q156" s="16"/>
      <c r="R156" s="16"/>
      <c r="S156" s="16"/>
      <c r="T156" s="16">
        <v>2</v>
      </c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8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7"/>
      <c r="BU156" s="16"/>
      <c r="BV156" s="16"/>
      <c r="BW156" s="16"/>
    </row>
    <row r="157" spans="1:75" x14ac:dyDescent="0.2">
      <c r="A157" s="16">
        <v>567</v>
      </c>
      <c r="B157" s="20">
        <v>43506</v>
      </c>
      <c r="C157" s="16">
        <v>2</v>
      </c>
      <c r="D157" s="16">
        <v>319</v>
      </c>
      <c r="E157" s="16">
        <v>3</v>
      </c>
      <c r="F157" s="16">
        <v>1</v>
      </c>
      <c r="G157" s="16">
        <v>1</v>
      </c>
      <c r="H157" s="16">
        <v>1</v>
      </c>
      <c r="I157" s="16">
        <v>1</v>
      </c>
      <c r="J157" s="21">
        <v>9</v>
      </c>
      <c r="K157" s="21">
        <v>16</v>
      </c>
      <c r="L157" s="16">
        <f t="shared" si="4"/>
        <v>7</v>
      </c>
      <c r="M157" s="16">
        <f t="shared" si="5"/>
        <v>7</v>
      </c>
      <c r="N157" s="16">
        <v>3</v>
      </c>
      <c r="O157" s="16"/>
      <c r="P157" s="16"/>
      <c r="Q157" s="16"/>
      <c r="R157" s="16"/>
      <c r="S157" s="16"/>
      <c r="T157" s="16">
        <v>2</v>
      </c>
      <c r="U157" s="16"/>
      <c r="V157" s="16"/>
      <c r="W157" s="16">
        <v>1</v>
      </c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8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7"/>
      <c r="BU157" s="16"/>
      <c r="BV157" s="16"/>
      <c r="BW157" s="16"/>
    </row>
    <row r="158" spans="1:75" x14ac:dyDescent="0.2">
      <c r="A158" s="16">
        <v>568</v>
      </c>
      <c r="B158" s="20">
        <v>43506</v>
      </c>
      <c r="C158" s="16">
        <v>2</v>
      </c>
      <c r="D158" s="16">
        <v>370</v>
      </c>
      <c r="E158" s="16">
        <v>5</v>
      </c>
      <c r="F158" s="16">
        <v>1</v>
      </c>
      <c r="G158" s="16">
        <v>2</v>
      </c>
      <c r="H158" s="16">
        <v>2</v>
      </c>
      <c r="I158" s="16">
        <v>1</v>
      </c>
      <c r="J158" s="21">
        <v>7</v>
      </c>
      <c r="K158" s="21">
        <v>16.5</v>
      </c>
      <c r="L158" s="16">
        <f t="shared" si="4"/>
        <v>9.5</v>
      </c>
      <c r="M158" s="16">
        <f t="shared" si="5"/>
        <v>19</v>
      </c>
      <c r="N158" s="16">
        <v>4</v>
      </c>
      <c r="O158" s="16">
        <v>1</v>
      </c>
      <c r="P158" s="16">
        <v>1</v>
      </c>
      <c r="Q158" s="16"/>
      <c r="R158" s="16"/>
      <c r="S158" s="16"/>
      <c r="T158" s="16">
        <v>2</v>
      </c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8">
        <v>5</v>
      </c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>
        <v>5</v>
      </c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7"/>
      <c r="BU158" s="16"/>
      <c r="BV158" s="16"/>
      <c r="BW158" s="16"/>
    </row>
    <row r="159" spans="1:75" x14ac:dyDescent="0.2">
      <c r="A159" s="16">
        <v>569</v>
      </c>
      <c r="B159" s="20">
        <v>43506</v>
      </c>
      <c r="C159" s="16">
        <v>2</v>
      </c>
      <c r="D159" s="16">
        <v>370</v>
      </c>
      <c r="E159" s="16">
        <v>5</v>
      </c>
      <c r="F159" s="16">
        <v>1</v>
      </c>
      <c r="G159" s="16">
        <v>1</v>
      </c>
      <c r="H159" s="16">
        <v>1</v>
      </c>
      <c r="I159" s="16">
        <v>1</v>
      </c>
      <c r="J159" s="21">
        <v>7</v>
      </c>
      <c r="K159" s="21">
        <v>16.5</v>
      </c>
      <c r="L159" s="16">
        <f t="shared" si="4"/>
        <v>9.5</v>
      </c>
      <c r="M159" s="16">
        <f t="shared" si="5"/>
        <v>9.5</v>
      </c>
      <c r="N159" s="16">
        <v>5</v>
      </c>
      <c r="O159" s="16"/>
      <c r="P159" s="16"/>
      <c r="Q159" s="16"/>
      <c r="R159" s="16"/>
      <c r="S159" s="16"/>
      <c r="T159" s="16">
        <v>5</v>
      </c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8">
        <v>3</v>
      </c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>
        <v>1</v>
      </c>
      <c r="AY159" s="16"/>
      <c r="AZ159" s="16">
        <v>2</v>
      </c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7"/>
      <c r="BU159" s="16"/>
      <c r="BV159" s="16"/>
      <c r="BW159" s="16"/>
    </row>
    <row r="160" spans="1:75" x14ac:dyDescent="0.2">
      <c r="A160" s="16">
        <v>570</v>
      </c>
      <c r="B160" s="20">
        <v>43506</v>
      </c>
      <c r="C160" s="16">
        <v>2</v>
      </c>
      <c r="D160" s="16">
        <v>370</v>
      </c>
      <c r="E160" s="16">
        <v>5</v>
      </c>
      <c r="F160" s="16">
        <v>1</v>
      </c>
      <c r="G160" s="16">
        <v>1</v>
      </c>
      <c r="H160" s="16">
        <v>0</v>
      </c>
      <c r="I160" s="16">
        <v>1</v>
      </c>
      <c r="J160" s="21">
        <v>7.5</v>
      </c>
      <c r="K160" s="21">
        <v>14.75</v>
      </c>
      <c r="L160" s="16">
        <f t="shared" si="4"/>
        <v>7.25</v>
      </c>
      <c r="M160" s="16">
        <f t="shared" si="5"/>
        <v>7.25</v>
      </c>
      <c r="N160" s="16">
        <v>0</v>
      </c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8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7"/>
      <c r="BU160" s="16"/>
      <c r="BV160" s="16"/>
      <c r="BW160" s="16"/>
    </row>
    <row r="161" spans="1:75" x14ac:dyDescent="0.2">
      <c r="A161" s="16">
        <v>571</v>
      </c>
      <c r="B161" s="20">
        <v>43506</v>
      </c>
      <c r="C161" s="16">
        <v>2</v>
      </c>
      <c r="D161" s="16">
        <v>370</v>
      </c>
      <c r="E161" s="16">
        <v>5</v>
      </c>
      <c r="F161" s="16">
        <v>1</v>
      </c>
      <c r="G161" s="16">
        <v>2</v>
      </c>
      <c r="H161" s="16">
        <v>1</v>
      </c>
      <c r="I161" s="16">
        <v>1</v>
      </c>
      <c r="J161" s="21">
        <v>9</v>
      </c>
      <c r="K161" s="21">
        <v>14.75</v>
      </c>
      <c r="L161" s="16">
        <f t="shared" si="4"/>
        <v>5.75</v>
      </c>
      <c r="M161" s="16">
        <f t="shared" si="5"/>
        <v>11.5</v>
      </c>
      <c r="N161" s="16">
        <v>1</v>
      </c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>
        <v>1</v>
      </c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8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7"/>
      <c r="BU161" s="16"/>
      <c r="BV161" s="16"/>
      <c r="BW161" s="16"/>
    </row>
    <row r="162" spans="1:75" x14ac:dyDescent="0.2">
      <c r="A162" s="16">
        <v>572</v>
      </c>
      <c r="B162" s="20">
        <v>43506</v>
      </c>
      <c r="C162" s="16">
        <v>2</v>
      </c>
      <c r="D162" s="16">
        <v>370</v>
      </c>
      <c r="E162" s="16">
        <v>5</v>
      </c>
      <c r="F162" s="16">
        <v>1</v>
      </c>
      <c r="G162" s="16">
        <v>1</v>
      </c>
      <c r="H162" s="16">
        <v>1</v>
      </c>
      <c r="I162" s="16">
        <v>1</v>
      </c>
      <c r="J162" s="21">
        <v>7.5</v>
      </c>
      <c r="K162" s="21">
        <v>14.5</v>
      </c>
      <c r="L162" s="16">
        <f t="shared" si="4"/>
        <v>7</v>
      </c>
      <c r="M162" s="16">
        <f t="shared" si="5"/>
        <v>7</v>
      </c>
      <c r="N162" s="16">
        <v>1</v>
      </c>
      <c r="O162" s="16"/>
      <c r="P162" s="16"/>
      <c r="Q162" s="16"/>
      <c r="R162" s="16"/>
      <c r="S162" s="16"/>
      <c r="T162" s="16">
        <v>1</v>
      </c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8">
        <v>1</v>
      </c>
      <c r="AL162" s="16"/>
      <c r="AM162" s="16">
        <v>1</v>
      </c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7"/>
      <c r="BU162" s="16"/>
      <c r="BV162" s="16"/>
      <c r="BW162" s="16"/>
    </row>
    <row r="163" spans="1:75" x14ac:dyDescent="0.2">
      <c r="A163" s="16">
        <v>573</v>
      </c>
      <c r="B163" s="20">
        <v>43506</v>
      </c>
      <c r="C163" s="16">
        <v>2</v>
      </c>
      <c r="D163" s="16">
        <v>370</v>
      </c>
      <c r="E163" s="16">
        <v>5</v>
      </c>
      <c r="F163" s="16">
        <v>1</v>
      </c>
      <c r="G163" s="16">
        <v>1</v>
      </c>
      <c r="H163" s="16">
        <v>1</v>
      </c>
      <c r="I163" s="16">
        <v>1</v>
      </c>
      <c r="J163" s="21">
        <v>8</v>
      </c>
      <c r="K163" s="21">
        <v>14.5</v>
      </c>
      <c r="L163" s="16">
        <f t="shared" si="4"/>
        <v>6.5</v>
      </c>
      <c r="M163" s="16">
        <f t="shared" si="5"/>
        <v>6.5</v>
      </c>
      <c r="N163" s="16">
        <v>7</v>
      </c>
      <c r="O163" s="16"/>
      <c r="P163" s="16"/>
      <c r="Q163" s="16"/>
      <c r="R163" s="16"/>
      <c r="S163" s="16"/>
      <c r="T163" s="16">
        <v>7</v>
      </c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8">
        <v>44</v>
      </c>
      <c r="AL163" s="16"/>
      <c r="AM163" s="16">
        <v>43</v>
      </c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>
        <v>1</v>
      </c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7"/>
      <c r="BU163" s="16"/>
      <c r="BV163" s="16"/>
      <c r="BW163" s="16"/>
    </row>
    <row r="164" spans="1:75" x14ac:dyDescent="0.2">
      <c r="A164" s="16">
        <v>574</v>
      </c>
      <c r="B164" s="20">
        <v>43506</v>
      </c>
      <c r="C164" s="16">
        <v>2</v>
      </c>
      <c r="D164" s="16">
        <v>370</v>
      </c>
      <c r="E164" s="16">
        <v>3</v>
      </c>
      <c r="F164" s="16">
        <v>1</v>
      </c>
      <c r="G164" s="16">
        <v>1</v>
      </c>
      <c r="H164" s="16">
        <v>1</v>
      </c>
      <c r="I164" s="16">
        <v>1</v>
      </c>
      <c r="J164" s="21">
        <v>8</v>
      </c>
      <c r="K164" s="21">
        <v>14.5</v>
      </c>
      <c r="L164" s="16">
        <f t="shared" si="4"/>
        <v>6.5</v>
      </c>
      <c r="M164" s="16">
        <f t="shared" si="5"/>
        <v>6.5</v>
      </c>
      <c r="N164" s="16">
        <v>8</v>
      </c>
      <c r="O164" s="16"/>
      <c r="P164" s="16"/>
      <c r="Q164" s="16"/>
      <c r="R164" s="16"/>
      <c r="S164" s="16"/>
      <c r="T164" s="16">
        <v>8</v>
      </c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8">
        <v>10</v>
      </c>
      <c r="AL164" s="16"/>
      <c r="AM164" s="16">
        <v>10</v>
      </c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7"/>
      <c r="BU164" s="16"/>
      <c r="BV164" s="16"/>
      <c r="BW164" s="16"/>
    </row>
    <row r="165" spans="1:75" x14ac:dyDescent="0.2">
      <c r="A165" s="16">
        <v>575</v>
      </c>
      <c r="B165" s="20">
        <v>43506</v>
      </c>
      <c r="C165" s="16">
        <v>2</v>
      </c>
      <c r="D165" s="16">
        <v>370</v>
      </c>
      <c r="E165" s="16">
        <v>5</v>
      </c>
      <c r="F165" s="16">
        <v>1</v>
      </c>
      <c r="G165" s="16">
        <v>1</v>
      </c>
      <c r="H165" s="16">
        <v>1</v>
      </c>
      <c r="I165" s="16">
        <v>1</v>
      </c>
      <c r="J165" s="21">
        <v>8</v>
      </c>
      <c r="K165" s="21">
        <v>14.5</v>
      </c>
      <c r="L165" s="16">
        <f t="shared" si="4"/>
        <v>6.5</v>
      </c>
      <c r="M165" s="16">
        <f t="shared" si="5"/>
        <v>6.5</v>
      </c>
      <c r="N165" s="16">
        <v>2</v>
      </c>
      <c r="O165" s="16">
        <v>2</v>
      </c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8">
        <v>2</v>
      </c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>
        <v>2</v>
      </c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7"/>
      <c r="BU165" s="16"/>
      <c r="BV165" s="16"/>
      <c r="BW165" s="16"/>
    </row>
    <row r="166" spans="1:75" x14ac:dyDescent="0.2">
      <c r="A166" s="16">
        <v>576</v>
      </c>
      <c r="B166" s="20">
        <v>43506</v>
      </c>
      <c r="C166" s="16">
        <v>2</v>
      </c>
      <c r="D166" s="16">
        <v>370</v>
      </c>
      <c r="E166" s="16">
        <v>3</v>
      </c>
      <c r="F166" s="16">
        <v>1</v>
      </c>
      <c r="G166" s="16">
        <v>4</v>
      </c>
      <c r="H166" s="16">
        <v>2</v>
      </c>
      <c r="I166" s="16">
        <v>2</v>
      </c>
      <c r="J166" s="21">
        <v>8.5</v>
      </c>
      <c r="K166" s="21">
        <v>14.75</v>
      </c>
      <c r="L166" s="16">
        <f t="shared" si="4"/>
        <v>6.25</v>
      </c>
      <c r="M166" s="16">
        <f t="shared" si="5"/>
        <v>25</v>
      </c>
      <c r="N166" s="16">
        <v>3</v>
      </c>
      <c r="O166" s="16">
        <v>2</v>
      </c>
      <c r="P166" s="16"/>
      <c r="Q166" s="16"/>
      <c r="R166" s="16"/>
      <c r="S166" s="16"/>
      <c r="T166" s="16">
        <v>1</v>
      </c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8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7"/>
      <c r="BU166" s="16"/>
      <c r="BV166" s="16"/>
      <c r="BW166" s="16"/>
    </row>
    <row r="167" spans="1:75" x14ac:dyDescent="0.2">
      <c r="A167" s="16">
        <v>577</v>
      </c>
      <c r="B167" s="20">
        <v>43506</v>
      </c>
      <c r="C167" s="16">
        <v>2</v>
      </c>
      <c r="D167" s="16">
        <v>370</v>
      </c>
      <c r="E167" s="16">
        <v>5</v>
      </c>
      <c r="F167" s="16">
        <v>1</v>
      </c>
      <c r="G167" s="16">
        <v>1</v>
      </c>
      <c r="H167" s="16">
        <v>0</v>
      </c>
      <c r="I167" s="16">
        <v>1</v>
      </c>
      <c r="J167" s="21">
        <v>7.5</v>
      </c>
      <c r="K167" s="21">
        <v>14.75</v>
      </c>
      <c r="L167" s="16">
        <f t="shared" si="4"/>
        <v>7.25</v>
      </c>
      <c r="M167" s="16">
        <f t="shared" si="5"/>
        <v>7.25</v>
      </c>
      <c r="N167" s="16">
        <v>0</v>
      </c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8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7"/>
      <c r="BU167" s="16"/>
      <c r="BV167" s="16"/>
      <c r="BW167" s="16"/>
    </row>
    <row r="168" spans="1:75" x14ac:dyDescent="0.2">
      <c r="A168" s="16">
        <v>578</v>
      </c>
      <c r="B168" s="20">
        <v>43506</v>
      </c>
      <c r="C168" s="16">
        <v>2</v>
      </c>
      <c r="D168" s="16">
        <v>343</v>
      </c>
      <c r="E168" s="16">
        <v>3</v>
      </c>
      <c r="F168" s="16">
        <v>1</v>
      </c>
      <c r="G168" s="16">
        <v>1</v>
      </c>
      <c r="H168" s="16">
        <v>0</v>
      </c>
      <c r="I168" s="16">
        <v>1</v>
      </c>
      <c r="J168" s="21">
        <v>9</v>
      </c>
      <c r="K168" s="21">
        <v>15</v>
      </c>
      <c r="L168" s="16">
        <f t="shared" si="4"/>
        <v>6</v>
      </c>
      <c r="M168" s="16">
        <f t="shared" si="5"/>
        <v>6</v>
      </c>
      <c r="N168" s="16">
        <v>0</v>
      </c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8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7"/>
      <c r="BU168" s="16"/>
      <c r="BV168" s="16"/>
      <c r="BW168" s="16"/>
    </row>
    <row r="169" spans="1:75" x14ac:dyDescent="0.2">
      <c r="A169" s="16">
        <v>579</v>
      </c>
      <c r="B169" s="20">
        <v>43506</v>
      </c>
      <c r="C169" s="16">
        <v>2</v>
      </c>
      <c r="D169" s="16">
        <v>343</v>
      </c>
      <c r="E169" s="16">
        <v>3</v>
      </c>
      <c r="F169" s="16">
        <v>1</v>
      </c>
      <c r="G169" s="16">
        <v>1</v>
      </c>
      <c r="H169" s="16">
        <v>0</v>
      </c>
      <c r="I169" s="16">
        <v>1</v>
      </c>
      <c r="J169" s="21">
        <v>9</v>
      </c>
      <c r="K169" s="21">
        <v>15</v>
      </c>
      <c r="L169" s="16">
        <f t="shared" si="4"/>
        <v>6</v>
      </c>
      <c r="M169" s="16">
        <f t="shared" si="5"/>
        <v>6</v>
      </c>
      <c r="N169" s="16">
        <v>0</v>
      </c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8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7"/>
      <c r="BU169" s="16"/>
      <c r="BV169" s="16"/>
      <c r="BW169" s="16"/>
    </row>
    <row r="170" spans="1:75" x14ac:dyDescent="0.2">
      <c r="A170" s="16">
        <v>580</v>
      </c>
      <c r="B170" s="20">
        <v>43506</v>
      </c>
      <c r="C170" s="16">
        <v>2</v>
      </c>
      <c r="D170" s="16">
        <v>370</v>
      </c>
      <c r="E170" s="16">
        <v>5</v>
      </c>
      <c r="F170" s="16">
        <v>1</v>
      </c>
      <c r="G170" s="16">
        <v>1</v>
      </c>
      <c r="H170" s="16">
        <v>1</v>
      </c>
      <c r="I170" s="16">
        <v>1</v>
      </c>
      <c r="J170" s="21">
        <v>9.5</v>
      </c>
      <c r="K170" s="21">
        <v>14.25</v>
      </c>
      <c r="L170" s="16">
        <f t="shared" si="4"/>
        <v>4.75</v>
      </c>
      <c r="M170" s="16">
        <f t="shared" si="5"/>
        <v>4.75</v>
      </c>
      <c r="N170" s="16">
        <v>1</v>
      </c>
      <c r="O170" s="16">
        <v>1</v>
      </c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8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7"/>
      <c r="BU170" s="16"/>
      <c r="BV170" s="16"/>
      <c r="BW170" s="16"/>
    </row>
    <row r="171" spans="1:75" x14ac:dyDescent="0.2">
      <c r="A171" s="16">
        <v>581</v>
      </c>
      <c r="B171" s="20">
        <v>43506</v>
      </c>
      <c r="C171" s="16">
        <v>2</v>
      </c>
      <c r="D171" s="16">
        <v>370</v>
      </c>
      <c r="E171" s="16">
        <v>5</v>
      </c>
      <c r="F171" s="16">
        <v>1</v>
      </c>
      <c r="G171" s="16">
        <v>1</v>
      </c>
      <c r="H171" s="16">
        <v>0</v>
      </c>
      <c r="I171" s="16">
        <v>1</v>
      </c>
      <c r="J171" s="21">
        <v>9.5</v>
      </c>
      <c r="K171" s="21">
        <v>14.25</v>
      </c>
      <c r="L171" s="16">
        <f t="shared" si="4"/>
        <v>4.75</v>
      </c>
      <c r="M171" s="16">
        <f t="shared" si="5"/>
        <v>4.75</v>
      </c>
      <c r="N171" s="16">
        <v>0</v>
      </c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8">
        <v>3</v>
      </c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>
        <v>3</v>
      </c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7"/>
      <c r="BU171" s="16"/>
      <c r="BV171" s="16"/>
      <c r="BW171" s="16"/>
    </row>
    <row r="172" spans="1:75" x14ac:dyDescent="0.2">
      <c r="A172" s="16">
        <v>582</v>
      </c>
      <c r="B172" s="20">
        <v>43506</v>
      </c>
      <c r="C172" s="16">
        <v>2</v>
      </c>
      <c r="D172" s="16">
        <v>370</v>
      </c>
      <c r="E172" s="16">
        <v>3</v>
      </c>
      <c r="F172" s="16">
        <v>1</v>
      </c>
      <c r="G172" s="16">
        <v>1</v>
      </c>
      <c r="H172" s="16">
        <v>1</v>
      </c>
      <c r="I172" s="16">
        <v>1</v>
      </c>
      <c r="J172" s="21">
        <v>7.25</v>
      </c>
      <c r="K172" s="21">
        <v>13.75</v>
      </c>
      <c r="L172" s="16">
        <f t="shared" si="4"/>
        <v>6.5</v>
      </c>
      <c r="M172" s="16">
        <f t="shared" si="5"/>
        <v>6.5</v>
      </c>
      <c r="N172" s="16">
        <v>3</v>
      </c>
      <c r="O172" s="16"/>
      <c r="P172" s="16">
        <v>2</v>
      </c>
      <c r="Q172" s="16"/>
      <c r="R172" s="16"/>
      <c r="S172" s="16"/>
      <c r="T172" s="16">
        <v>1</v>
      </c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8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7"/>
      <c r="BU172" s="16"/>
      <c r="BV172" s="16"/>
      <c r="BW172" s="16"/>
    </row>
    <row r="173" spans="1:75" x14ac:dyDescent="0.2">
      <c r="A173" s="16">
        <v>583</v>
      </c>
      <c r="B173" s="20">
        <v>43506</v>
      </c>
      <c r="C173" s="16">
        <v>2</v>
      </c>
      <c r="D173" s="16">
        <v>370</v>
      </c>
      <c r="E173" s="16">
        <v>3</v>
      </c>
      <c r="F173" s="16">
        <v>1</v>
      </c>
      <c r="G173" s="16">
        <v>3</v>
      </c>
      <c r="H173" s="16">
        <v>3</v>
      </c>
      <c r="I173" s="16">
        <v>1</v>
      </c>
      <c r="J173" s="21">
        <v>10</v>
      </c>
      <c r="K173" s="21">
        <v>14</v>
      </c>
      <c r="L173" s="16">
        <f t="shared" si="4"/>
        <v>4</v>
      </c>
      <c r="M173" s="16">
        <f t="shared" si="5"/>
        <v>12</v>
      </c>
      <c r="N173" s="16">
        <v>3</v>
      </c>
      <c r="O173" s="16">
        <v>2</v>
      </c>
      <c r="P173" s="16"/>
      <c r="Q173" s="16"/>
      <c r="R173" s="16"/>
      <c r="S173" s="16"/>
      <c r="T173" s="16">
        <v>1</v>
      </c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8">
        <v>2</v>
      </c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>
        <v>2</v>
      </c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7"/>
      <c r="BU173" s="16"/>
      <c r="BV173" s="16"/>
      <c r="BW173" s="16"/>
    </row>
    <row r="174" spans="1:75" x14ac:dyDescent="0.2">
      <c r="A174" s="16">
        <v>584</v>
      </c>
      <c r="B174" s="20">
        <v>43506</v>
      </c>
      <c r="C174" s="16">
        <v>2</v>
      </c>
      <c r="D174" s="16">
        <v>370</v>
      </c>
      <c r="E174" s="16">
        <v>3</v>
      </c>
      <c r="F174" s="16">
        <v>1</v>
      </c>
      <c r="G174" s="16">
        <v>2</v>
      </c>
      <c r="H174" s="16">
        <v>2</v>
      </c>
      <c r="I174" s="16">
        <v>2</v>
      </c>
      <c r="J174" s="21">
        <v>10</v>
      </c>
      <c r="K174" s="21">
        <v>13.5</v>
      </c>
      <c r="L174" s="16">
        <f t="shared" si="4"/>
        <v>3.5</v>
      </c>
      <c r="M174" s="16">
        <f t="shared" si="5"/>
        <v>7</v>
      </c>
      <c r="N174" s="16">
        <v>7</v>
      </c>
      <c r="O174" s="16"/>
      <c r="P174" s="16"/>
      <c r="Q174" s="16"/>
      <c r="R174" s="16"/>
      <c r="S174" s="16"/>
      <c r="T174" s="16">
        <v>6</v>
      </c>
      <c r="U174" s="16">
        <v>1</v>
      </c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8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7"/>
      <c r="BU174" s="16"/>
      <c r="BV174" s="16"/>
      <c r="BW174" s="16"/>
    </row>
    <row r="175" spans="1:75" x14ac:dyDescent="0.2">
      <c r="A175" s="16">
        <v>585</v>
      </c>
      <c r="B175" s="20">
        <v>43506</v>
      </c>
      <c r="C175" s="16">
        <v>2</v>
      </c>
      <c r="D175" s="16">
        <v>370</v>
      </c>
      <c r="E175" s="16">
        <v>3</v>
      </c>
      <c r="F175" s="16">
        <v>1</v>
      </c>
      <c r="G175" s="16">
        <v>1</v>
      </c>
      <c r="H175" s="16">
        <v>1</v>
      </c>
      <c r="I175" s="16">
        <v>1</v>
      </c>
      <c r="J175" s="21">
        <v>7.25</v>
      </c>
      <c r="K175" s="21">
        <v>13.75</v>
      </c>
      <c r="L175" s="16">
        <f t="shared" si="4"/>
        <v>6.5</v>
      </c>
      <c r="M175" s="16">
        <f t="shared" si="5"/>
        <v>6.5</v>
      </c>
      <c r="N175" s="16">
        <v>3</v>
      </c>
      <c r="O175" s="16"/>
      <c r="P175" s="16">
        <v>3</v>
      </c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8">
        <v>5</v>
      </c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>
        <v>5</v>
      </c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7"/>
      <c r="BU175" s="16"/>
      <c r="BV175" s="16"/>
      <c r="BW175" s="16"/>
    </row>
    <row r="176" spans="1:75" x14ac:dyDescent="0.2">
      <c r="A176" s="16">
        <v>586</v>
      </c>
      <c r="B176" s="20">
        <v>43506</v>
      </c>
      <c r="C176" s="16">
        <v>2</v>
      </c>
      <c r="D176" s="16">
        <v>370</v>
      </c>
      <c r="E176" s="16">
        <v>5</v>
      </c>
      <c r="F176" s="16">
        <v>1</v>
      </c>
      <c r="G176" s="16">
        <v>1</v>
      </c>
      <c r="H176" s="16">
        <v>1</v>
      </c>
      <c r="I176" s="16">
        <v>1</v>
      </c>
      <c r="J176" s="21">
        <v>8</v>
      </c>
      <c r="K176" s="21">
        <v>13</v>
      </c>
      <c r="L176" s="16">
        <f t="shared" si="4"/>
        <v>5</v>
      </c>
      <c r="M176" s="16">
        <f t="shared" si="5"/>
        <v>5</v>
      </c>
      <c r="N176" s="16">
        <v>9</v>
      </c>
      <c r="O176" s="16"/>
      <c r="P176" s="16"/>
      <c r="Q176" s="16"/>
      <c r="R176" s="16"/>
      <c r="S176" s="16"/>
      <c r="T176" s="16">
        <v>9</v>
      </c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8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7"/>
      <c r="BU176" s="16"/>
      <c r="BV176" s="16"/>
      <c r="BW176" s="16"/>
    </row>
    <row r="177" spans="1:75" x14ac:dyDescent="0.2">
      <c r="A177" s="16">
        <v>587</v>
      </c>
      <c r="B177" s="20">
        <v>43506</v>
      </c>
      <c r="C177" s="16">
        <v>2</v>
      </c>
      <c r="D177" s="16">
        <v>370</v>
      </c>
      <c r="E177" s="16">
        <v>5</v>
      </c>
      <c r="F177" s="16">
        <v>1</v>
      </c>
      <c r="G177" s="16">
        <v>2</v>
      </c>
      <c r="H177" s="16">
        <v>2</v>
      </c>
      <c r="I177" s="16">
        <v>1</v>
      </c>
      <c r="J177" s="21">
        <v>8</v>
      </c>
      <c r="K177" s="21">
        <v>13.25</v>
      </c>
      <c r="L177" s="16">
        <f t="shared" si="4"/>
        <v>5.25</v>
      </c>
      <c r="M177" s="16">
        <f t="shared" si="5"/>
        <v>10.5</v>
      </c>
      <c r="N177" s="16">
        <v>2</v>
      </c>
      <c r="O177" s="16">
        <v>2</v>
      </c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8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7"/>
      <c r="BU177" s="16"/>
      <c r="BV177" s="16"/>
      <c r="BW177" s="16"/>
    </row>
    <row r="178" spans="1:75" x14ac:dyDescent="0.2">
      <c r="A178" s="16">
        <v>588</v>
      </c>
      <c r="B178" s="20">
        <v>43506</v>
      </c>
      <c r="C178" s="16">
        <v>2</v>
      </c>
      <c r="D178" s="16">
        <v>370</v>
      </c>
      <c r="E178" s="16">
        <v>5</v>
      </c>
      <c r="F178" s="16">
        <v>1</v>
      </c>
      <c r="G178" s="16">
        <v>2</v>
      </c>
      <c r="H178" s="16">
        <v>2</v>
      </c>
      <c r="I178" s="16">
        <v>1</v>
      </c>
      <c r="J178" s="21">
        <v>8.5</v>
      </c>
      <c r="K178" s="21">
        <v>13.25</v>
      </c>
      <c r="L178" s="16">
        <f t="shared" si="4"/>
        <v>4.75</v>
      </c>
      <c r="M178" s="16">
        <f t="shared" si="5"/>
        <v>9.5</v>
      </c>
      <c r="N178" s="16">
        <v>2</v>
      </c>
      <c r="O178" s="16">
        <v>2</v>
      </c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8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7"/>
      <c r="BU178" s="16"/>
      <c r="BV178" s="16"/>
      <c r="BW178" s="16"/>
    </row>
    <row r="179" spans="1:75" x14ac:dyDescent="0.2">
      <c r="A179" s="16">
        <v>589</v>
      </c>
      <c r="B179" s="20">
        <v>43506</v>
      </c>
      <c r="C179" s="16">
        <v>2</v>
      </c>
      <c r="D179" s="16">
        <v>370</v>
      </c>
      <c r="E179" s="16">
        <v>3</v>
      </c>
      <c r="F179" s="16">
        <v>1</v>
      </c>
      <c r="G179" s="16">
        <v>2</v>
      </c>
      <c r="H179" s="16">
        <v>2</v>
      </c>
      <c r="I179" s="16">
        <v>1</v>
      </c>
      <c r="J179" s="21">
        <v>9</v>
      </c>
      <c r="K179" s="21">
        <v>13.5</v>
      </c>
      <c r="L179" s="16">
        <f t="shared" si="4"/>
        <v>4.5</v>
      </c>
      <c r="M179" s="16">
        <f t="shared" si="5"/>
        <v>9</v>
      </c>
      <c r="N179" s="16">
        <v>5</v>
      </c>
      <c r="O179" s="16">
        <v>3</v>
      </c>
      <c r="P179" s="16"/>
      <c r="Q179" s="16"/>
      <c r="R179" s="16"/>
      <c r="S179" s="16"/>
      <c r="T179" s="16">
        <v>2</v>
      </c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8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7"/>
      <c r="BU179" s="16"/>
      <c r="BV179" s="16"/>
      <c r="BW179" s="16"/>
    </row>
    <row r="180" spans="1:75" x14ac:dyDescent="0.2">
      <c r="A180" s="16">
        <v>590</v>
      </c>
      <c r="B180" s="20">
        <v>43506</v>
      </c>
      <c r="C180" s="16">
        <v>2</v>
      </c>
      <c r="D180" s="16">
        <v>331</v>
      </c>
      <c r="E180" s="16">
        <v>3</v>
      </c>
      <c r="F180" s="16">
        <v>1</v>
      </c>
      <c r="G180" s="16">
        <v>2</v>
      </c>
      <c r="H180" s="16">
        <v>1</v>
      </c>
      <c r="I180" s="16">
        <v>2</v>
      </c>
      <c r="J180" s="21">
        <v>7</v>
      </c>
      <c r="K180" s="21">
        <v>12.5</v>
      </c>
      <c r="L180" s="16">
        <f t="shared" si="4"/>
        <v>5.5</v>
      </c>
      <c r="M180" s="16">
        <f t="shared" si="5"/>
        <v>11</v>
      </c>
      <c r="N180" s="16">
        <v>1</v>
      </c>
      <c r="O180" s="16"/>
      <c r="P180" s="16"/>
      <c r="Q180" s="16">
        <v>1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8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7"/>
      <c r="BU180" s="16"/>
      <c r="BV180" s="16"/>
      <c r="BW180" s="16"/>
    </row>
    <row r="181" spans="1:75" x14ac:dyDescent="0.2">
      <c r="A181" s="16">
        <v>591</v>
      </c>
      <c r="B181" s="20">
        <v>43506</v>
      </c>
      <c r="C181" s="16">
        <v>2</v>
      </c>
      <c r="D181" s="16">
        <v>363</v>
      </c>
      <c r="E181" s="16">
        <v>3</v>
      </c>
      <c r="F181" s="16">
        <v>1</v>
      </c>
      <c r="G181" s="16">
        <v>1</v>
      </c>
      <c r="H181" s="16">
        <v>0</v>
      </c>
      <c r="I181" s="16">
        <v>1</v>
      </c>
      <c r="J181" s="21">
        <v>7.5</v>
      </c>
      <c r="K181" s="21">
        <v>12.75</v>
      </c>
      <c r="L181" s="16">
        <f t="shared" si="4"/>
        <v>5.25</v>
      </c>
      <c r="M181" s="16">
        <f t="shared" si="5"/>
        <v>5.25</v>
      </c>
      <c r="N181" s="16">
        <v>0</v>
      </c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8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7"/>
      <c r="BU181" s="16"/>
      <c r="BV181" s="16"/>
      <c r="BW181" s="16"/>
    </row>
    <row r="182" spans="1:75" x14ac:dyDescent="0.2">
      <c r="A182" s="16">
        <v>592</v>
      </c>
      <c r="B182" s="20">
        <v>43506</v>
      </c>
      <c r="C182" s="16">
        <v>2</v>
      </c>
      <c r="D182" s="16">
        <v>331</v>
      </c>
      <c r="E182" s="16">
        <v>3</v>
      </c>
      <c r="F182" s="16">
        <v>1</v>
      </c>
      <c r="G182" s="16">
        <v>2</v>
      </c>
      <c r="H182" s="16">
        <v>0</v>
      </c>
      <c r="I182" s="16">
        <v>1</v>
      </c>
      <c r="J182" s="21">
        <v>7</v>
      </c>
      <c r="K182" s="21">
        <v>12.5</v>
      </c>
      <c r="L182" s="16">
        <f t="shared" si="4"/>
        <v>5.5</v>
      </c>
      <c r="M182" s="16">
        <f t="shared" si="5"/>
        <v>11</v>
      </c>
      <c r="N182" s="16">
        <v>0</v>
      </c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8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7"/>
      <c r="BU182" s="16"/>
      <c r="BV182" s="16"/>
      <c r="BW182" s="16"/>
    </row>
    <row r="183" spans="1:75" x14ac:dyDescent="0.2">
      <c r="A183" s="16">
        <v>593</v>
      </c>
      <c r="B183" s="20">
        <v>43506</v>
      </c>
      <c r="C183" s="16">
        <v>2</v>
      </c>
      <c r="D183" s="16">
        <v>331</v>
      </c>
      <c r="E183" s="16">
        <v>3</v>
      </c>
      <c r="F183" s="16">
        <v>1</v>
      </c>
      <c r="G183" s="16">
        <v>1</v>
      </c>
      <c r="H183" s="16">
        <v>0</v>
      </c>
      <c r="I183" s="16">
        <v>1</v>
      </c>
      <c r="J183" s="21">
        <v>8</v>
      </c>
      <c r="K183" s="21">
        <v>12.5</v>
      </c>
      <c r="L183" s="16">
        <f t="shared" si="4"/>
        <v>4.5</v>
      </c>
      <c r="M183" s="16">
        <f t="shared" si="5"/>
        <v>4.5</v>
      </c>
      <c r="N183" s="16">
        <v>0</v>
      </c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8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7"/>
      <c r="BU183" s="16"/>
      <c r="BV183" s="16"/>
      <c r="BW183" s="16"/>
    </row>
    <row r="184" spans="1:75" x14ac:dyDescent="0.2">
      <c r="A184" s="16">
        <v>594</v>
      </c>
      <c r="B184" s="20">
        <v>43506</v>
      </c>
      <c r="C184" s="16">
        <v>2</v>
      </c>
      <c r="D184" s="16">
        <v>319</v>
      </c>
      <c r="E184" s="16">
        <v>3</v>
      </c>
      <c r="F184" s="16">
        <v>1</v>
      </c>
      <c r="G184" s="16">
        <v>1</v>
      </c>
      <c r="H184" s="16">
        <v>1</v>
      </c>
      <c r="I184" s="16">
        <v>1</v>
      </c>
      <c r="J184" s="21">
        <v>10</v>
      </c>
      <c r="K184" s="21">
        <v>15.75</v>
      </c>
      <c r="L184" s="16">
        <f t="shared" si="4"/>
        <v>5.75</v>
      </c>
      <c r="M184" s="16">
        <f t="shared" si="5"/>
        <v>5.75</v>
      </c>
      <c r="N184" s="16">
        <v>7</v>
      </c>
      <c r="O184" s="16"/>
      <c r="P184" s="16"/>
      <c r="Q184" s="16"/>
      <c r="R184" s="16"/>
      <c r="S184" s="16"/>
      <c r="T184" s="16">
        <v>7</v>
      </c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8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7"/>
      <c r="BU184" s="16"/>
      <c r="BV184" s="16"/>
      <c r="BW184" s="16"/>
    </row>
    <row r="185" spans="1:75" x14ac:dyDescent="0.2">
      <c r="A185" s="16">
        <v>595</v>
      </c>
      <c r="B185" s="20">
        <v>43506</v>
      </c>
      <c r="C185" s="16">
        <v>2</v>
      </c>
      <c r="D185" s="16">
        <v>319</v>
      </c>
      <c r="E185" s="16">
        <v>3</v>
      </c>
      <c r="F185" s="16">
        <v>1</v>
      </c>
      <c r="G185" s="16">
        <v>2</v>
      </c>
      <c r="H185" s="16">
        <v>2</v>
      </c>
      <c r="I185" s="16">
        <v>1</v>
      </c>
      <c r="J185" s="21">
        <v>10</v>
      </c>
      <c r="K185" s="21">
        <v>15.75</v>
      </c>
      <c r="L185" s="16">
        <f t="shared" si="4"/>
        <v>5.75</v>
      </c>
      <c r="M185" s="16">
        <f t="shared" si="5"/>
        <v>11.5</v>
      </c>
      <c r="N185" s="16">
        <v>8</v>
      </c>
      <c r="O185" s="16"/>
      <c r="P185" s="16"/>
      <c r="Q185" s="16"/>
      <c r="R185" s="16"/>
      <c r="S185" s="16"/>
      <c r="T185" s="16">
        <v>8</v>
      </c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8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7"/>
      <c r="BU185" s="16"/>
      <c r="BV185" s="16"/>
      <c r="BW185" s="16"/>
    </row>
    <row r="186" spans="1:75" x14ac:dyDescent="0.2">
      <c r="A186" s="16">
        <v>596</v>
      </c>
      <c r="B186" s="20">
        <v>43507</v>
      </c>
      <c r="C186" s="16">
        <v>1</v>
      </c>
      <c r="D186" s="16">
        <v>370</v>
      </c>
      <c r="E186" s="16">
        <v>5</v>
      </c>
      <c r="F186" s="16">
        <v>1</v>
      </c>
      <c r="G186" s="16">
        <v>1</v>
      </c>
      <c r="H186" s="16">
        <v>0</v>
      </c>
      <c r="I186" s="16">
        <v>1</v>
      </c>
      <c r="J186" s="21">
        <v>7.5</v>
      </c>
      <c r="K186" s="21">
        <v>15.75</v>
      </c>
      <c r="L186" s="16">
        <f t="shared" si="4"/>
        <v>8.25</v>
      </c>
      <c r="M186" s="16">
        <f t="shared" si="5"/>
        <v>8.25</v>
      </c>
      <c r="N186" s="16">
        <v>0</v>
      </c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8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7"/>
      <c r="BU186" s="16"/>
      <c r="BV186" s="16"/>
      <c r="BW186" s="16"/>
    </row>
    <row r="187" spans="1:75" x14ac:dyDescent="0.2">
      <c r="A187" s="16">
        <v>597</v>
      </c>
      <c r="B187" s="20">
        <v>43507</v>
      </c>
      <c r="C187" s="16">
        <v>1</v>
      </c>
      <c r="D187" s="16">
        <v>370</v>
      </c>
      <c r="E187" s="16">
        <v>5</v>
      </c>
      <c r="F187" s="16">
        <v>1</v>
      </c>
      <c r="G187" s="16">
        <v>1</v>
      </c>
      <c r="H187" s="16">
        <v>0</v>
      </c>
      <c r="I187" s="16">
        <v>1</v>
      </c>
      <c r="J187" s="21">
        <v>7.5</v>
      </c>
      <c r="K187" s="21">
        <v>15.75</v>
      </c>
      <c r="L187" s="16">
        <f t="shared" si="4"/>
        <v>8.25</v>
      </c>
      <c r="M187" s="16">
        <f t="shared" si="5"/>
        <v>8.25</v>
      </c>
      <c r="N187" s="16">
        <v>0</v>
      </c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8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7"/>
      <c r="BU187" s="16"/>
      <c r="BV187" s="16"/>
      <c r="BW187" s="16"/>
    </row>
    <row r="188" spans="1:75" x14ac:dyDescent="0.2">
      <c r="A188" s="16">
        <v>598</v>
      </c>
      <c r="B188" s="20">
        <v>43507</v>
      </c>
      <c r="C188" s="16">
        <v>1</v>
      </c>
      <c r="D188" s="16">
        <v>370</v>
      </c>
      <c r="E188" s="16">
        <v>5</v>
      </c>
      <c r="F188" s="16">
        <v>1</v>
      </c>
      <c r="G188" s="16">
        <v>1</v>
      </c>
      <c r="H188" s="16">
        <v>1</v>
      </c>
      <c r="I188" s="16">
        <v>1</v>
      </c>
      <c r="J188" s="21">
        <v>8</v>
      </c>
      <c r="K188" s="21">
        <v>15.75</v>
      </c>
      <c r="L188" s="16">
        <f t="shared" si="4"/>
        <v>7.75</v>
      </c>
      <c r="M188" s="16">
        <f t="shared" si="5"/>
        <v>7.75</v>
      </c>
      <c r="N188" s="16">
        <v>2</v>
      </c>
      <c r="O188" s="16">
        <v>2</v>
      </c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8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7"/>
      <c r="BU188" s="16"/>
      <c r="BV188" s="16"/>
      <c r="BW188" s="16"/>
    </row>
    <row r="189" spans="1:75" x14ac:dyDescent="0.2">
      <c r="A189" s="16">
        <v>599</v>
      </c>
      <c r="B189" s="20">
        <v>43507</v>
      </c>
      <c r="C189" s="16">
        <v>1</v>
      </c>
      <c r="D189" s="16">
        <v>370</v>
      </c>
      <c r="E189" s="16">
        <v>5</v>
      </c>
      <c r="F189" s="16">
        <v>1</v>
      </c>
      <c r="G189" s="16">
        <v>3</v>
      </c>
      <c r="H189" s="16">
        <v>0</v>
      </c>
      <c r="I189" s="16">
        <v>1</v>
      </c>
      <c r="J189" s="21">
        <v>7.5</v>
      </c>
      <c r="K189" s="21">
        <v>15.75</v>
      </c>
      <c r="L189" s="16">
        <f t="shared" si="4"/>
        <v>8.25</v>
      </c>
      <c r="M189" s="16">
        <f t="shared" si="5"/>
        <v>24.75</v>
      </c>
      <c r="N189" s="16">
        <v>0</v>
      </c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8">
        <v>9</v>
      </c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>
        <v>9</v>
      </c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7"/>
      <c r="BU189" s="16"/>
      <c r="BV189" s="16"/>
      <c r="BW189" s="16"/>
    </row>
    <row r="190" spans="1:75" x14ac:dyDescent="0.2">
      <c r="A190" s="16">
        <v>600</v>
      </c>
      <c r="B190" s="20">
        <v>43507</v>
      </c>
      <c r="C190" s="16">
        <v>1</v>
      </c>
      <c r="D190" s="16">
        <v>370</v>
      </c>
      <c r="E190" s="16">
        <v>5</v>
      </c>
      <c r="F190" s="16">
        <v>1</v>
      </c>
      <c r="G190" s="16">
        <v>1</v>
      </c>
      <c r="H190" s="16">
        <v>0</v>
      </c>
      <c r="I190" s="16">
        <v>1</v>
      </c>
      <c r="J190" s="21">
        <v>7.5</v>
      </c>
      <c r="K190" s="21">
        <v>15</v>
      </c>
      <c r="L190" s="16">
        <f t="shared" si="4"/>
        <v>7.5</v>
      </c>
      <c r="M190" s="16">
        <f t="shared" si="5"/>
        <v>7.5</v>
      </c>
      <c r="N190" s="16">
        <v>0</v>
      </c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8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7"/>
      <c r="BU190" s="16"/>
      <c r="BV190" s="16"/>
      <c r="BW190" s="16"/>
    </row>
    <row r="191" spans="1:75" x14ac:dyDescent="0.2">
      <c r="A191" s="16">
        <v>601</v>
      </c>
      <c r="B191" s="20">
        <v>43507</v>
      </c>
      <c r="C191" s="16">
        <v>1</v>
      </c>
      <c r="D191" s="16">
        <v>370</v>
      </c>
      <c r="E191" s="16">
        <v>5</v>
      </c>
      <c r="F191" s="16">
        <v>1</v>
      </c>
      <c r="G191" s="16">
        <v>5</v>
      </c>
      <c r="H191" s="16">
        <v>5</v>
      </c>
      <c r="I191" s="16">
        <v>1</v>
      </c>
      <c r="J191" s="21">
        <v>8</v>
      </c>
      <c r="K191" s="21">
        <v>15.5</v>
      </c>
      <c r="L191" s="16">
        <f t="shared" si="4"/>
        <v>7.5</v>
      </c>
      <c r="M191" s="16">
        <f t="shared" si="5"/>
        <v>37.5</v>
      </c>
      <c r="N191" s="16">
        <v>30</v>
      </c>
      <c r="O191" s="16">
        <v>2</v>
      </c>
      <c r="P191" s="16">
        <v>1</v>
      </c>
      <c r="Q191" s="16">
        <v>2</v>
      </c>
      <c r="R191" s="16"/>
      <c r="S191" s="16"/>
      <c r="T191" s="16">
        <v>24</v>
      </c>
      <c r="U191" s="16"/>
      <c r="V191" s="16"/>
      <c r="W191" s="16">
        <v>1</v>
      </c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8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7"/>
      <c r="BU191" s="16"/>
      <c r="BV191" s="16"/>
      <c r="BW191" s="16"/>
    </row>
    <row r="192" spans="1:75" x14ac:dyDescent="0.2">
      <c r="A192" s="16">
        <v>602</v>
      </c>
      <c r="B192" s="20">
        <v>43507</v>
      </c>
      <c r="C192" s="16">
        <v>1</v>
      </c>
      <c r="D192" s="16">
        <v>370</v>
      </c>
      <c r="E192" s="16">
        <v>5</v>
      </c>
      <c r="F192" s="16">
        <v>1</v>
      </c>
      <c r="G192" s="16">
        <v>1</v>
      </c>
      <c r="H192" s="16">
        <v>0</v>
      </c>
      <c r="I192" s="16">
        <v>1</v>
      </c>
      <c r="J192" s="21">
        <v>8.5</v>
      </c>
      <c r="K192" s="21">
        <v>14.5</v>
      </c>
      <c r="L192" s="16">
        <f t="shared" si="4"/>
        <v>6</v>
      </c>
      <c r="M192" s="16">
        <f t="shared" si="5"/>
        <v>6</v>
      </c>
      <c r="N192" s="16">
        <v>0</v>
      </c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8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7"/>
      <c r="BU192" s="16"/>
      <c r="BV192" s="16"/>
      <c r="BW192" s="16"/>
    </row>
    <row r="193" spans="1:75" x14ac:dyDescent="0.2">
      <c r="A193" s="16">
        <v>603</v>
      </c>
      <c r="B193" s="20">
        <v>43507</v>
      </c>
      <c r="C193" s="16">
        <v>1</v>
      </c>
      <c r="D193" s="16">
        <v>370</v>
      </c>
      <c r="E193" s="16">
        <v>5</v>
      </c>
      <c r="F193" s="16">
        <v>1</v>
      </c>
      <c r="G193" s="16">
        <v>1</v>
      </c>
      <c r="H193" s="16">
        <v>0</v>
      </c>
      <c r="I193" s="16">
        <v>1</v>
      </c>
      <c r="J193" s="21">
        <v>7.5</v>
      </c>
      <c r="K193" s="21">
        <v>15</v>
      </c>
      <c r="L193" s="16">
        <f t="shared" si="4"/>
        <v>7.5</v>
      </c>
      <c r="M193" s="16">
        <f t="shared" si="5"/>
        <v>7.5</v>
      </c>
      <c r="N193" s="16">
        <v>0</v>
      </c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8">
        <v>6</v>
      </c>
      <c r="AL193" s="16"/>
      <c r="AM193" s="16">
        <v>5</v>
      </c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>
        <v>1</v>
      </c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7"/>
      <c r="BU193" s="16"/>
      <c r="BV193" s="16"/>
      <c r="BW193" s="16"/>
    </row>
    <row r="194" spans="1:75" x14ac:dyDescent="0.2">
      <c r="A194" s="16">
        <v>604</v>
      </c>
      <c r="B194" s="20">
        <v>43507</v>
      </c>
      <c r="C194" s="16">
        <v>1</v>
      </c>
      <c r="D194" s="16">
        <v>370</v>
      </c>
      <c r="E194" s="16">
        <v>5</v>
      </c>
      <c r="F194" s="16">
        <v>1</v>
      </c>
      <c r="G194" s="16">
        <v>1</v>
      </c>
      <c r="H194" s="16">
        <v>1</v>
      </c>
      <c r="I194" s="16">
        <v>1</v>
      </c>
      <c r="J194" s="21">
        <v>8.5</v>
      </c>
      <c r="K194" s="21">
        <v>14.5</v>
      </c>
      <c r="L194" s="16">
        <f t="shared" si="4"/>
        <v>6</v>
      </c>
      <c r="M194" s="16">
        <f t="shared" si="5"/>
        <v>6</v>
      </c>
      <c r="N194" s="16">
        <v>2</v>
      </c>
      <c r="O194" s="16">
        <v>2</v>
      </c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8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7"/>
      <c r="BU194" s="16"/>
      <c r="BV194" s="16"/>
      <c r="BW194" s="16"/>
    </row>
    <row r="195" spans="1:75" x14ac:dyDescent="0.2">
      <c r="A195" s="16">
        <v>605</v>
      </c>
      <c r="B195" s="20">
        <v>43507</v>
      </c>
      <c r="C195" s="16">
        <v>1</v>
      </c>
      <c r="D195" s="16">
        <v>370</v>
      </c>
      <c r="E195" s="16">
        <v>5</v>
      </c>
      <c r="F195" s="16">
        <v>1</v>
      </c>
      <c r="G195" s="16">
        <v>1</v>
      </c>
      <c r="H195" s="16">
        <v>0</v>
      </c>
      <c r="I195" s="16">
        <v>1</v>
      </c>
      <c r="J195" s="21">
        <v>8.5</v>
      </c>
      <c r="K195" s="21">
        <v>14.5</v>
      </c>
      <c r="L195" s="16">
        <f t="shared" ref="L195:L258" si="6">(K195-J195)</f>
        <v>6</v>
      </c>
      <c r="M195" s="16">
        <f t="shared" ref="M195:M258" si="7">(G195*L195)</f>
        <v>6</v>
      </c>
      <c r="N195" s="16">
        <v>0</v>
      </c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8">
        <v>2</v>
      </c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>
        <v>2</v>
      </c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7"/>
      <c r="BU195" s="16"/>
      <c r="BV195" s="16"/>
      <c r="BW195" s="16"/>
    </row>
    <row r="196" spans="1:75" x14ac:dyDescent="0.2">
      <c r="A196" s="16">
        <v>606</v>
      </c>
      <c r="B196" s="20">
        <v>43507</v>
      </c>
      <c r="C196" s="16">
        <v>1</v>
      </c>
      <c r="D196" s="16">
        <v>305</v>
      </c>
      <c r="E196" s="16">
        <v>3</v>
      </c>
      <c r="F196" s="16">
        <v>1</v>
      </c>
      <c r="G196" s="16">
        <v>2</v>
      </c>
      <c r="H196" s="16">
        <v>2</v>
      </c>
      <c r="I196" s="16">
        <v>1</v>
      </c>
      <c r="J196" s="21">
        <v>8.5</v>
      </c>
      <c r="K196" s="21">
        <v>16.75</v>
      </c>
      <c r="L196" s="16">
        <f t="shared" si="6"/>
        <v>8.25</v>
      </c>
      <c r="M196" s="16">
        <f t="shared" si="7"/>
        <v>16.5</v>
      </c>
      <c r="N196" s="16">
        <v>3</v>
      </c>
      <c r="O196" s="16"/>
      <c r="P196" s="16"/>
      <c r="Q196" s="16"/>
      <c r="R196" s="16"/>
      <c r="S196" s="16"/>
      <c r="T196" s="16">
        <v>1</v>
      </c>
      <c r="U196" s="16"/>
      <c r="V196" s="16"/>
      <c r="W196" s="16"/>
      <c r="X196" s="16"/>
      <c r="Y196" s="16"/>
      <c r="Z196" s="16">
        <v>2</v>
      </c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8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7"/>
      <c r="BU196" s="16"/>
      <c r="BV196" s="16"/>
      <c r="BW196" s="16"/>
    </row>
    <row r="197" spans="1:75" x14ac:dyDescent="0.2">
      <c r="A197" s="16">
        <v>607</v>
      </c>
      <c r="B197" s="20">
        <v>43510</v>
      </c>
      <c r="C197" s="16">
        <v>1</v>
      </c>
      <c r="D197" s="16">
        <v>370</v>
      </c>
      <c r="E197" s="16">
        <v>5</v>
      </c>
      <c r="F197" s="16">
        <v>1</v>
      </c>
      <c r="G197" s="16">
        <v>1</v>
      </c>
      <c r="H197" s="16">
        <v>1</v>
      </c>
      <c r="I197" s="16">
        <v>1</v>
      </c>
      <c r="J197" s="21">
        <v>8</v>
      </c>
      <c r="K197" s="21">
        <v>15</v>
      </c>
      <c r="L197" s="16">
        <f t="shared" si="6"/>
        <v>7</v>
      </c>
      <c r="M197" s="16">
        <f t="shared" si="7"/>
        <v>7</v>
      </c>
      <c r="N197" s="16">
        <v>10</v>
      </c>
      <c r="O197" s="16"/>
      <c r="P197" s="16"/>
      <c r="Q197" s="16"/>
      <c r="R197" s="16"/>
      <c r="S197" s="16"/>
      <c r="T197" s="16">
        <v>10</v>
      </c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8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7"/>
      <c r="BU197" s="16"/>
      <c r="BV197" s="16"/>
      <c r="BW197" s="16"/>
    </row>
    <row r="198" spans="1:75" x14ac:dyDescent="0.2">
      <c r="A198" s="16">
        <v>608</v>
      </c>
      <c r="B198" s="20">
        <v>43510</v>
      </c>
      <c r="C198" s="16">
        <v>1</v>
      </c>
      <c r="D198" s="16">
        <v>370</v>
      </c>
      <c r="E198" s="16">
        <v>5</v>
      </c>
      <c r="F198" s="16">
        <v>1</v>
      </c>
      <c r="G198" s="16">
        <v>3</v>
      </c>
      <c r="H198" s="16">
        <v>3</v>
      </c>
      <c r="I198" s="16">
        <v>1</v>
      </c>
      <c r="J198" s="21">
        <v>7</v>
      </c>
      <c r="K198" s="21">
        <v>15</v>
      </c>
      <c r="L198" s="16">
        <f t="shared" si="6"/>
        <v>8</v>
      </c>
      <c r="M198" s="16">
        <f t="shared" si="7"/>
        <v>24</v>
      </c>
      <c r="N198" s="16">
        <v>8</v>
      </c>
      <c r="O198" s="16">
        <v>2</v>
      </c>
      <c r="P198" s="16"/>
      <c r="Q198" s="16"/>
      <c r="R198" s="16"/>
      <c r="S198" s="16"/>
      <c r="T198" s="16">
        <v>6</v>
      </c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8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7"/>
      <c r="BU198" s="16"/>
      <c r="BV198" s="16"/>
      <c r="BW198" s="16"/>
    </row>
    <row r="199" spans="1:75" x14ac:dyDescent="0.2">
      <c r="A199" s="16">
        <v>609</v>
      </c>
      <c r="B199" s="20">
        <v>43510</v>
      </c>
      <c r="C199" s="16">
        <v>1</v>
      </c>
      <c r="D199" s="16">
        <v>370</v>
      </c>
      <c r="E199" s="16">
        <v>5</v>
      </c>
      <c r="F199" s="16">
        <v>1</v>
      </c>
      <c r="G199" s="16">
        <v>2</v>
      </c>
      <c r="H199" s="16">
        <v>2</v>
      </c>
      <c r="I199" s="16">
        <v>1</v>
      </c>
      <c r="J199" s="21">
        <v>7</v>
      </c>
      <c r="K199" s="21">
        <v>15</v>
      </c>
      <c r="L199" s="16">
        <f t="shared" si="6"/>
        <v>8</v>
      </c>
      <c r="M199" s="16">
        <f t="shared" si="7"/>
        <v>16</v>
      </c>
      <c r="N199" s="16">
        <v>10</v>
      </c>
      <c r="O199" s="16">
        <v>2</v>
      </c>
      <c r="P199" s="16"/>
      <c r="Q199" s="16"/>
      <c r="R199" s="16"/>
      <c r="S199" s="16"/>
      <c r="T199" s="16">
        <v>8</v>
      </c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8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7"/>
      <c r="BU199" s="16"/>
      <c r="BV199" s="16"/>
      <c r="BW199" s="16"/>
    </row>
    <row r="200" spans="1:75" x14ac:dyDescent="0.2">
      <c r="A200" s="16">
        <v>610</v>
      </c>
      <c r="B200" s="20">
        <v>43510</v>
      </c>
      <c r="C200" s="16">
        <v>1</v>
      </c>
      <c r="D200" s="16">
        <v>370</v>
      </c>
      <c r="E200" s="16">
        <v>5</v>
      </c>
      <c r="F200" s="16">
        <v>1</v>
      </c>
      <c r="G200" s="16">
        <v>1</v>
      </c>
      <c r="H200" s="16">
        <v>1</v>
      </c>
      <c r="I200" s="16">
        <v>1</v>
      </c>
      <c r="J200" s="21">
        <v>7</v>
      </c>
      <c r="K200" s="21">
        <v>15</v>
      </c>
      <c r="L200" s="16">
        <f t="shared" si="6"/>
        <v>8</v>
      </c>
      <c r="M200" s="16">
        <f t="shared" si="7"/>
        <v>8</v>
      </c>
      <c r="N200" s="16">
        <v>4</v>
      </c>
      <c r="O200" s="16">
        <v>1</v>
      </c>
      <c r="P200" s="16"/>
      <c r="Q200" s="16"/>
      <c r="R200" s="16"/>
      <c r="S200" s="16"/>
      <c r="T200" s="16">
        <v>3</v>
      </c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8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7"/>
      <c r="BU200" s="16"/>
      <c r="BV200" s="16"/>
      <c r="BW200" s="16"/>
    </row>
    <row r="201" spans="1:75" x14ac:dyDescent="0.2">
      <c r="A201" s="16">
        <v>611</v>
      </c>
      <c r="B201" s="20">
        <v>43510</v>
      </c>
      <c r="C201" s="16">
        <v>1</v>
      </c>
      <c r="D201" s="16">
        <v>370</v>
      </c>
      <c r="E201" s="16">
        <v>5</v>
      </c>
      <c r="F201" s="16">
        <v>1</v>
      </c>
      <c r="G201" s="16">
        <v>1</v>
      </c>
      <c r="H201" s="16">
        <v>1</v>
      </c>
      <c r="I201" s="16">
        <v>1</v>
      </c>
      <c r="J201" s="21">
        <v>7.75</v>
      </c>
      <c r="K201" s="21">
        <v>15</v>
      </c>
      <c r="L201" s="16">
        <f t="shared" si="6"/>
        <v>7.25</v>
      </c>
      <c r="M201" s="16">
        <f t="shared" si="7"/>
        <v>7.25</v>
      </c>
      <c r="N201" s="16">
        <v>11</v>
      </c>
      <c r="O201" s="16">
        <v>1</v>
      </c>
      <c r="P201" s="16"/>
      <c r="Q201" s="16"/>
      <c r="R201" s="16"/>
      <c r="S201" s="16"/>
      <c r="T201" s="16">
        <v>10</v>
      </c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8">
        <v>5</v>
      </c>
      <c r="AL201" s="16"/>
      <c r="AM201" s="16">
        <v>5</v>
      </c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7"/>
      <c r="BU201" s="16"/>
      <c r="BV201" s="16"/>
      <c r="BW201" s="16"/>
    </row>
    <row r="202" spans="1:75" x14ac:dyDescent="0.2">
      <c r="A202" s="16">
        <v>612</v>
      </c>
      <c r="B202" s="20">
        <v>43510</v>
      </c>
      <c r="C202" s="16">
        <v>1</v>
      </c>
      <c r="D202" s="16">
        <v>370</v>
      </c>
      <c r="E202" s="16">
        <v>5</v>
      </c>
      <c r="F202" s="16">
        <v>1</v>
      </c>
      <c r="G202" s="16">
        <v>1</v>
      </c>
      <c r="H202" s="16">
        <v>1</v>
      </c>
      <c r="I202" s="16">
        <v>1</v>
      </c>
      <c r="J202" s="21">
        <v>7.75</v>
      </c>
      <c r="K202" s="21">
        <v>15</v>
      </c>
      <c r="L202" s="16">
        <f t="shared" si="6"/>
        <v>7.25</v>
      </c>
      <c r="M202" s="16">
        <f t="shared" si="7"/>
        <v>7.25</v>
      </c>
      <c r="N202" s="16">
        <v>10</v>
      </c>
      <c r="O202" s="16"/>
      <c r="P202" s="16"/>
      <c r="Q202" s="16"/>
      <c r="R202" s="16"/>
      <c r="S202" s="16"/>
      <c r="T202" s="16">
        <v>10</v>
      </c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8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7"/>
      <c r="BU202" s="16"/>
      <c r="BV202" s="16"/>
      <c r="BW202" s="16"/>
    </row>
    <row r="203" spans="1:75" x14ac:dyDescent="0.2">
      <c r="A203" s="16">
        <v>613</v>
      </c>
      <c r="B203" s="20">
        <v>43510</v>
      </c>
      <c r="C203" s="16">
        <v>1</v>
      </c>
      <c r="D203" s="16">
        <v>370</v>
      </c>
      <c r="E203" s="16">
        <v>5</v>
      </c>
      <c r="F203" s="16">
        <v>1</v>
      </c>
      <c r="G203" s="16">
        <v>2</v>
      </c>
      <c r="H203" s="16">
        <v>2</v>
      </c>
      <c r="I203" s="16">
        <v>1</v>
      </c>
      <c r="J203" s="21">
        <v>8</v>
      </c>
      <c r="K203" s="21">
        <v>14.5</v>
      </c>
      <c r="L203" s="16">
        <f t="shared" si="6"/>
        <v>6.5</v>
      </c>
      <c r="M203" s="16">
        <f t="shared" si="7"/>
        <v>13</v>
      </c>
      <c r="N203" s="16">
        <v>4</v>
      </c>
      <c r="O203" s="16">
        <v>4</v>
      </c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8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7"/>
      <c r="BU203" s="16"/>
      <c r="BV203" s="16"/>
      <c r="BW203" s="16"/>
    </row>
    <row r="204" spans="1:75" x14ac:dyDescent="0.2">
      <c r="A204" s="16">
        <v>614</v>
      </c>
      <c r="B204" s="20">
        <v>43510</v>
      </c>
      <c r="C204" s="16">
        <v>1</v>
      </c>
      <c r="D204" s="16">
        <v>370</v>
      </c>
      <c r="E204" s="16">
        <v>5</v>
      </c>
      <c r="F204" s="16">
        <v>1</v>
      </c>
      <c r="G204" s="16">
        <v>1</v>
      </c>
      <c r="H204" s="16">
        <v>1</v>
      </c>
      <c r="I204" s="16">
        <v>1</v>
      </c>
      <c r="J204" s="21">
        <v>8</v>
      </c>
      <c r="K204" s="21">
        <v>14.5</v>
      </c>
      <c r="L204" s="16">
        <f t="shared" si="6"/>
        <v>6.5</v>
      </c>
      <c r="M204" s="16">
        <f t="shared" si="7"/>
        <v>6.5</v>
      </c>
      <c r="N204" s="16">
        <v>1</v>
      </c>
      <c r="O204" s="16">
        <v>1</v>
      </c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8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7"/>
      <c r="BU204" s="16"/>
      <c r="BV204" s="16"/>
      <c r="BW204" s="16"/>
    </row>
    <row r="205" spans="1:75" x14ac:dyDescent="0.2">
      <c r="A205" s="16">
        <v>615</v>
      </c>
      <c r="B205" s="20">
        <v>43510</v>
      </c>
      <c r="C205" s="16">
        <v>1</v>
      </c>
      <c r="D205" s="16">
        <v>370</v>
      </c>
      <c r="E205" s="16">
        <v>5</v>
      </c>
      <c r="F205" s="16">
        <v>1</v>
      </c>
      <c r="G205" s="16">
        <v>1</v>
      </c>
      <c r="H205" s="16">
        <v>1</v>
      </c>
      <c r="I205" s="16">
        <v>2</v>
      </c>
      <c r="J205" s="21">
        <v>8</v>
      </c>
      <c r="K205" s="21">
        <v>14.25</v>
      </c>
      <c r="L205" s="16">
        <f t="shared" si="6"/>
        <v>6.25</v>
      </c>
      <c r="M205" s="16">
        <f t="shared" si="7"/>
        <v>6.25</v>
      </c>
      <c r="N205" s="16">
        <v>1</v>
      </c>
      <c r="O205" s="16">
        <v>1</v>
      </c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8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7"/>
      <c r="BU205" s="16"/>
      <c r="BV205" s="16"/>
      <c r="BW205" s="16"/>
    </row>
    <row r="206" spans="1:75" x14ac:dyDescent="0.2">
      <c r="A206" s="16">
        <v>616</v>
      </c>
      <c r="B206" s="20">
        <v>43510</v>
      </c>
      <c r="C206" s="16">
        <v>1</v>
      </c>
      <c r="D206" s="16">
        <v>370</v>
      </c>
      <c r="E206" s="16">
        <v>5</v>
      </c>
      <c r="F206" s="16">
        <v>1</v>
      </c>
      <c r="G206" s="16">
        <v>1</v>
      </c>
      <c r="H206" s="16">
        <v>1</v>
      </c>
      <c r="I206" s="16">
        <v>1</v>
      </c>
      <c r="J206" s="21">
        <v>8</v>
      </c>
      <c r="K206" s="21">
        <v>14.25</v>
      </c>
      <c r="L206" s="16">
        <f t="shared" si="6"/>
        <v>6.25</v>
      </c>
      <c r="M206" s="16">
        <f t="shared" si="7"/>
        <v>6.25</v>
      </c>
      <c r="N206" s="16">
        <v>2</v>
      </c>
      <c r="O206" s="16">
        <v>2</v>
      </c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8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7"/>
      <c r="BU206" s="16"/>
      <c r="BV206" s="16"/>
      <c r="BW206" s="16"/>
    </row>
    <row r="207" spans="1:75" x14ac:dyDescent="0.2">
      <c r="A207" s="16">
        <v>617</v>
      </c>
      <c r="B207" s="20">
        <v>43510</v>
      </c>
      <c r="C207" s="16">
        <v>1</v>
      </c>
      <c r="D207" s="16">
        <v>370</v>
      </c>
      <c r="E207" s="16">
        <v>5</v>
      </c>
      <c r="F207" s="16">
        <v>1</v>
      </c>
      <c r="G207" s="16">
        <v>1</v>
      </c>
      <c r="H207" s="16">
        <v>0</v>
      </c>
      <c r="I207" s="16">
        <v>1</v>
      </c>
      <c r="J207" s="21">
        <v>8</v>
      </c>
      <c r="K207" s="21">
        <v>14.25</v>
      </c>
      <c r="L207" s="16">
        <f t="shared" si="6"/>
        <v>6.25</v>
      </c>
      <c r="M207" s="16">
        <f t="shared" si="7"/>
        <v>6.25</v>
      </c>
      <c r="N207" s="16">
        <v>0</v>
      </c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8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7"/>
      <c r="BU207" s="16"/>
      <c r="BV207" s="16"/>
      <c r="BW207" s="16"/>
    </row>
    <row r="208" spans="1:75" x14ac:dyDescent="0.2">
      <c r="A208" s="16">
        <v>618</v>
      </c>
      <c r="B208" s="20">
        <v>43510</v>
      </c>
      <c r="C208" s="16">
        <v>1</v>
      </c>
      <c r="D208" s="16">
        <v>370</v>
      </c>
      <c r="E208" s="16">
        <v>5</v>
      </c>
      <c r="F208" s="16">
        <v>1</v>
      </c>
      <c r="G208" s="16">
        <v>1</v>
      </c>
      <c r="H208" s="16">
        <v>0</v>
      </c>
      <c r="I208" s="16">
        <v>1</v>
      </c>
      <c r="J208" s="21">
        <v>8</v>
      </c>
      <c r="K208" s="21">
        <v>14.25</v>
      </c>
      <c r="L208" s="16">
        <f t="shared" si="6"/>
        <v>6.25</v>
      </c>
      <c r="M208" s="16">
        <f t="shared" si="7"/>
        <v>6.25</v>
      </c>
      <c r="N208" s="16">
        <v>0</v>
      </c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8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7"/>
      <c r="BU208" s="16"/>
      <c r="BV208" s="16"/>
      <c r="BW208" s="16"/>
    </row>
    <row r="209" spans="1:75" x14ac:dyDescent="0.2">
      <c r="A209" s="16">
        <v>619</v>
      </c>
      <c r="B209" s="20">
        <v>43510</v>
      </c>
      <c r="C209" s="16">
        <v>1</v>
      </c>
      <c r="D209" s="16">
        <v>343</v>
      </c>
      <c r="E209" s="16">
        <v>3</v>
      </c>
      <c r="F209" s="16">
        <v>1</v>
      </c>
      <c r="G209" s="16">
        <v>1</v>
      </c>
      <c r="H209" s="16">
        <v>1</v>
      </c>
      <c r="I209" s="16">
        <v>1</v>
      </c>
      <c r="J209" s="21">
        <v>8</v>
      </c>
      <c r="K209" s="21">
        <v>13.75</v>
      </c>
      <c r="L209" s="16">
        <f t="shared" si="6"/>
        <v>5.75</v>
      </c>
      <c r="M209" s="16">
        <f t="shared" si="7"/>
        <v>5.75</v>
      </c>
      <c r="N209" s="16">
        <v>1</v>
      </c>
      <c r="O209" s="16"/>
      <c r="P209" s="16"/>
      <c r="Q209" s="16"/>
      <c r="R209" s="16"/>
      <c r="S209" s="16"/>
      <c r="T209" s="16"/>
      <c r="U209" s="16"/>
      <c r="V209" s="16"/>
      <c r="W209" s="16">
        <v>1</v>
      </c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8">
        <v>1</v>
      </c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>
        <v>1</v>
      </c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7"/>
      <c r="BU209" s="16"/>
      <c r="BV209" s="16"/>
      <c r="BW209" s="16"/>
    </row>
    <row r="210" spans="1:75" x14ac:dyDescent="0.2">
      <c r="A210" s="16">
        <v>620</v>
      </c>
      <c r="B210" s="20">
        <v>43510</v>
      </c>
      <c r="C210" s="16">
        <v>1</v>
      </c>
      <c r="D210" s="16">
        <v>343</v>
      </c>
      <c r="E210" s="16">
        <v>3</v>
      </c>
      <c r="F210" s="16">
        <v>1</v>
      </c>
      <c r="G210" s="16">
        <v>1</v>
      </c>
      <c r="H210" s="16">
        <v>1</v>
      </c>
      <c r="I210" s="16">
        <v>1</v>
      </c>
      <c r="J210" s="21">
        <v>8</v>
      </c>
      <c r="K210" s="21">
        <v>13.75</v>
      </c>
      <c r="L210" s="16">
        <f t="shared" si="6"/>
        <v>5.75</v>
      </c>
      <c r="M210" s="16">
        <f t="shared" si="7"/>
        <v>5.75</v>
      </c>
      <c r="N210" s="16">
        <v>2</v>
      </c>
      <c r="O210" s="16"/>
      <c r="P210" s="16"/>
      <c r="Q210" s="16">
        <v>1</v>
      </c>
      <c r="R210" s="16"/>
      <c r="S210" s="16"/>
      <c r="T210" s="16"/>
      <c r="U210" s="16"/>
      <c r="V210" s="16"/>
      <c r="W210" s="16">
        <v>1</v>
      </c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8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7"/>
      <c r="BU210" s="16"/>
      <c r="BV210" s="16"/>
      <c r="BW210" s="16"/>
    </row>
    <row r="211" spans="1:75" x14ac:dyDescent="0.2">
      <c r="A211" s="16">
        <v>621</v>
      </c>
      <c r="B211" s="20">
        <v>43511</v>
      </c>
      <c r="C211" s="16">
        <v>1</v>
      </c>
      <c r="D211" s="16">
        <v>341</v>
      </c>
      <c r="E211" s="16">
        <v>3</v>
      </c>
      <c r="F211" s="16">
        <v>1</v>
      </c>
      <c r="G211" s="16">
        <v>2</v>
      </c>
      <c r="H211" s="16">
        <v>2</v>
      </c>
      <c r="I211" s="16">
        <v>1</v>
      </c>
      <c r="J211" s="21">
        <v>9</v>
      </c>
      <c r="K211" s="21">
        <v>16.5</v>
      </c>
      <c r="L211" s="16">
        <f t="shared" si="6"/>
        <v>7.5</v>
      </c>
      <c r="M211" s="16">
        <f t="shared" si="7"/>
        <v>15</v>
      </c>
      <c r="N211" s="16">
        <v>2</v>
      </c>
      <c r="O211" s="16"/>
      <c r="P211" s="16"/>
      <c r="Q211" s="16">
        <v>1</v>
      </c>
      <c r="R211" s="16"/>
      <c r="S211" s="16"/>
      <c r="T211" s="16">
        <v>1</v>
      </c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8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7"/>
      <c r="BU211" s="16"/>
      <c r="BV211" s="16"/>
      <c r="BW211" s="16"/>
    </row>
    <row r="212" spans="1:75" x14ac:dyDescent="0.2">
      <c r="A212" s="16">
        <v>622</v>
      </c>
      <c r="B212" s="20">
        <v>43511</v>
      </c>
      <c r="C212" s="16">
        <v>1</v>
      </c>
      <c r="D212" s="16">
        <v>370</v>
      </c>
      <c r="E212" s="16">
        <v>3</v>
      </c>
      <c r="F212" s="16">
        <v>1</v>
      </c>
      <c r="G212" s="16">
        <v>1</v>
      </c>
      <c r="H212" s="16">
        <v>1</v>
      </c>
      <c r="I212" s="16">
        <v>1</v>
      </c>
      <c r="J212" s="21">
        <v>9</v>
      </c>
      <c r="K212" s="21">
        <v>16.25</v>
      </c>
      <c r="L212" s="16">
        <f t="shared" si="6"/>
        <v>7.25</v>
      </c>
      <c r="M212" s="16">
        <f t="shared" si="7"/>
        <v>7.25</v>
      </c>
      <c r="N212" s="16">
        <v>1</v>
      </c>
      <c r="O212" s="16"/>
      <c r="P212" s="16"/>
      <c r="Q212" s="16"/>
      <c r="R212" s="16"/>
      <c r="S212" s="16"/>
      <c r="T212" s="16">
        <v>1</v>
      </c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8">
        <v>1</v>
      </c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>
        <v>1</v>
      </c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7"/>
      <c r="BU212" s="16"/>
      <c r="BV212" s="16"/>
      <c r="BW212" s="16"/>
    </row>
    <row r="213" spans="1:75" x14ac:dyDescent="0.2">
      <c r="A213" s="16">
        <v>623</v>
      </c>
      <c r="B213" s="20">
        <v>43511</v>
      </c>
      <c r="C213" s="16">
        <v>1</v>
      </c>
      <c r="D213" s="16">
        <v>370</v>
      </c>
      <c r="E213" s="16">
        <v>3</v>
      </c>
      <c r="F213" s="16">
        <v>1</v>
      </c>
      <c r="G213" s="16">
        <v>1</v>
      </c>
      <c r="H213" s="16">
        <v>1</v>
      </c>
      <c r="I213" s="16">
        <v>1</v>
      </c>
      <c r="J213" s="21">
        <v>9</v>
      </c>
      <c r="K213" s="21">
        <v>16.25</v>
      </c>
      <c r="L213" s="16">
        <f t="shared" si="6"/>
        <v>7.25</v>
      </c>
      <c r="M213" s="16">
        <f t="shared" si="7"/>
        <v>7.25</v>
      </c>
      <c r="N213" s="16">
        <v>2</v>
      </c>
      <c r="O213" s="16"/>
      <c r="P213" s="16"/>
      <c r="Q213" s="16"/>
      <c r="R213" s="16"/>
      <c r="S213" s="16"/>
      <c r="T213" s="16">
        <v>2</v>
      </c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8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7"/>
      <c r="BU213" s="16"/>
      <c r="BV213" s="16"/>
      <c r="BW213" s="16"/>
    </row>
    <row r="214" spans="1:75" x14ac:dyDescent="0.2">
      <c r="A214" s="16">
        <v>624</v>
      </c>
      <c r="B214" s="20">
        <v>43511</v>
      </c>
      <c r="C214" s="16">
        <v>1</v>
      </c>
      <c r="D214" s="16">
        <v>370</v>
      </c>
      <c r="E214" s="16">
        <v>5</v>
      </c>
      <c r="F214" s="16">
        <v>1</v>
      </c>
      <c r="G214" s="16">
        <v>1</v>
      </c>
      <c r="H214" s="16">
        <v>0</v>
      </c>
      <c r="I214" s="16">
        <v>1</v>
      </c>
      <c r="J214" s="21">
        <v>8</v>
      </c>
      <c r="K214" s="21">
        <v>16</v>
      </c>
      <c r="L214" s="16">
        <f t="shared" si="6"/>
        <v>8</v>
      </c>
      <c r="M214" s="16">
        <f t="shared" si="7"/>
        <v>8</v>
      </c>
      <c r="N214" s="16">
        <v>0</v>
      </c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8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7"/>
      <c r="BU214" s="16"/>
      <c r="BV214" s="16"/>
      <c r="BW214" s="16"/>
    </row>
    <row r="215" spans="1:75" x14ac:dyDescent="0.2">
      <c r="A215" s="16">
        <v>625</v>
      </c>
      <c r="B215" s="20">
        <v>43511</v>
      </c>
      <c r="C215" s="16">
        <v>1</v>
      </c>
      <c r="D215" s="16">
        <v>370</v>
      </c>
      <c r="E215" s="16">
        <v>5</v>
      </c>
      <c r="F215" s="16">
        <v>1</v>
      </c>
      <c r="G215" s="16">
        <v>1</v>
      </c>
      <c r="H215" s="16">
        <v>0</v>
      </c>
      <c r="I215" s="16">
        <v>1</v>
      </c>
      <c r="J215" s="21">
        <v>7.5</v>
      </c>
      <c r="K215" s="21">
        <v>16.25</v>
      </c>
      <c r="L215" s="16">
        <f t="shared" si="6"/>
        <v>8.75</v>
      </c>
      <c r="M215" s="16">
        <f t="shared" si="7"/>
        <v>8.75</v>
      </c>
      <c r="N215" s="16">
        <v>0</v>
      </c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8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7"/>
      <c r="BU215" s="16"/>
      <c r="BV215" s="16"/>
      <c r="BW215" s="16"/>
    </row>
    <row r="216" spans="1:75" x14ac:dyDescent="0.2">
      <c r="A216" s="16">
        <v>626</v>
      </c>
      <c r="B216" s="20">
        <v>43511</v>
      </c>
      <c r="C216" s="16">
        <v>1</v>
      </c>
      <c r="D216" s="16">
        <v>370</v>
      </c>
      <c r="E216" s="16">
        <v>5</v>
      </c>
      <c r="F216" s="16">
        <v>1</v>
      </c>
      <c r="G216" s="16">
        <v>1</v>
      </c>
      <c r="H216" s="16">
        <v>1</v>
      </c>
      <c r="I216" s="16">
        <v>1</v>
      </c>
      <c r="J216" s="21">
        <v>8</v>
      </c>
      <c r="K216" s="21">
        <v>16</v>
      </c>
      <c r="L216" s="16">
        <f t="shared" si="6"/>
        <v>8</v>
      </c>
      <c r="M216" s="16">
        <f t="shared" si="7"/>
        <v>8</v>
      </c>
      <c r="N216" s="16">
        <v>1</v>
      </c>
      <c r="O216" s="16">
        <v>1</v>
      </c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8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7"/>
      <c r="BU216" s="16"/>
      <c r="BV216" s="16"/>
      <c r="BW216" s="16"/>
    </row>
    <row r="217" spans="1:75" x14ac:dyDescent="0.2">
      <c r="A217" s="16">
        <v>627</v>
      </c>
      <c r="B217" s="20">
        <v>43511</v>
      </c>
      <c r="C217" s="16">
        <v>1</v>
      </c>
      <c r="D217" s="16">
        <v>370</v>
      </c>
      <c r="E217" s="16">
        <v>5</v>
      </c>
      <c r="F217" s="16">
        <v>1</v>
      </c>
      <c r="G217" s="16">
        <v>1</v>
      </c>
      <c r="H217" s="16">
        <v>1</v>
      </c>
      <c r="I217" s="16">
        <v>1</v>
      </c>
      <c r="J217" s="21">
        <v>8</v>
      </c>
      <c r="K217" s="21">
        <v>16</v>
      </c>
      <c r="L217" s="16">
        <f t="shared" si="6"/>
        <v>8</v>
      </c>
      <c r="M217" s="16">
        <f t="shared" si="7"/>
        <v>8</v>
      </c>
      <c r="N217" s="16">
        <v>1</v>
      </c>
      <c r="O217" s="16">
        <v>1</v>
      </c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8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7"/>
      <c r="BU217" s="16"/>
      <c r="BV217" s="16"/>
      <c r="BW217" s="16"/>
    </row>
    <row r="218" spans="1:75" x14ac:dyDescent="0.2">
      <c r="A218" s="16">
        <v>628</v>
      </c>
      <c r="B218" s="20">
        <v>43511</v>
      </c>
      <c r="C218" s="16">
        <v>1</v>
      </c>
      <c r="D218" s="16">
        <v>370</v>
      </c>
      <c r="E218" s="16">
        <v>5</v>
      </c>
      <c r="F218" s="16">
        <v>1</v>
      </c>
      <c r="G218" s="16">
        <v>2</v>
      </c>
      <c r="H218" s="16">
        <v>2</v>
      </c>
      <c r="I218" s="16">
        <v>1</v>
      </c>
      <c r="J218" s="21">
        <v>8</v>
      </c>
      <c r="K218" s="21">
        <v>16</v>
      </c>
      <c r="L218" s="16">
        <f t="shared" si="6"/>
        <v>8</v>
      </c>
      <c r="M218" s="16">
        <f t="shared" si="7"/>
        <v>16</v>
      </c>
      <c r="N218" s="16">
        <v>4</v>
      </c>
      <c r="O218" s="16">
        <v>4</v>
      </c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8">
        <v>1</v>
      </c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>
        <v>1</v>
      </c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7"/>
      <c r="BU218" s="16"/>
      <c r="BV218" s="16"/>
      <c r="BW218" s="16"/>
    </row>
    <row r="219" spans="1:75" x14ac:dyDescent="0.2">
      <c r="A219" s="16">
        <v>629</v>
      </c>
      <c r="B219" s="20">
        <v>43511</v>
      </c>
      <c r="C219" s="16">
        <v>1</v>
      </c>
      <c r="D219" s="16">
        <v>370</v>
      </c>
      <c r="E219" s="16">
        <v>5</v>
      </c>
      <c r="F219" s="16">
        <v>1</v>
      </c>
      <c r="G219" s="16">
        <v>1</v>
      </c>
      <c r="H219" s="16">
        <v>1</v>
      </c>
      <c r="I219" s="16">
        <v>1</v>
      </c>
      <c r="J219" s="21">
        <v>8</v>
      </c>
      <c r="K219" s="21">
        <v>16</v>
      </c>
      <c r="L219" s="16">
        <f t="shared" si="6"/>
        <v>8</v>
      </c>
      <c r="M219" s="16">
        <f t="shared" si="7"/>
        <v>8</v>
      </c>
      <c r="N219" s="16">
        <v>1</v>
      </c>
      <c r="O219" s="16">
        <v>1</v>
      </c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8">
        <v>1</v>
      </c>
      <c r="AL219" s="16"/>
      <c r="AM219" s="16"/>
      <c r="AN219" s="16"/>
      <c r="AO219" s="16"/>
      <c r="AP219" s="16"/>
      <c r="AQ219" s="16"/>
      <c r="AR219" s="16">
        <v>1</v>
      </c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7"/>
      <c r="BU219" s="16"/>
      <c r="BV219" s="16"/>
      <c r="BW219" s="16"/>
    </row>
    <row r="220" spans="1:75" x14ac:dyDescent="0.2">
      <c r="A220" s="16">
        <v>630</v>
      </c>
      <c r="B220" s="20">
        <v>43511</v>
      </c>
      <c r="C220" s="16">
        <v>1</v>
      </c>
      <c r="D220" s="16">
        <v>370</v>
      </c>
      <c r="E220" s="16">
        <v>5</v>
      </c>
      <c r="F220" s="16">
        <v>1</v>
      </c>
      <c r="G220" s="16">
        <v>1</v>
      </c>
      <c r="H220" s="16">
        <v>1</v>
      </c>
      <c r="I220" s="16">
        <v>1</v>
      </c>
      <c r="J220" s="21">
        <v>7.5</v>
      </c>
      <c r="K220" s="21">
        <v>15.5</v>
      </c>
      <c r="L220" s="16">
        <f t="shared" si="6"/>
        <v>8</v>
      </c>
      <c r="M220" s="16">
        <f t="shared" si="7"/>
        <v>8</v>
      </c>
      <c r="N220" s="16">
        <v>2</v>
      </c>
      <c r="O220" s="16">
        <v>2</v>
      </c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8">
        <v>2</v>
      </c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>
        <v>2</v>
      </c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7"/>
      <c r="BU220" s="16"/>
      <c r="BV220" s="16"/>
      <c r="BW220" s="16"/>
    </row>
    <row r="221" spans="1:75" x14ac:dyDescent="0.2">
      <c r="A221" s="16">
        <v>631</v>
      </c>
      <c r="B221" s="20">
        <v>43511</v>
      </c>
      <c r="C221" s="16">
        <v>1</v>
      </c>
      <c r="D221" s="16">
        <v>370</v>
      </c>
      <c r="E221" s="16">
        <v>5</v>
      </c>
      <c r="F221" s="16">
        <v>1</v>
      </c>
      <c r="G221" s="16">
        <v>1</v>
      </c>
      <c r="H221" s="16">
        <v>1</v>
      </c>
      <c r="I221" s="16">
        <v>1</v>
      </c>
      <c r="J221" s="21">
        <v>7.5</v>
      </c>
      <c r="K221" s="21">
        <v>15.5</v>
      </c>
      <c r="L221" s="16">
        <f t="shared" si="6"/>
        <v>8</v>
      </c>
      <c r="M221" s="16">
        <f t="shared" si="7"/>
        <v>8</v>
      </c>
      <c r="N221" s="16">
        <v>2</v>
      </c>
      <c r="O221" s="16">
        <v>2</v>
      </c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8">
        <v>3</v>
      </c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>
        <v>1</v>
      </c>
      <c r="BF221" s="16">
        <v>2</v>
      </c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7"/>
      <c r="BU221" s="16"/>
      <c r="BV221" s="16"/>
      <c r="BW221" s="16"/>
    </row>
    <row r="222" spans="1:75" x14ac:dyDescent="0.2">
      <c r="A222" s="16">
        <v>632</v>
      </c>
      <c r="B222" s="20">
        <v>43511</v>
      </c>
      <c r="C222" s="16">
        <v>1</v>
      </c>
      <c r="D222" s="16">
        <v>370</v>
      </c>
      <c r="E222" s="16">
        <v>5</v>
      </c>
      <c r="F222" s="16">
        <v>1</v>
      </c>
      <c r="G222" s="16">
        <v>2</v>
      </c>
      <c r="H222" s="16">
        <v>2</v>
      </c>
      <c r="I222" s="16">
        <v>1</v>
      </c>
      <c r="J222" s="21">
        <v>10.75</v>
      </c>
      <c r="K222" s="21">
        <v>14</v>
      </c>
      <c r="L222" s="16">
        <f t="shared" si="6"/>
        <v>3.25</v>
      </c>
      <c r="M222" s="16">
        <f t="shared" si="7"/>
        <v>6.5</v>
      </c>
      <c r="N222" s="16">
        <v>4</v>
      </c>
      <c r="O222" s="16">
        <v>3</v>
      </c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>
        <v>1</v>
      </c>
      <c r="AE222" s="16"/>
      <c r="AF222" s="16"/>
      <c r="AG222" s="16"/>
      <c r="AH222" s="16"/>
      <c r="AI222" s="16"/>
      <c r="AJ222" s="16"/>
      <c r="AK222" s="18">
        <v>6</v>
      </c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>
        <v>4</v>
      </c>
      <c r="BF222" s="16">
        <v>2</v>
      </c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7"/>
      <c r="BU222" s="16"/>
      <c r="BV222" s="16"/>
      <c r="BW222" s="16"/>
    </row>
    <row r="223" spans="1:75" x14ac:dyDescent="0.2">
      <c r="A223" s="16">
        <v>633</v>
      </c>
      <c r="B223" s="20">
        <v>43511</v>
      </c>
      <c r="C223" s="16">
        <v>1</v>
      </c>
      <c r="D223" s="16">
        <v>370</v>
      </c>
      <c r="E223" s="16">
        <v>5</v>
      </c>
      <c r="F223" s="16">
        <v>1</v>
      </c>
      <c r="G223" s="16">
        <v>3</v>
      </c>
      <c r="H223" s="16">
        <v>3</v>
      </c>
      <c r="I223" s="16">
        <v>1</v>
      </c>
      <c r="J223" s="21">
        <v>7</v>
      </c>
      <c r="K223" s="21">
        <v>15</v>
      </c>
      <c r="L223" s="16">
        <f t="shared" si="6"/>
        <v>8</v>
      </c>
      <c r="M223" s="16">
        <f t="shared" si="7"/>
        <v>24</v>
      </c>
      <c r="N223" s="16">
        <v>3</v>
      </c>
      <c r="O223" s="16">
        <v>1</v>
      </c>
      <c r="P223" s="16"/>
      <c r="Q223" s="16"/>
      <c r="R223" s="16"/>
      <c r="S223" s="16"/>
      <c r="T223" s="16">
        <v>2</v>
      </c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8">
        <v>3</v>
      </c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>
        <v>3</v>
      </c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7"/>
      <c r="BU223" s="16"/>
      <c r="BV223" s="16"/>
      <c r="BW223" s="16"/>
    </row>
    <row r="224" spans="1:75" x14ac:dyDescent="0.2">
      <c r="A224" s="16">
        <v>634</v>
      </c>
      <c r="B224" s="20">
        <v>43511</v>
      </c>
      <c r="C224" s="16">
        <v>1</v>
      </c>
      <c r="D224" s="16">
        <v>345</v>
      </c>
      <c r="E224" s="16">
        <v>3</v>
      </c>
      <c r="F224" s="16">
        <v>1</v>
      </c>
      <c r="G224" s="16">
        <v>1</v>
      </c>
      <c r="H224" s="16">
        <v>0</v>
      </c>
      <c r="I224" s="16">
        <v>1</v>
      </c>
      <c r="J224" s="21">
        <v>8</v>
      </c>
      <c r="K224" s="21">
        <v>13.25</v>
      </c>
      <c r="L224" s="16">
        <f t="shared" si="6"/>
        <v>5.25</v>
      </c>
      <c r="M224" s="16">
        <f t="shared" si="7"/>
        <v>5.25</v>
      </c>
      <c r="N224" s="16">
        <v>0</v>
      </c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8">
        <v>1</v>
      </c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>
        <v>1</v>
      </c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7"/>
      <c r="BU224" s="16"/>
      <c r="BV224" s="16"/>
      <c r="BW224" s="16"/>
    </row>
    <row r="225" spans="1:75" x14ac:dyDescent="0.2">
      <c r="A225" s="16">
        <v>635</v>
      </c>
      <c r="B225" s="20">
        <v>43511</v>
      </c>
      <c r="C225" s="16">
        <v>1</v>
      </c>
      <c r="D225" s="16">
        <v>345</v>
      </c>
      <c r="E225" s="16">
        <v>3</v>
      </c>
      <c r="F225" s="16">
        <v>1</v>
      </c>
      <c r="G225" s="16">
        <v>2</v>
      </c>
      <c r="H225" s="16">
        <v>0</v>
      </c>
      <c r="I225" s="16">
        <v>1</v>
      </c>
      <c r="J225" s="21">
        <v>8</v>
      </c>
      <c r="K225" s="21">
        <v>13.25</v>
      </c>
      <c r="L225" s="16">
        <f t="shared" si="6"/>
        <v>5.25</v>
      </c>
      <c r="M225" s="16">
        <f t="shared" si="7"/>
        <v>10.5</v>
      </c>
      <c r="N225" s="16">
        <v>0</v>
      </c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8">
        <v>1</v>
      </c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>
        <v>1</v>
      </c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7"/>
      <c r="BU225" s="16"/>
      <c r="BV225" s="16"/>
      <c r="BW225" s="16"/>
    </row>
    <row r="226" spans="1:75" x14ac:dyDescent="0.2">
      <c r="A226" s="16">
        <v>636</v>
      </c>
      <c r="B226" s="20">
        <v>43511</v>
      </c>
      <c r="C226" s="16">
        <v>1</v>
      </c>
      <c r="D226" s="16">
        <v>370</v>
      </c>
      <c r="E226" s="16">
        <v>5</v>
      </c>
      <c r="F226" s="16">
        <v>1</v>
      </c>
      <c r="G226" s="16">
        <v>1</v>
      </c>
      <c r="H226" s="16">
        <v>1</v>
      </c>
      <c r="I226" s="16">
        <v>1</v>
      </c>
      <c r="J226" s="21">
        <v>8.5</v>
      </c>
      <c r="K226" s="21">
        <v>12</v>
      </c>
      <c r="L226" s="16">
        <f t="shared" si="6"/>
        <v>3.5</v>
      </c>
      <c r="M226" s="16">
        <f t="shared" si="7"/>
        <v>3.5</v>
      </c>
      <c r="N226" s="16">
        <v>10</v>
      </c>
      <c r="O226" s="16"/>
      <c r="P226" s="16"/>
      <c r="Q226" s="16"/>
      <c r="R226" s="16"/>
      <c r="S226" s="16"/>
      <c r="T226" s="16">
        <v>10</v>
      </c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8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7"/>
      <c r="BU226" s="16"/>
      <c r="BV226" s="16"/>
      <c r="BW226" s="16"/>
    </row>
    <row r="227" spans="1:75" x14ac:dyDescent="0.2">
      <c r="A227" s="16">
        <v>637</v>
      </c>
      <c r="B227" s="20">
        <v>43511</v>
      </c>
      <c r="C227" s="16">
        <v>1</v>
      </c>
      <c r="D227" s="16">
        <v>370</v>
      </c>
      <c r="E227" s="16">
        <v>5</v>
      </c>
      <c r="F227" s="16">
        <v>1</v>
      </c>
      <c r="G227" s="16">
        <v>1</v>
      </c>
      <c r="H227" s="16">
        <v>1</v>
      </c>
      <c r="I227" s="16">
        <v>1</v>
      </c>
      <c r="J227" s="21">
        <v>8.5</v>
      </c>
      <c r="K227" s="21">
        <v>12</v>
      </c>
      <c r="L227" s="16">
        <f t="shared" si="6"/>
        <v>3.5</v>
      </c>
      <c r="M227" s="16">
        <f t="shared" si="7"/>
        <v>3.5</v>
      </c>
      <c r="N227" s="16">
        <v>10</v>
      </c>
      <c r="O227" s="16"/>
      <c r="P227" s="16"/>
      <c r="Q227" s="16"/>
      <c r="R227" s="16"/>
      <c r="S227" s="16"/>
      <c r="T227" s="16">
        <v>10</v>
      </c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8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7"/>
      <c r="BU227" s="16"/>
      <c r="BV227" s="16"/>
      <c r="BW227" s="16"/>
    </row>
    <row r="228" spans="1:75" x14ac:dyDescent="0.2">
      <c r="A228" s="16">
        <v>638</v>
      </c>
      <c r="B228" s="20">
        <v>43512</v>
      </c>
      <c r="C228" s="16">
        <v>2</v>
      </c>
      <c r="D228" s="16">
        <v>319</v>
      </c>
      <c r="E228" s="16">
        <v>3</v>
      </c>
      <c r="F228" s="16">
        <v>1</v>
      </c>
      <c r="G228" s="16">
        <v>3</v>
      </c>
      <c r="H228" s="16">
        <v>0</v>
      </c>
      <c r="I228" s="16">
        <v>1</v>
      </c>
      <c r="J228" s="21">
        <v>7.5</v>
      </c>
      <c r="K228" s="21">
        <v>16.5</v>
      </c>
      <c r="L228" s="16">
        <f t="shared" si="6"/>
        <v>9</v>
      </c>
      <c r="M228" s="16">
        <f t="shared" si="7"/>
        <v>27</v>
      </c>
      <c r="N228" s="16">
        <v>0</v>
      </c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8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7"/>
      <c r="BU228" s="16"/>
      <c r="BV228" s="16"/>
      <c r="BW228" s="16"/>
    </row>
    <row r="229" spans="1:75" x14ac:dyDescent="0.2">
      <c r="A229" s="16">
        <v>639</v>
      </c>
      <c r="B229" s="20">
        <v>43512</v>
      </c>
      <c r="C229" s="16">
        <v>2</v>
      </c>
      <c r="D229" s="16">
        <v>319</v>
      </c>
      <c r="E229" s="16">
        <v>3</v>
      </c>
      <c r="F229" s="16">
        <v>1</v>
      </c>
      <c r="G229" s="16">
        <v>1</v>
      </c>
      <c r="H229" s="16">
        <v>1</v>
      </c>
      <c r="I229" s="16">
        <v>1</v>
      </c>
      <c r="J229" s="21">
        <v>8</v>
      </c>
      <c r="K229" s="21">
        <v>16.25</v>
      </c>
      <c r="L229" s="16">
        <f t="shared" si="6"/>
        <v>8.25</v>
      </c>
      <c r="M229" s="16">
        <f t="shared" si="7"/>
        <v>8.25</v>
      </c>
      <c r="N229" s="16">
        <v>1</v>
      </c>
      <c r="O229" s="16">
        <v>1</v>
      </c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8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7"/>
      <c r="BU229" s="16"/>
      <c r="BV229" s="16"/>
      <c r="BW229" s="16"/>
    </row>
    <row r="230" spans="1:75" x14ac:dyDescent="0.2">
      <c r="A230" s="16">
        <v>640</v>
      </c>
      <c r="B230" s="20">
        <v>43512</v>
      </c>
      <c r="C230" s="16">
        <v>2</v>
      </c>
      <c r="D230" s="16">
        <v>319</v>
      </c>
      <c r="E230" s="16">
        <v>3</v>
      </c>
      <c r="F230" s="16">
        <v>1</v>
      </c>
      <c r="G230" s="16">
        <v>4</v>
      </c>
      <c r="H230" s="16">
        <v>1</v>
      </c>
      <c r="I230" s="16">
        <v>1</v>
      </c>
      <c r="J230" s="21">
        <v>7.5</v>
      </c>
      <c r="K230" s="21">
        <v>16.5</v>
      </c>
      <c r="L230" s="16">
        <f t="shared" si="6"/>
        <v>9</v>
      </c>
      <c r="M230" s="16">
        <f t="shared" si="7"/>
        <v>36</v>
      </c>
      <c r="N230" s="16">
        <v>1</v>
      </c>
      <c r="O230" s="16"/>
      <c r="P230" s="16"/>
      <c r="Q230" s="16"/>
      <c r="R230" s="16"/>
      <c r="S230" s="16"/>
      <c r="T230" s="16">
        <v>1</v>
      </c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8">
        <v>2</v>
      </c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>
        <v>1</v>
      </c>
      <c r="AZ230" s="16"/>
      <c r="BA230" s="16"/>
      <c r="BB230" s="16"/>
      <c r="BC230" s="16"/>
      <c r="BD230" s="16"/>
      <c r="BE230" s="16">
        <v>1</v>
      </c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7"/>
      <c r="BU230" s="16"/>
      <c r="BV230" s="16"/>
      <c r="BW230" s="16"/>
    </row>
    <row r="231" spans="1:75" x14ac:dyDescent="0.2">
      <c r="A231" s="16">
        <v>641</v>
      </c>
      <c r="B231" s="20">
        <v>43512</v>
      </c>
      <c r="C231" s="16">
        <v>2</v>
      </c>
      <c r="D231" s="16">
        <v>319</v>
      </c>
      <c r="E231" s="16">
        <v>5</v>
      </c>
      <c r="F231" s="16">
        <v>1</v>
      </c>
      <c r="G231" s="16">
        <v>3</v>
      </c>
      <c r="H231" s="16">
        <v>2</v>
      </c>
      <c r="I231" s="16">
        <v>1</v>
      </c>
      <c r="J231" s="21">
        <v>8</v>
      </c>
      <c r="K231" s="21">
        <v>16</v>
      </c>
      <c r="L231" s="16">
        <f t="shared" si="6"/>
        <v>8</v>
      </c>
      <c r="M231" s="16">
        <f t="shared" si="7"/>
        <v>24</v>
      </c>
      <c r="N231" s="16">
        <v>2</v>
      </c>
      <c r="O231" s="16"/>
      <c r="P231" s="16"/>
      <c r="Q231" s="16"/>
      <c r="R231" s="16"/>
      <c r="S231" s="16"/>
      <c r="T231" s="16"/>
      <c r="U231" s="16">
        <v>1</v>
      </c>
      <c r="V231" s="16"/>
      <c r="W231" s="16"/>
      <c r="X231" s="16"/>
      <c r="Y231" s="16">
        <v>1</v>
      </c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8">
        <v>1</v>
      </c>
      <c r="AL231" s="16"/>
      <c r="AM231" s="16"/>
      <c r="AN231" s="16"/>
      <c r="AO231" s="16">
        <v>1</v>
      </c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7"/>
      <c r="BU231" s="16"/>
      <c r="BV231" s="16"/>
      <c r="BW231" s="16"/>
    </row>
    <row r="232" spans="1:75" x14ac:dyDescent="0.2">
      <c r="A232" s="16">
        <v>642</v>
      </c>
      <c r="B232" s="20">
        <v>43512</v>
      </c>
      <c r="C232" s="16">
        <v>2</v>
      </c>
      <c r="D232" s="16">
        <v>319</v>
      </c>
      <c r="E232" s="16">
        <v>5</v>
      </c>
      <c r="F232" s="16">
        <v>1</v>
      </c>
      <c r="G232" s="16">
        <v>4</v>
      </c>
      <c r="H232" s="16">
        <v>2</v>
      </c>
      <c r="I232" s="16">
        <v>1</v>
      </c>
      <c r="J232" s="21">
        <v>7.25</v>
      </c>
      <c r="K232" s="21">
        <v>16</v>
      </c>
      <c r="L232" s="16">
        <f t="shared" si="6"/>
        <v>8.75</v>
      </c>
      <c r="M232" s="16">
        <f t="shared" si="7"/>
        <v>35</v>
      </c>
      <c r="N232" s="16">
        <v>2</v>
      </c>
      <c r="O232" s="16">
        <v>1</v>
      </c>
      <c r="P232" s="16"/>
      <c r="Q232" s="16"/>
      <c r="R232" s="16"/>
      <c r="S232" s="16"/>
      <c r="T232" s="16">
        <v>1</v>
      </c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8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7"/>
      <c r="BU232" s="16"/>
      <c r="BV232" s="16"/>
      <c r="BW232" s="16"/>
    </row>
    <row r="233" spans="1:75" x14ac:dyDescent="0.2">
      <c r="A233" s="16">
        <v>643</v>
      </c>
      <c r="B233" s="20">
        <v>43512</v>
      </c>
      <c r="C233" s="16">
        <v>2</v>
      </c>
      <c r="D233" s="16">
        <v>319</v>
      </c>
      <c r="E233" s="16">
        <v>3</v>
      </c>
      <c r="F233" s="16">
        <v>1</v>
      </c>
      <c r="G233" s="16">
        <v>2</v>
      </c>
      <c r="H233" s="16">
        <v>2</v>
      </c>
      <c r="I233" s="16">
        <v>1</v>
      </c>
      <c r="J233" s="21">
        <v>8</v>
      </c>
      <c r="K233" s="21">
        <v>15.5</v>
      </c>
      <c r="L233" s="16">
        <f t="shared" si="6"/>
        <v>7.5</v>
      </c>
      <c r="M233" s="16">
        <f t="shared" si="7"/>
        <v>15</v>
      </c>
      <c r="N233" s="16">
        <v>4</v>
      </c>
      <c r="O233" s="16"/>
      <c r="P233" s="16"/>
      <c r="Q233" s="16"/>
      <c r="R233" s="16"/>
      <c r="S233" s="16"/>
      <c r="T233" s="16">
        <v>4</v>
      </c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8">
        <v>2</v>
      </c>
      <c r="AL233" s="16">
        <v>1</v>
      </c>
      <c r="AM233" s="16">
        <v>1</v>
      </c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7"/>
      <c r="BU233" s="16"/>
      <c r="BV233" s="16"/>
      <c r="BW233" s="16"/>
    </row>
    <row r="234" spans="1:75" x14ac:dyDescent="0.2">
      <c r="A234" s="16">
        <v>644</v>
      </c>
      <c r="B234" s="20">
        <v>43512</v>
      </c>
      <c r="C234" s="16">
        <v>2</v>
      </c>
      <c r="D234" s="16">
        <v>319</v>
      </c>
      <c r="E234" s="16">
        <v>3</v>
      </c>
      <c r="F234" s="16">
        <v>1</v>
      </c>
      <c r="G234" s="16">
        <v>1</v>
      </c>
      <c r="H234" s="16">
        <v>1</v>
      </c>
      <c r="I234" s="16">
        <v>1</v>
      </c>
      <c r="J234" s="21">
        <v>9.5</v>
      </c>
      <c r="K234" s="21">
        <v>15.75</v>
      </c>
      <c r="L234" s="16">
        <f t="shared" si="6"/>
        <v>6.25</v>
      </c>
      <c r="M234" s="16">
        <f t="shared" si="7"/>
        <v>6.25</v>
      </c>
      <c r="N234" s="16">
        <v>1</v>
      </c>
      <c r="O234" s="16"/>
      <c r="P234" s="16"/>
      <c r="Q234" s="16"/>
      <c r="R234" s="16"/>
      <c r="S234" s="16"/>
      <c r="T234" s="16">
        <v>1</v>
      </c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8">
        <v>2</v>
      </c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>
        <v>1</v>
      </c>
      <c r="AZ234" s="16"/>
      <c r="BA234" s="16"/>
      <c r="BB234" s="16"/>
      <c r="BC234" s="16"/>
      <c r="BD234" s="16">
        <v>1</v>
      </c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7"/>
      <c r="BU234" s="16"/>
      <c r="BV234" s="16"/>
      <c r="BW234" s="16"/>
    </row>
    <row r="235" spans="1:75" x14ac:dyDescent="0.2">
      <c r="A235" s="16">
        <v>645</v>
      </c>
      <c r="B235" s="20">
        <v>43512</v>
      </c>
      <c r="C235" s="16">
        <v>2</v>
      </c>
      <c r="D235" s="16">
        <v>319</v>
      </c>
      <c r="E235" s="16">
        <v>3</v>
      </c>
      <c r="F235" s="16">
        <v>1</v>
      </c>
      <c r="G235" s="16">
        <v>3</v>
      </c>
      <c r="H235" s="16">
        <v>3</v>
      </c>
      <c r="I235" s="16">
        <v>1</v>
      </c>
      <c r="J235" s="21">
        <v>7.5</v>
      </c>
      <c r="K235" s="21">
        <v>14.75</v>
      </c>
      <c r="L235" s="16">
        <f t="shared" si="6"/>
        <v>7.25</v>
      </c>
      <c r="M235" s="16">
        <f t="shared" si="7"/>
        <v>21.75</v>
      </c>
      <c r="N235" s="16">
        <v>5</v>
      </c>
      <c r="O235" s="16">
        <v>3</v>
      </c>
      <c r="P235" s="16">
        <v>1</v>
      </c>
      <c r="Q235" s="16"/>
      <c r="R235" s="16"/>
      <c r="S235" s="16"/>
      <c r="T235" s="16"/>
      <c r="U235" s="16"/>
      <c r="V235" s="16"/>
      <c r="W235" s="16">
        <v>1</v>
      </c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8">
        <v>4</v>
      </c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>
        <v>1</v>
      </c>
      <c r="AZ235" s="16"/>
      <c r="BA235" s="16"/>
      <c r="BB235" s="16"/>
      <c r="BC235" s="16"/>
      <c r="BD235" s="16"/>
      <c r="BE235" s="16">
        <v>3</v>
      </c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7"/>
      <c r="BU235" s="16"/>
      <c r="BV235" s="16"/>
      <c r="BW235" s="16"/>
    </row>
    <row r="236" spans="1:75" x14ac:dyDescent="0.2">
      <c r="A236" s="16">
        <v>646</v>
      </c>
      <c r="B236" s="20">
        <v>43512</v>
      </c>
      <c r="C236" s="16">
        <v>2</v>
      </c>
      <c r="D236" s="16">
        <v>319</v>
      </c>
      <c r="E236" s="16">
        <v>3</v>
      </c>
      <c r="F236" s="16">
        <v>1</v>
      </c>
      <c r="G236" s="16">
        <v>1</v>
      </c>
      <c r="H236" s="16">
        <v>1</v>
      </c>
      <c r="I236" s="16">
        <v>1</v>
      </c>
      <c r="J236" s="21">
        <v>7.5</v>
      </c>
      <c r="K236" s="21">
        <v>14.75</v>
      </c>
      <c r="L236" s="16">
        <f t="shared" si="6"/>
        <v>7.25</v>
      </c>
      <c r="M236" s="16">
        <f t="shared" si="7"/>
        <v>7.25</v>
      </c>
      <c r="N236" s="16">
        <v>1</v>
      </c>
      <c r="O236" s="16"/>
      <c r="P236" s="16"/>
      <c r="Q236" s="16">
        <v>1</v>
      </c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8">
        <v>2</v>
      </c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>
        <v>1</v>
      </c>
      <c r="AZ236" s="16"/>
      <c r="BA236" s="16"/>
      <c r="BB236" s="16"/>
      <c r="BC236" s="16"/>
      <c r="BD236" s="16"/>
      <c r="BE236" s="16">
        <v>1</v>
      </c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7"/>
      <c r="BU236" s="16"/>
      <c r="BV236" s="16"/>
      <c r="BW236" s="16"/>
    </row>
    <row r="237" spans="1:75" x14ac:dyDescent="0.2">
      <c r="A237" s="16">
        <v>647</v>
      </c>
      <c r="B237" s="20">
        <v>43512</v>
      </c>
      <c r="C237" s="16">
        <v>2</v>
      </c>
      <c r="D237" s="16">
        <v>319</v>
      </c>
      <c r="E237" s="16">
        <v>3</v>
      </c>
      <c r="F237" s="16">
        <v>1</v>
      </c>
      <c r="G237" s="16">
        <v>4</v>
      </c>
      <c r="H237" s="16">
        <v>4</v>
      </c>
      <c r="I237" s="16">
        <v>2</v>
      </c>
      <c r="J237" s="21">
        <v>7</v>
      </c>
      <c r="K237" s="21">
        <v>14.75</v>
      </c>
      <c r="L237" s="16">
        <f t="shared" si="6"/>
        <v>7.75</v>
      </c>
      <c r="M237" s="16">
        <f t="shared" si="7"/>
        <v>31</v>
      </c>
      <c r="N237" s="16">
        <v>3</v>
      </c>
      <c r="O237" s="16"/>
      <c r="P237" s="16"/>
      <c r="Q237" s="16"/>
      <c r="R237" s="16"/>
      <c r="S237" s="16"/>
      <c r="T237" s="16">
        <v>3</v>
      </c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8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7"/>
      <c r="BU237" s="16"/>
      <c r="BV237" s="16"/>
      <c r="BW237" s="16"/>
    </row>
    <row r="238" spans="1:75" x14ac:dyDescent="0.2">
      <c r="A238" s="16">
        <v>648</v>
      </c>
      <c r="B238" s="20">
        <v>43512</v>
      </c>
      <c r="C238" s="16">
        <v>2</v>
      </c>
      <c r="D238" s="16">
        <v>319</v>
      </c>
      <c r="E238" s="16">
        <v>3</v>
      </c>
      <c r="F238" s="16">
        <v>1</v>
      </c>
      <c r="G238" s="16">
        <v>2</v>
      </c>
      <c r="H238" s="16">
        <v>2</v>
      </c>
      <c r="I238" s="16">
        <v>1</v>
      </c>
      <c r="J238" s="21">
        <v>9.5</v>
      </c>
      <c r="K238" s="21">
        <v>14.75</v>
      </c>
      <c r="L238" s="16">
        <f t="shared" si="6"/>
        <v>5.25</v>
      </c>
      <c r="M238" s="16">
        <f t="shared" si="7"/>
        <v>10.5</v>
      </c>
      <c r="N238" s="16">
        <v>4</v>
      </c>
      <c r="O238" s="16">
        <v>1</v>
      </c>
      <c r="P238" s="16"/>
      <c r="Q238" s="16"/>
      <c r="R238" s="16"/>
      <c r="S238" s="16"/>
      <c r="T238" s="16">
        <v>2</v>
      </c>
      <c r="U238" s="16"/>
      <c r="V238" s="16"/>
      <c r="W238" s="16">
        <v>1</v>
      </c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8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7"/>
      <c r="BU238" s="16"/>
      <c r="BV238" s="16"/>
      <c r="BW238" s="16"/>
    </row>
    <row r="239" spans="1:75" x14ac:dyDescent="0.2">
      <c r="A239" s="16">
        <v>649</v>
      </c>
      <c r="B239" s="20">
        <v>43512</v>
      </c>
      <c r="C239" s="16">
        <v>2</v>
      </c>
      <c r="D239" s="16">
        <v>370</v>
      </c>
      <c r="E239" s="16">
        <v>5</v>
      </c>
      <c r="F239" s="16">
        <v>1</v>
      </c>
      <c r="G239" s="16">
        <v>1</v>
      </c>
      <c r="H239" s="16">
        <v>1</v>
      </c>
      <c r="I239" s="16">
        <v>1</v>
      </c>
      <c r="J239" s="21">
        <v>8.25</v>
      </c>
      <c r="K239" s="21">
        <v>14.25</v>
      </c>
      <c r="L239" s="16">
        <f t="shared" si="6"/>
        <v>6</v>
      </c>
      <c r="M239" s="16">
        <f t="shared" si="7"/>
        <v>6</v>
      </c>
      <c r="N239" s="16">
        <v>2</v>
      </c>
      <c r="O239" s="16">
        <v>2</v>
      </c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8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7"/>
      <c r="BU239" s="16"/>
      <c r="BV239" s="16"/>
      <c r="BW239" s="16"/>
    </row>
    <row r="240" spans="1:75" x14ac:dyDescent="0.2">
      <c r="A240" s="16">
        <v>650</v>
      </c>
      <c r="B240" s="20">
        <v>43512</v>
      </c>
      <c r="C240" s="16">
        <v>2</v>
      </c>
      <c r="D240" s="16">
        <v>370</v>
      </c>
      <c r="E240" s="16">
        <v>5</v>
      </c>
      <c r="F240" s="16">
        <v>1</v>
      </c>
      <c r="G240" s="16">
        <v>1</v>
      </c>
      <c r="H240" s="16">
        <v>1</v>
      </c>
      <c r="I240" s="16">
        <v>1</v>
      </c>
      <c r="J240" s="21">
        <v>8.25</v>
      </c>
      <c r="K240" s="21">
        <v>12.25</v>
      </c>
      <c r="L240" s="16">
        <f t="shared" si="6"/>
        <v>4</v>
      </c>
      <c r="M240" s="16">
        <f t="shared" si="7"/>
        <v>4</v>
      </c>
      <c r="N240" s="16">
        <v>2</v>
      </c>
      <c r="O240" s="16">
        <v>2</v>
      </c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8">
        <v>1</v>
      </c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>
        <v>1</v>
      </c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7"/>
      <c r="BU240" s="16"/>
      <c r="BV240" s="16"/>
      <c r="BW240" s="16"/>
    </row>
    <row r="241" spans="1:75" x14ac:dyDescent="0.2">
      <c r="A241" s="16">
        <v>651</v>
      </c>
      <c r="B241" s="20">
        <v>43512</v>
      </c>
      <c r="C241" s="16">
        <v>2</v>
      </c>
      <c r="D241" s="16">
        <v>370</v>
      </c>
      <c r="E241" s="16">
        <v>5</v>
      </c>
      <c r="F241" s="16">
        <v>1</v>
      </c>
      <c r="G241" s="16">
        <v>1</v>
      </c>
      <c r="H241" s="16">
        <v>1</v>
      </c>
      <c r="I241" s="16">
        <v>1</v>
      </c>
      <c r="J241" s="21">
        <v>7</v>
      </c>
      <c r="K241" s="21">
        <v>13</v>
      </c>
      <c r="L241" s="16">
        <f t="shared" si="6"/>
        <v>6</v>
      </c>
      <c r="M241" s="16">
        <f t="shared" si="7"/>
        <v>6</v>
      </c>
      <c r="N241" s="16">
        <v>2</v>
      </c>
      <c r="O241" s="16"/>
      <c r="P241" s="16"/>
      <c r="Q241" s="16"/>
      <c r="R241" s="16"/>
      <c r="S241" s="16"/>
      <c r="T241" s="16">
        <v>2</v>
      </c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8">
        <v>2</v>
      </c>
      <c r="AL241" s="16"/>
      <c r="AM241" s="16">
        <v>2</v>
      </c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7"/>
      <c r="BU241" s="16"/>
      <c r="BV241" s="16"/>
      <c r="BW241" s="16"/>
    </row>
    <row r="242" spans="1:75" x14ac:dyDescent="0.2">
      <c r="A242" s="16">
        <v>652</v>
      </c>
      <c r="B242" s="20">
        <v>43512</v>
      </c>
      <c r="C242" s="16">
        <v>2</v>
      </c>
      <c r="D242" s="16">
        <v>370</v>
      </c>
      <c r="E242" s="16">
        <v>5</v>
      </c>
      <c r="F242" s="16">
        <v>1</v>
      </c>
      <c r="G242" s="16">
        <v>1</v>
      </c>
      <c r="H242" s="16">
        <v>1</v>
      </c>
      <c r="I242" s="16">
        <v>1</v>
      </c>
      <c r="J242" s="21">
        <v>7</v>
      </c>
      <c r="K242" s="21">
        <v>13.75</v>
      </c>
      <c r="L242" s="16">
        <f t="shared" si="6"/>
        <v>6.75</v>
      </c>
      <c r="M242" s="16">
        <f t="shared" si="7"/>
        <v>6.75</v>
      </c>
      <c r="N242" s="16">
        <v>2</v>
      </c>
      <c r="O242" s="16">
        <v>2</v>
      </c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8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7"/>
      <c r="BU242" s="16"/>
      <c r="BV242" s="16"/>
      <c r="BW242" s="16"/>
    </row>
    <row r="243" spans="1:75" x14ac:dyDescent="0.2">
      <c r="A243" s="16">
        <v>653</v>
      </c>
      <c r="B243" s="20">
        <v>43512</v>
      </c>
      <c r="C243" s="16">
        <v>2</v>
      </c>
      <c r="D243" s="16">
        <v>363</v>
      </c>
      <c r="E243" s="16">
        <v>3</v>
      </c>
      <c r="F243" s="16">
        <v>1</v>
      </c>
      <c r="G243" s="16">
        <v>2</v>
      </c>
      <c r="H243" s="16">
        <v>0</v>
      </c>
      <c r="I243" s="16">
        <v>2</v>
      </c>
      <c r="J243" s="21">
        <v>10</v>
      </c>
      <c r="K243" s="21">
        <v>12.5</v>
      </c>
      <c r="L243" s="16">
        <f t="shared" si="6"/>
        <v>2.5</v>
      </c>
      <c r="M243" s="16">
        <f t="shared" si="7"/>
        <v>5</v>
      </c>
      <c r="N243" s="16">
        <v>0</v>
      </c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8">
        <v>4</v>
      </c>
      <c r="AL243" s="16"/>
      <c r="AM243" s="16"/>
      <c r="AN243" s="16"/>
      <c r="AO243" s="16"/>
      <c r="AP243" s="16"/>
      <c r="AQ243" s="16"/>
      <c r="AR243" s="16"/>
      <c r="AS243" s="16"/>
      <c r="AT243" s="16"/>
      <c r="AU243" s="16">
        <v>3</v>
      </c>
      <c r="AV243" s="16"/>
      <c r="AW243" s="16"/>
      <c r="AX243" s="16"/>
      <c r="AY243" s="16"/>
      <c r="AZ243" s="16"/>
      <c r="BA243" s="16"/>
      <c r="BB243" s="16"/>
      <c r="BC243" s="16"/>
      <c r="BD243" s="16"/>
      <c r="BE243" s="16">
        <v>1</v>
      </c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7"/>
      <c r="BU243" s="16"/>
      <c r="BV243" s="16"/>
      <c r="BW243" s="16"/>
    </row>
    <row r="244" spans="1:75" x14ac:dyDescent="0.2">
      <c r="A244" s="16">
        <v>654</v>
      </c>
      <c r="B244" s="20">
        <v>43512</v>
      </c>
      <c r="C244" s="16">
        <v>2</v>
      </c>
      <c r="D244" s="16">
        <v>370</v>
      </c>
      <c r="E244" s="16">
        <v>5</v>
      </c>
      <c r="F244" s="16">
        <v>1</v>
      </c>
      <c r="G244" s="16">
        <v>2</v>
      </c>
      <c r="H244" s="16">
        <v>2</v>
      </c>
      <c r="I244" s="16">
        <v>1</v>
      </c>
      <c r="J244" s="21">
        <v>7</v>
      </c>
      <c r="K244" s="21">
        <v>13</v>
      </c>
      <c r="L244" s="16">
        <f t="shared" si="6"/>
        <v>6</v>
      </c>
      <c r="M244" s="16">
        <f t="shared" si="7"/>
        <v>12</v>
      </c>
      <c r="N244" s="16">
        <v>14</v>
      </c>
      <c r="O244" s="16">
        <v>4</v>
      </c>
      <c r="P244" s="16"/>
      <c r="Q244" s="16"/>
      <c r="R244" s="16"/>
      <c r="S244" s="16"/>
      <c r="T244" s="16">
        <v>10</v>
      </c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8">
        <v>1</v>
      </c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>
        <v>1</v>
      </c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7"/>
      <c r="BU244" s="16"/>
      <c r="BV244" s="16"/>
      <c r="BW244" s="16"/>
    </row>
    <row r="245" spans="1:75" x14ac:dyDescent="0.2">
      <c r="A245" s="16">
        <v>655</v>
      </c>
      <c r="B245" s="20">
        <v>43513</v>
      </c>
      <c r="C245" s="16">
        <v>2</v>
      </c>
      <c r="D245" s="16">
        <v>331</v>
      </c>
      <c r="E245" s="16">
        <v>5</v>
      </c>
      <c r="F245" s="16">
        <v>1</v>
      </c>
      <c r="G245" s="16">
        <v>1</v>
      </c>
      <c r="H245" s="16">
        <v>1</v>
      </c>
      <c r="I245" s="16">
        <v>1</v>
      </c>
      <c r="J245" s="21">
        <v>7</v>
      </c>
      <c r="K245" s="21">
        <v>16.25</v>
      </c>
      <c r="L245" s="16">
        <f t="shared" si="6"/>
        <v>9.25</v>
      </c>
      <c r="M245" s="16">
        <f t="shared" si="7"/>
        <v>9.25</v>
      </c>
      <c r="N245" s="16">
        <v>5</v>
      </c>
      <c r="O245" s="16">
        <v>1</v>
      </c>
      <c r="P245" s="16"/>
      <c r="Q245" s="16"/>
      <c r="R245" s="16"/>
      <c r="S245" s="16"/>
      <c r="T245" s="16">
        <v>3</v>
      </c>
      <c r="U245" s="16"/>
      <c r="V245" s="16"/>
      <c r="W245" s="16">
        <v>1</v>
      </c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8">
        <v>2</v>
      </c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>
        <v>2</v>
      </c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7"/>
      <c r="BU245" s="16"/>
      <c r="BV245" s="16"/>
      <c r="BW245" s="16"/>
    </row>
    <row r="246" spans="1:75" x14ac:dyDescent="0.2">
      <c r="A246" s="16">
        <v>656</v>
      </c>
      <c r="B246" s="20">
        <v>43513</v>
      </c>
      <c r="C246" s="16">
        <v>2</v>
      </c>
      <c r="D246" s="16">
        <v>331</v>
      </c>
      <c r="E246" s="16">
        <v>3</v>
      </c>
      <c r="F246" s="16">
        <v>1</v>
      </c>
      <c r="G246" s="16">
        <v>1</v>
      </c>
      <c r="H246" s="16">
        <v>0</v>
      </c>
      <c r="I246" s="16">
        <v>1</v>
      </c>
      <c r="J246" s="21">
        <v>9.5</v>
      </c>
      <c r="K246" s="21">
        <v>16.5</v>
      </c>
      <c r="L246" s="16">
        <f t="shared" si="6"/>
        <v>7</v>
      </c>
      <c r="M246" s="16">
        <f t="shared" si="7"/>
        <v>7</v>
      </c>
      <c r="N246" s="16">
        <v>0</v>
      </c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8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7"/>
      <c r="BU246" s="16"/>
      <c r="BV246" s="16"/>
      <c r="BW246" s="16"/>
    </row>
    <row r="247" spans="1:75" x14ac:dyDescent="0.2">
      <c r="A247" s="16">
        <v>657</v>
      </c>
      <c r="B247" s="20">
        <v>43513</v>
      </c>
      <c r="C247" s="16">
        <v>2</v>
      </c>
      <c r="D247" s="16">
        <v>331</v>
      </c>
      <c r="E247" s="16">
        <v>3</v>
      </c>
      <c r="F247" s="16">
        <v>1</v>
      </c>
      <c r="G247" s="16">
        <v>3</v>
      </c>
      <c r="H247" s="16">
        <v>2</v>
      </c>
      <c r="I247" s="16">
        <v>1</v>
      </c>
      <c r="J247" s="21">
        <v>8</v>
      </c>
      <c r="K247" s="21">
        <v>15.5</v>
      </c>
      <c r="L247" s="16">
        <f t="shared" si="6"/>
        <v>7.5</v>
      </c>
      <c r="M247" s="16">
        <f t="shared" si="7"/>
        <v>22.5</v>
      </c>
      <c r="N247" s="16">
        <v>3</v>
      </c>
      <c r="O247" s="16"/>
      <c r="P247" s="16"/>
      <c r="Q247" s="16">
        <v>1</v>
      </c>
      <c r="R247" s="16"/>
      <c r="S247" s="16"/>
      <c r="T247" s="16"/>
      <c r="U247" s="16"/>
      <c r="V247" s="16">
        <v>2</v>
      </c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8">
        <v>4</v>
      </c>
      <c r="AL247" s="16"/>
      <c r="AM247" s="16"/>
      <c r="AN247" s="16"/>
      <c r="AO247" s="16"/>
      <c r="AP247" s="16"/>
      <c r="AQ247" s="16"/>
      <c r="AR247" s="16"/>
      <c r="AS247" s="16"/>
      <c r="AT247" s="16"/>
      <c r="AU247" s="16">
        <v>3</v>
      </c>
      <c r="AV247" s="16"/>
      <c r="AW247" s="16"/>
      <c r="AX247" s="16"/>
      <c r="AY247" s="16"/>
      <c r="AZ247" s="16">
        <v>1</v>
      </c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7"/>
      <c r="BU247" s="16"/>
      <c r="BV247" s="16"/>
      <c r="BW247" s="16"/>
    </row>
    <row r="248" spans="1:75" x14ac:dyDescent="0.2">
      <c r="A248" s="16">
        <v>658</v>
      </c>
      <c r="B248" s="20">
        <v>43513</v>
      </c>
      <c r="C248" s="16">
        <v>2</v>
      </c>
      <c r="D248" s="16">
        <v>331</v>
      </c>
      <c r="E248" s="16">
        <v>3</v>
      </c>
      <c r="F248" s="16">
        <v>1</v>
      </c>
      <c r="G248" s="16">
        <v>2</v>
      </c>
      <c r="H248" s="16">
        <v>2</v>
      </c>
      <c r="I248" s="16">
        <v>2</v>
      </c>
      <c r="J248" s="21">
        <v>9.5</v>
      </c>
      <c r="K248" s="21">
        <v>16</v>
      </c>
      <c r="L248" s="16">
        <f t="shared" si="6"/>
        <v>6.5</v>
      </c>
      <c r="M248" s="16">
        <f t="shared" si="7"/>
        <v>13</v>
      </c>
      <c r="N248" s="16">
        <v>4</v>
      </c>
      <c r="O248" s="16"/>
      <c r="P248" s="16"/>
      <c r="Q248" s="16"/>
      <c r="R248" s="16"/>
      <c r="S248" s="16"/>
      <c r="T248" s="16">
        <v>3</v>
      </c>
      <c r="U248" s="16">
        <v>1</v>
      </c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8">
        <v>7</v>
      </c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>
        <v>1</v>
      </c>
      <c r="AY248" s="16">
        <v>6</v>
      </c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7"/>
      <c r="BU248" s="16"/>
      <c r="BV248" s="16"/>
      <c r="BW248" s="16"/>
    </row>
    <row r="249" spans="1:75" x14ac:dyDescent="0.2">
      <c r="A249" s="16">
        <v>659</v>
      </c>
      <c r="B249" s="20">
        <v>43513</v>
      </c>
      <c r="C249" s="16">
        <v>2</v>
      </c>
      <c r="D249" s="16">
        <v>319</v>
      </c>
      <c r="E249" s="16">
        <v>3</v>
      </c>
      <c r="F249" s="16">
        <v>1</v>
      </c>
      <c r="G249" s="16">
        <v>5</v>
      </c>
      <c r="H249" s="16">
        <v>5</v>
      </c>
      <c r="I249" s="16">
        <v>1</v>
      </c>
      <c r="J249" s="21">
        <v>9</v>
      </c>
      <c r="K249" s="21">
        <v>13</v>
      </c>
      <c r="L249" s="16">
        <f t="shared" si="6"/>
        <v>4</v>
      </c>
      <c r="M249" s="16">
        <f t="shared" si="7"/>
        <v>20</v>
      </c>
      <c r="N249" s="16">
        <v>5</v>
      </c>
      <c r="O249" s="16">
        <v>5</v>
      </c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8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7"/>
      <c r="BU249" s="16"/>
      <c r="BV249" s="16"/>
      <c r="BW249" s="16"/>
    </row>
    <row r="250" spans="1:75" x14ac:dyDescent="0.2">
      <c r="A250" s="16">
        <v>660</v>
      </c>
      <c r="B250" s="20">
        <v>43513</v>
      </c>
      <c r="C250" s="16">
        <v>2</v>
      </c>
      <c r="D250" s="16">
        <v>319</v>
      </c>
      <c r="E250" s="16">
        <v>3</v>
      </c>
      <c r="F250" s="16">
        <v>1</v>
      </c>
      <c r="G250" s="16">
        <v>1</v>
      </c>
      <c r="H250" s="16">
        <v>0</v>
      </c>
      <c r="I250" s="16">
        <v>1</v>
      </c>
      <c r="J250" s="21">
        <v>8</v>
      </c>
      <c r="K250" s="21">
        <v>13</v>
      </c>
      <c r="L250" s="16">
        <f t="shared" si="6"/>
        <v>5</v>
      </c>
      <c r="M250" s="16">
        <f t="shared" si="7"/>
        <v>5</v>
      </c>
      <c r="N250" s="16">
        <v>0</v>
      </c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8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7"/>
      <c r="BU250" s="16"/>
      <c r="BV250" s="16"/>
      <c r="BW250" s="16"/>
    </row>
    <row r="251" spans="1:75" x14ac:dyDescent="0.2">
      <c r="A251" s="16">
        <v>661</v>
      </c>
      <c r="B251" s="20">
        <v>43513</v>
      </c>
      <c r="C251" s="16">
        <v>2</v>
      </c>
      <c r="D251" s="16">
        <v>319</v>
      </c>
      <c r="E251" s="16">
        <v>3</v>
      </c>
      <c r="F251" s="16">
        <v>1</v>
      </c>
      <c r="G251" s="16">
        <v>1</v>
      </c>
      <c r="H251" s="16">
        <v>0</v>
      </c>
      <c r="I251" s="16">
        <v>1</v>
      </c>
      <c r="J251" s="21">
        <v>7</v>
      </c>
      <c r="K251" s="21">
        <v>12</v>
      </c>
      <c r="L251" s="16">
        <f t="shared" si="6"/>
        <v>5</v>
      </c>
      <c r="M251" s="16">
        <f t="shared" si="7"/>
        <v>5</v>
      </c>
      <c r="N251" s="16">
        <v>0</v>
      </c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8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7"/>
      <c r="BU251" s="16"/>
      <c r="BV251" s="16"/>
      <c r="BW251" s="16"/>
    </row>
    <row r="252" spans="1:75" x14ac:dyDescent="0.2">
      <c r="A252" s="16">
        <v>662</v>
      </c>
      <c r="B252" s="20">
        <v>43513</v>
      </c>
      <c r="C252" s="16">
        <v>2</v>
      </c>
      <c r="D252" s="16">
        <v>319</v>
      </c>
      <c r="E252" s="16">
        <v>3</v>
      </c>
      <c r="F252" s="16">
        <v>1</v>
      </c>
      <c r="G252" s="16">
        <v>3</v>
      </c>
      <c r="H252" s="16">
        <v>3</v>
      </c>
      <c r="I252" s="16">
        <v>2</v>
      </c>
      <c r="J252" s="21">
        <v>7</v>
      </c>
      <c r="K252" s="21">
        <v>12</v>
      </c>
      <c r="L252" s="16">
        <f t="shared" si="6"/>
        <v>5</v>
      </c>
      <c r="M252" s="16">
        <f t="shared" si="7"/>
        <v>15</v>
      </c>
      <c r="N252" s="16">
        <v>3</v>
      </c>
      <c r="O252" s="16">
        <v>1</v>
      </c>
      <c r="P252" s="16"/>
      <c r="Q252" s="16">
        <v>1</v>
      </c>
      <c r="R252" s="16"/>
      <c r="S252" s="16"/>
      <c r="T252" s="16">
        <v>1</v>
      </c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8">
        <v>2</v>
      </c>
      <c r="AL252" s="16"/>
      <c r="AM252" s="16"/>
      <c r="AN252" s="16"/>
      <c r="AO252" s="16">
        <v>1</v>
      </c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>
        <v>1</v>
      </c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7"/>
      <c r="BU252" s="16"/>
      <c r="BV252" s="16"/>
      <c r="BW252" s="16"/>
    </row>
    <row r="253" spans="1:75" x14ac:dyDescent="0.2">
      <c r="A253" s="16">
        <v>663</v>
      </c>
      <c r="B253" s="20">
        <v>43513</v>
      </c>
      <c r="C253" s="16">
        <v>2</v>
      </c>
      <c r="D253" s="16">
        <v>305</v>
      </c>
      <c r="E253" s="16">
        <v>3</v>
      </c>
      <c r="F253" s="16">
        <v>1</v>
      </c>
      <c r="G253" s="16">
        <v>2</v>
      </c>
      <c r="H253" s="16">
        <v>2</v>
      </c>
      <c r="I253" s="16">
        <v>1</v>
      </c>
      <c r="J253" s="21">
        <v>8</v>
      </c>
      <c r="K253" s="21">
        <v>13</v>
      </c>
      <c r="L253" s="16">
        <f t="shared" si="6"/>
        <v>5</v>
      </c>
      <c r="M253" s="16">
        <f t="shared" si="7"/>
        <v>10</v>
      </c>
      <c r="N253" s="16">
        <v>3</v>
      </c>
      <c r="O253" s="16"/>
      <c r="P253" s="16">
        <v>2</v>
      </c>
      <c r="Q253" s="16"/>
      <c r="R253" s="16"/>
      <c r="S253" s="16"/>
      <c r="T253" s="16"/>
      <c r="U253" s="16"/>
      <c r="V253" s="16"/>
      <c r="W253" s="16"/>
      <c r="X253" s="16"/>
      <c r="Y253" s="16"/>
      <c r="Z253" s="16">
        <v>1</v>
      </c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8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7"/>
      <c r="BU253" s="16"/>
      <c r="BV253" s="16"/>
      <c r="BW253" s="16"/>
    </row>
    <row r="254" spans="1:75" x14ac:dyDescent="0.2">
      <c r="A254" s="16">
        <v>664</v>
      </c>
      <c r="B254" s="20">
        <v>43513</v>
      </c>
      <c r="C254" s="16">
        <v>2</v>
      </c>
      <c r="D254" s="16">
        <v>305</v>
      </c>
      <c r="E254" s="16">
        <v>3</v>
      </c>
      <c r="F254" s="16">
        <v>1</v>
      </c>
      <c r="G254" s="16">
        <v>2</v>
      </c>
      <c r="H254" s="16">
        <v>2</v>
      </c>
      <c r="I254" s="16">
        <v>1</v>
      </c>
      <c r="J254" s="21">
        <v>7</v>
      </c>
      <c r="K254" s="21">
        <v>13</v>
      </c>
      <c r="L254" s="16">
        <f t="shared" si="6"/>
        <v>6</v>
      </c>
      <c r="M254" s="16">
        <f t="shared" si="7"/>
        <v>12</v>
      </c>
      <c r="N254" s="16">
        <v>3</v>
      </c>
      <c r="O254" s="16"/>
      <c r="P254" s="16">
        <v>1</v>
      </c>
      <c r="Q254" s="16"/>
      <c r="R254" s="16"/>
      <c r="S254" s="16"/>
      <c r="T254" s="16"/>
      <c r="U254" s="16"/>
      <c r="V254" s="16"/>
      <c r="W254" s="16"/>
      <c r="X254" s="16"/>
      <c r="Y254" s="16"/>
      <c r="Z254" s="16">
        <v>2</v>
      </c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8">
        <v>10</v>
      </c>
      <c r="AL254" s="16">
        <v>10</v>
      </c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7"/>
      <c r="BU254" s="16"/>
      <c r="BV254" s="16"/>
      <c r="BW254" s="16"/>
    </row>
    <row r="255" spans="1:75" x14ac:dyDescent="0.2">
      <c r="A255" s="16">
        <v>665</v>
      </c>
      <c r="B255" s="20">
        <v>43513</v>
      </c>
      <c r="C255" s="16">
        <v>2</v>
      </c>
      <c r="D255" s="16">
        <v>370</v>
      </c>
      <c r="E255" s="16">
        <v>5</v>
      </c>
      <c r="F255" s="16">
        <v>1</v>
      </c>
      <c r="G255" s="16">
        <v>2</v>
      </c>
      <c r="H255" s="16">
        <v>2</v>
      </c>
      <c r="I255" s="16">
        <v>1</v>
      </c>
      <c r="J255" s="21">
        <v>7</v>
      </c>
      <c r="K255" s="21">
        <v>9.75</v>
      </c>
      <c r="L255" s="16">
        <f t="shared" si="6"/>
        <v>2.75</v>
      </c>
      <c r="M255" s="16">
        <f t="shared" si="7"/>
        <v>5.5</v>
      </c>
      <c r="N255" s="16">
        <v>3</v>
      </c>
      <c r="O255" s="16"/>
      <c r="P255" s="16"/>
      <c r="Q255" s="16"/>
      <c r="R255" s="16"/>
      <c r="S255" s="16"/>
      <c r="T255" s="16">
        <v>3</v>
      </c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8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7"/>
      <c r="BU255" s="16"/>
      <c r="BV255" s="16"/>
      <c r="BW255" s="16"/>
    </row>
    <row r="256" spans="1:75" x14ac:dyDescent="0.2">
      <c r="A256" s="16">
        <v>666</v>
      </c>
      <c r="B256" s="20">
        <v>43513</v>
      </c>
      <c r="C256" s="16">
        <v>2</v>
      </c>
      <c r="D256" s="16">
        <v>331</v>
      </c>
      <c r="E256" s="16">
        <v>3</v>
      </c>
      <c r="F256" s="16">
        <v>1</v>
      </c>
      <c r="G256" s="16">
        <v>3</v>
      </c>
      <c r="H256" s="16">
        <v>3</v>
      </c>
      <c r="I256" s="16">
        <v>1</v>
      </c>
      <c r="J256" s="21">
        <v>8</v>
      </c>
      <c r="K256" s="21">
        <v>12.5</v>
      </c>
      <c r="L256" s="16">
        <f t="shared" si="6"/>
        <v>4.5</v>
      </c>
      <c r="M256" s="16">
        <f t="shared" si="7"/>
        <v>13.5</v>
      </c>
      <c r="N256" s="16">
        <v>5</v>
      </c>
      <c r="O256" s="16"/>
      <c r="P256" s="16">
        <v>2</v>
      </c>
      <c r="Q256" s="16"/>
      <c r="R256" s="16"/>
      <c r="S256" s="16"/>
      <c r="T256" s="16"/>
      <c r="U256" s="16">
        <v>1</v>
      </c>
      <c r="V256" s="16"/>
      <c r="W256" s="16">
        <v>2</v>
      </c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8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7"/>
      <c r="BU256" s="16"/>
      <c r="BV256" s="16"/>
      <c r="BW256" s="16"/>
    </row>
    <row r="257" spans="1:75" x14ac:dyDescent="0.2">
      <c r="A257" s="16">
        <v>667</v>
      </c>
      <c r="B257" s="20">
        <v>43514</v>
      </c>
      <c r="C257" s="16">
        <v>1</v>
      </c>
      <c r="D257" s="16">
        <v>370</v>
      </c>
      <c r="E257" s="16">
        <v>5</v>
      </c>
      <c r="F257" s="16">
        <v>1</v>
      </c>
      <c r="G257" s="16">
        <v>1</v>
      </c>
      <c r="H257" s="16">
        <v>1</v>
      </c>
      <c r="I257" s="16">
        <v>1</v>
      </c>
      <c r="J257" s="21">
        <v>9</v>
      </c>
      <c r="K257" s="21">
        <v>16</v>
      </c>
      <c r="L257" s="16">
        <f t="shared" si="6"/>
        <v>7</v>
      </c>
      <c r="M257" s="16">
        <f t="shared" si="7"/>
        <v>7</v>
      </c>
      <c r="N257" s="16">
        <v>1</v>
      </c>
      <c r="O257" s="16">
        <v>1</v>
      </c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8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7"/>
      <c r="BU257" s="16"/>
      <c r="BV257" s="16"/>
      <c r="BW257" s="16"/>
    </row>
    <row r="258" spans="1:75" x14ac:dyDescent="0.2">
      <c r="A258" s="16">
        <v>668</v>
      </c>
      <c r="B258" s="20">
        <v>43514</v>
      </c>
      <c r="C258" s="16">
        <v>1</v>
      </c>
      <c r="D258" s="16">
        <v>370</v>
      </c>
      <c r="E258" s="16">
        <v>5</v>
      </c>
      <c r="F258" s="16">
        <v>1</v>
      </c>
      <c r="G258" s="16">
        <v>1</v>
      </c>
      <c r="H258" s="16">
        <v>0</v>
      </c>
      <c r="I258" s="16">
        <v>1</v>
      </c>
      <c r="J258" s="21">
        <v>9</v>
      </c>
      <c r="K258" s="21">
        <v>16</v>
      </c>
      <c r="L258" s="16">
        <f t="shared" si="6"/>
        <v>7</v>
      </c>
      <c r="M258" s="16">
        <f t="shared" si="7"/>
        <v>7</v>
      </c>
      <c r="N258" s="16">
        <v>0</v>
      </c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8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7"/>
      <c r="BU258" s="16"/>
      <c r="BV258" s="16"/>
      <c r="BW258" s="16"/>
    </row>
    <row r="259" spans="1:75" x14ac:dyDescent="0.2">
      <c r="A259" s="16">
        <v>669</v>
      </c>
      <c r="B259" s="20">
        <v>43514</v>
      </c>
      <c r="C259" s="16">
        <v>1</v>
      </c>
      <c r="D259" s="16">
        <v>370</v>
      </c>
      <c r="E259" s="16">
        <v>5</v>
      </c>
      <c r="F259" s="16">
        <v>1</v>
      </c>
      <c r="G259" s="16">
        <v>1</v>
      </c>
      <c r="H259" s="16">
        <v>1</v>
      </c>
      <c r="I259" s="16">
        <v>1</v>
      </c>
      <c r="J259" s="21">
        <v>7.5</v>
      </c>
      <c r="K259" s="21">
        <v>12</v>
      </c>
      <c r="L259" s="16">
        <f t="shared" ref="L259:L322" si="8">(K259-J259)</f>
        <v>4.5</v>
      </c>
      <c r="M259" s="16">
        <f t="shared" ref="M259:M322" si="9">(G259*L259)</f>
        <v>4.5</v>
      </c>
      <c r="N259" s="16">
        <v>2</v>
      </c>
      <c r="O259" s="16">
        <v>2</v>
      </c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8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7"/>
      <c r="BU259" s="16"/>
      <c r="BV259" s="16"/>
      <c r="BW259" s="16"/>
    </row>
    <row r="260" spans="1:75" x14ac:dyDescent="0.2">
      <c r="A260" s="16">
        <v>670</v>
      </c>
      <c r="B260" s="20">
        <v>43514</v>
      </c>
      <c r="C260" s="16">
        <v>1</v>
      </c>
      <c r="D260" s="16">
        <v>370</v>
      </c>
      <c r="E260" s="16">
        <v>5</v>
      </c>
      <c r="F260" s="16">
        <v>1</v>
      </c>
      <c r="G260" s="16">
        <v>1</v>
      </c>
      <c r="H260" s="16">
        <v>1</v>
      </c>
      <c r="I260" s="16">
        <v>1</v>
      </c>
      <c r="J260" s="21">
        <v>8.5</v>
      </c>
      <c r="K260" s="21">
        <v>15</v>
      </c>
      <c r="L260" s="16">
        <f t="shared" si="8"/>
        <v>6.5</v>
      </c>
      <c r="M260" s="16">
        <f t="shared" si="9"/>
        <v>6.5</v>
      </c>
      <c r="N260" s="16">
        <v>2</v>
      </c>
      <c r="O260" s="16">
        <v>2</v>
      </c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8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7"/>
      <c r="BU260" s="16"/>
      <c r="BV260" s="16"/>
      <c r="BW260" s="16"/>
    </row>
    <row r="261" spans="1:75" x14ac:dyDescent="0.2">
      <c r="A261" s="16">
        <v>671</v>
      </c>
      <c r="B261" s="20">
        <v>43514</v>
      </c>
      <c r="C261" s="16">
        <v>1</v>
      </c>
      <c r="D261" s="16">
        <v>370</v>
      </c>
      <c r="E261" s="16">
        <v>5</v>
      </c>
      <c r="F261" s="16">
        <v>1</v>
      </c>
      <c r="G261" s="16">
        <v>1</v>
      </c>
      <c r="H261" s="16">
        <v>1</v>
      </c>
      <c r="I261" s="16">
        <v>1</v>
      </c>
      <c r="J261" s="21">
        <v>8.5</v>
      </c>
      <c r="K261" s="21">
        <v>15</v>
      </c>
      <c r="L261" s="16">
        <f t="shared" si="8"/>
        <v>6.5</v>
      </c>
      <c r="M261" s="16">
        <f t="shared" si="9"/>
        <v>6.5</v>
      </c>
      <c r="N261" s="16">
        <v>2</v>
      </c>
      <c r="O261" s="16">
        <v>2</v>
      </c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8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7"/>
      <c r="BU261" s="16"/>
      <c r="BV261" s="16"/>
      <c r="BW261" s="16"/>
    </row>
    <row r="262" spans="1:75" x14ac:dyDescent="0.2">
      <c r="A262" s="16">
        <v>672</v>
      </c>
      <c r="B262" s="20">
        <v>43514</v>
      </c>
      <c r="C262" s="16">
        <v>1</v>
      </c>
      <c r="D262" s="16">
        <v>370</v>
      </c>
      <c r="E262" s="16">
        <v>5</v>
      </c>
      <c r="F262" s="16">
        <v>1</v>
      </c>
      <c r="G262" s="16">
        <v>1</v>
      </c>
      <c r="H262" s="16">
        <v>1</v>
      </c>
      <c r="I262" s="16">
        <v>1</v>
      </c>
      <c r="J262" s="21">
        <v>8.5</v>
      </c>
      <c r="K262" s="21">
        <v>15</v>
      </c>
      <c r="L262" s="16">
        <f t="shared" si="8"/>
        <v>6.5</v>
      </c>
      <c r="M262" s="16">
        <f t="shared" si="9"/>
        <v>6.5</v>
      </c>
      <c r="N262" s="16">
        <v>2</v>
      </c>
      <c r="O262" s="16">
        <v>2</v>
      </c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8">
        <v>2</v>
      </c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>
        <v>2</v>
      </c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7"/>
      <c r="BU262" s="16"/>
      <c r="BV262" s="16"/>
      <c r="BW262" s="16"/>
    </row>
    <row r="263" spans="1:75" x14ac:dyDescent="0.2">
      <c r="A263" s="16">
        <v>673</v>
      </c>
      <c r="B263" s="20">
        <v>43514</v>
      </c>
      <c r="C263" s="16">
        <v>1</v>
      </c>
      <c r="D263" s="16">
        <v>370</v>
      </c>
      <c r="E263" s="16">
        <v>5</v>
      </c>
      <c r="F263" s="16">
        <v>1</v>
      </c>
      <c r="G263" s="16">
        <v>1</v>
      </c>
      <c r="H263" s="16">
        <v>1</v>
      </c>
      <c r="I263" s="16">
        <v>1</v>
      </c>
      <c r="J263" s="21">
        <v>8</v>
      </c>
      <c r="K263" s="21">
        <v>11.75</v>
      </c>
      <c r="L263" s="16">
        <f t="shared" si="8"/>
        <v>3.75</v>
      </c>
      <c r="M263" s="16">
        <f t="shared" si="9"/>
        <v>3.75</v>
      </c>
      <c r="N263" s="16">
        <v>8</v>
      </c>
      <c r="O263" s="16">
        <v>1</v>
      </c>
      <c r="P263" s="16"/>
      <c r="Q263" s="16"/>
      <c r="R263" s="16"/>
      <c r="S263" s="16"/>
      <c r="T263" s="16">
        <v>7</v>
      </c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8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7"/>
      <c r="BU263" s="16"/>
      <c r="BV263" s="16"/>
      <c r="BW263" s="16"/>
    </row>
    <row r="264" spans="1:75" x14ac:dyDescent="0.2">
      <c r="A264" s="16">
        <v>674</v>
      </c>
      <c r="B264" s="20">
        <v>43514</v>
      </c>
      <c r="C264" s="16">
        <v>1</v>
      </c>
      <c r="D264" s="16">
        <v>370</v>
      </c>
      <c r="E264" s="16">
        <v>5</v>
      </c>
      <c r="F264" s="16">
        <v>1</v>
      </c>
      <c r="G264" s="16">
        <v>1</v>
      </c>
      <c r="H264" s="16">
        <v>1</v>
      </c>
      <c r="I264" s="16">
        <v>1</v>
      </c>
      <c r="J264" s="21">
        <v>8</v>
      </c>
      <c r="K264" s="21">
        <v>11.75</v>
      </c>
      <c r="L264" s="16">
        <f t="shared" si="8"/>
        <v>3.75</v>
      </c>
      <c r="M264" s="16">
        <f t="shared" si="9"/>
        <v>3.75</v>
      </c>
      <c r="N264" s="16">
        <v>8</v>
      </c>
      <c r="O264" s="16">
        <v>1</v>
      </c>
      <c r="P264" s="16"/>
      <c r="Q264" s="16"/>
      <c r="R264" s="16"/>
      <c r="S264" s="16"/>
      <c r="T264" s="16">
        <v>7</v>
      </c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8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7"/>
      <c r="BU264" s="16"/>
      <c r="BV264" s="16"/>
      <c r="BW264" s="16"/>
    </row>
    <row r="265" spans="1:75" x14ac:dyDescent="0.2">
      <c r="A265" s="16">
        <v>675</v>
      </c>
      <c r="B265" s="20">
        <v>43514</v>
      </c>
      <c r="C265" s="16">
        <v>1</v>
      </c>
      <c r="D265" s="16">
        <v>370</v>
      </c>
      <c r="E265" s="16">
        <v>5</v>
      </c>
      <c r="F265" s="16">
        <v>1</v>
      </c>
      <c r="G265" s="16">
        <v>1</v>
      </c>
      <c r="H265" s="16">
        <v>1</v>
      </c>
      <c r="I265" s="16">
        <v>1</v>
      </c>
      <c r="J265" s="21">
        <v>11</v>
      </c>
      <c r="K265" s="21">
        <v>15.5</v>
      </c>
      <c r="L265" s="16">
        <f t="shared" si="8"/>
        <v>4.5</v>
      </c>
      <c r="M265" s="16">
        <f t="shared" si="9"/>
        <v>4.5</v>
      </c>
      <c r="N265" s="16">
        <v>7</v>
      </c>
      <c r="O265" s="16">
        <v>1</v>
      </c>
      <c r="P265" s="16"/>
      <c r="Q265" s="16"/>
      <c r="R265" s="16"/>
      <c r="S265" s="16"/>
      <c r="T265" s="16">
        <v>6</v>
      </c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8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7"/>
      <c r="BU265" s="16"/>
      <c r="BV265" s="16"/>
      <c r="BW265" s="16"/>
    </row>
    <row r="266" spans="1:75" x14ac:dyDescent="0.2">
      <c r="A266" s="16">
        <v>676</v>
      </c>
      <c r="B266" s="20">
        <v>43514</v>
      </c>
      <c r="C266" s="16">
        <v>1</v>
      </c>
      <c r="D266" s="16">
        <v>370</v>
      </c>
      <c r="E266" s="16">
        <v>5</v>
      </c>
      <c r="F266" s="16">
        <v>1</v>
      </c>
      <c r="G266" s="16">
        <v>1</v>
      </c>
      <c r="H266" s="16">
        <v>1</v>
      </c>
      <c r="I266" s="16">
        <v>1</v>
      </c>
      <c r="J266" s="21">
        <v>8.5</v>
      </c>
      <c r="K266" s="21">
        <v>15.5</v>
      </c>
      <c r="L266" s="16">
        <f t="shared" si="8"/>
        <v>7</v>
      </c>
      <c r="M266" s="16">
        <f t="shared" si="9"/>
        <v>7</v>
      </c>
      <c r="N266" s="16">
        <v>1</v>
      </c>
      <c r="O266" s="16">
        <v>1</v>
      </c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8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7"/>
      <c r="BU266" s="16"/>
      <c r="BV266" s="16"/>
      <c r="BW266" s="16"/>
    </row>
    <row r="267" spans="1:75" x14ac:dyDescent="0.2">
      <c r="A267" s="16">
        <v>677</v>
      </c>
      <c r="B267" s="20">
        <v>43518</v>
      </c>
      <c r="C267" s="16">
        <v>1</v>
      </c>
      <c r="D267" s="16">
        <v>363</v>
      </c>
      <c r="E267" s="16">
        <v>5</v>
      </c>
      <c r="F267" s="16">
        <v>1</v>
      </c>
      <c r="G267" s="16">
        <v>2</v>
      </c>
      <c r="H267" s="16">
        <v>2</v>
      </c>
      <c r="I267" s="16">
        <v>1</v>
      </c>
      <c r="J267" s="21">
        <v>7.5</v>
      </c>
      <c r="K267" s="21">
        <v>16.5</v>
      </c>
      <c r="L267" s="16">
        <f t="shared" si="8"/>
        <v>9</v>
      </c>
      <c r="M267" s="16">
        <f t="shared" si="9"/>
        <v>18</v>
      </c>
      <c r="N267" s="16">
        <v>6</v>
      </c>
      <c r="O267" s="16">
        <v>1</v>
      </c>
      <c r="P267" s="16"/>
      <c r="Q267" s="16"/>
      <c r="R267" s="16"/>
      <c r="S267" s="16"/>
      <c r="T267" s="16">
        <v>5</v>
      </c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8">
        <v>4</v>
      </c>
      <c r="AL267" s="16"/>
      <c r="AM267" s="16">
        <v>3</v>
      </c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>
        <v>1</v>
      </c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7"/>
      <c r="BU267" s="16"/>
      <c r="BV267" s="16"/>
      <c r="BW267" s="16"/>
    </row>
    <row r="268" spans="1:75" x14ac:dyDescent="0.2">
      <c r="A268" s="16">
        <v>678</v>
      </c>
      <c r="B268" s="20">
        <v>43518</v>
      </c>
      <c r="C268" s="16">
        <v>1</v>
      </c>
      <c r="D268" s="16">
        <v>363</v>
      </c>
      <c r="E268" s="16">
        <v>3</v>
      </c>
      <c r="F268" s="16">
        <v>1</v>
      </c>
      <c r="G268" s="16">
        <v>1</v>
      </c>
      <c r="H268" s="16">
        <v>1</v>
      </c>
      <c r="I268" s="16">
        <v>1</v>
      </c>
      <c r="J268" s="21">
        <v>7.5</v>
      </c>
      <c r="K268" s="21">
        <v>16.5</v>
      </c>
      <c r="L268" s="16">
        <f t="shared" si="8"/>
        <v>9</v>
      </c>
      <c r="M268" s="16">
        <f t="shared" si="9"/>
        <v>9</v>
      </c>
      <c r="N268" s="16">
        <v>7</v>
      </c>
      <c r="O268" s="16"/>
      <c r="P268" s="16"/>
      <c r="Q268" s="16"/>
      <c r="R268" s="16"/>
      <c r="S268" s="16"/>
      <c r="T268" s="16">
        <v>7</v>
      </c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8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7"/>
      <c r="BU268" s="16"/>
      <c r="BV268" s="16"/>
      <c r="BW268" s="16"/>
    </row>
    <row r="269" spans="1:75" x14ac:dyDescent="0.2">
      <c r="A269" s="16">
        <v>679</v>
      </c>
      <c r="B269" s="20">
        <v>43518</v>
      </c>
      <c r="C269" s="16">
        <v>1</v>
      </c>
      <c r="D269" s="16">
        <v>363</v>
      </c>
      <c r="E269" s="16">
        <v>5</v>
      </c>
      <c r="F269" s="16">
        <v>1</v>
      </c>
      <c r="G269" s="16">
        <v>2</v>
      </c>
      <c r="H269" s="16">
        <v>1</v>
      </c>
      <c r="I269" s="16">
        <v>1</v>
      </c>
      <c r="J269" s="21">
        <v>7.5</v>
      </c>
      <c r="K269" s="21">
        <v>16.5</v>
      </c>
      <c r="L269" s="16">
        <f t="shared" si="8"/>
        <v>9</v>
      </c>
      <c r="M269" s="16">
        <f t="shared" si="9"/>
        <v>18</v>
      </c>
      <c r="N269" s="16">
        <v>1</v>
      </c>
      <c r="O269" s="16"/>
      <c r="P269" s="16"/>
      <c r="Q269" s="16"/>
      <c r="R269" s="16"/>
      <c r="S269" s="16"/>
      <c r="T269" s="16"/>
      <c r="U269" s="16">
        <v>1</v>
      </c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8">
        <v>1</v>
      </c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>
        <v>1</v>
      </c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7"/>
      <c r="BU269" s="16"/>
      <c r="BV269" s="16"/>
      <c r="BW269" s="16"/>
    </row>
    <row r="270" spans="1:75" x14ac:dyDescent="0.2">
      <c r="A270" s="16">
        <v>680</v>
      </c>
      <c r="B270" s="20">
        <v>43518</v>
      </c>
      <c r="C270" s="16">
        <v>1</v>
      </c>
      <c r="D270" s="16">
        <v>363</v>
      </c>
      <c r="E270" s="16">
        <v>5</v>
      </c>
      <c r="F270" s="16">
        <v>1</v>
      </c>
      <c r="G270" s="16">
        <v>1</v>
      </c>
      <c r="H270" s="16">
        <v>1</v>
      </c>
      <c r="I270" s="16">
        <v>1</v>
      </c>
      <c r="J270" s="21">
        <v>9.5</v>
      </c>
      <c r="K270" s="21">
        <v>16</v>
      </c>
      <c r="L270" s="16">
        <f t="shared" si="8"/>
        <v>6.5</v>
      </c>
      <c r="M270" s="16">
        <f t="shared" si="9"/>
        <v>6.5</v>
      </c>
      <c r="N270" s="16">
        <v>10</v>
      </c>
      <c r="O270" s="16">
        <v>2</v>
      </c>
      <c r="P270" s="16"/>
      <c r="Q270" s="16"/>
      <c r="R270" s="16"/>
      <c r="S270" s="16"/>
      <c r="T270" s="16">
        <v>8</v>
      </c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8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7"/>
      <c r="BU270" s="16"/>
      <c r="BV270" s="16"/>
      <c r="BW270" s="16"/>
    </row>
    <row r="271" spans="1:75" x14ac:dyDescent="0.2">
      <c r="A271" s="16">
        <v>681</v>
      </c>
      <c r="B271" s="20">
        <v>43518</v>
      </c>
      <c r="C271" s="16">
        <v>1</v>
      </c>
      <c r="D271" s="16">
        <v>363</v>
      </c>
      <c r="E271" s="16">
        <v>3</v>
      </c>
      <c r="F271" s="16">
        <v>1</v>
      </c>
      <c r="G271" s="16">
        <v>1</v>
      </c>
      <c r="H271" s="16">
        <v>1</v>
      </c>
      <c r="I271" s="16">
        <v>1</v>
      </c>
      <c r="J271" s="21">
        <v>9</v>
      </c>
      <c r="K271" s="21">
        <v>16.25</v>
      </c>
      <c r="L271" s="16">
        <f t="shared" si="8"/>
        <v>7.25</v>
      </c>
      <c r="M271" s="16">
        <f t="shared" si="9"/>
        <v>7.25</v>
      </c>
      <c r="N271" s="16">
        <v>1</v>
      </c>
      <c r="O271" s="16"/>
      <c r="P271" s="16">
        <v>1</v>
      </c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8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7"/>
      <c r="BU271" s="16"/>
      <c r="BV271" s="16"/>
      <c r="BW271" s="16"/>
    </row>
    <row r="272" spans="1:75" x14ac:dyDescent="0.2">
      <c r="A272" s="16">
        <v>682</v>
      </c>
      <c r="B272" s="20">
        <v>43518</v>
      </c>
      <c r="C272" s="16">
        <v>1</v>
      </c>
      <c r="D272" s="16">
        <v>363</v>
      </c>
      <c r="E272" s="16">
        <v>3</v>
      </c>
      <c r="F272" s="16">
        <v>1</v>
      </c>
      <c r="G272" s="16">
        <v>2</v>
      </c>
      <c r="H272" s="16">
        <v>0</v>
      </c>
      <c r="I272" s="16">
        <v>1</v>
      </c>
      <c r="J272" s="21">
        <v>7.5</v>
      </c>
      <c r="K272" s="21">
        <v>15.5</v>
      </c>
      <c r="L272" s="16">
        <f t="shared" si="8"/>
        <v>8</v>
      </c>
      <c r="M272" s="16">
        <f t="shared" si="9"/>
        <v>16</v>
      </c>
      <c r="N272" s="16">
        <v>0</v>
      </c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8">
        <v>2</v>
      </c>
      <c r="AL272" s="16">
        <v>2</v>
      </c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7"/>
      <c r="BU272" s="16"/>
      <c r="BV272" s="16"/>
      <c r="BW272" s="16"/>
    </row>
    <row r="273" spans="1:75" x14ac:dyDescent="0.2">
      <c r="A273" s="16">
        <v>683</v>
      </c>
      <c r="B273" s="20">
        <v>43518</v>
      </c>
      <c r="C273" s="16">
        <v>1</v>
      </c>
      <c r="D273" s="16">
        <v>363</v>
      </c>
      <c r="E273" s="16">
        <v>3</v>
      </c>
      <c r="F273" s="16">
        <v>1</v>
      </c>
      <c r="G273" s="16">
        <v>1</v>
      </c>
      <c r="H273" s="16">
        <v>0</v>
      </c>
      <c r="I273" s="16">
        <v>1</v>
      </c>
      <c r="J273" s="21">
        <v>8</v>
      </c>
      <c r="K273" s="21">
        <v>15.75</v>
      </c>
      <c r="L273" s="16">
        <f t="shared" si="8"/>
        <v>7.75</v>
      </c>
      <c r="M273" s="16">
        <f t="shared" si="9"/>
        <v>7.75</v>
      </c>
      <c r="N273" s="16">
        <v>0</v>
      </c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8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7"/>
      <c r="BU273" s="16"/>
      <c r="BV273" s="16"/>
      <c r="BW273" s="16"/>
    </row>
    <row r="274" spans="1:75" x14ac:dyDescent="0.2">
      <c r="A274" s="16">
        <v>684</v>
      </c>
      <c r="B274" s="20">
        <v>43518</v>
      </c>
      <c r="C274" s="16">
        <v>1</v>
      </c>
      <c r="D274" s="16">
        <v>363</v>
      </c>
      <c r="E274" s="16">
        <v>3</v>
      </c>
      <c r="F274" s="16">
        <v>1</v>
      </c>
      <c r="G274" s="16">
        <v>1</v>
      </c>
      <c r="H274" s="16">
        <v>0</v>
      </c>
      <c r="I274" s="16">
        <v>1</v>
      </c>
      <c r="J274" s="21">
        <v>8</v>
      </c>
      <c r="K274" s="21">
        <v>15.75</v>
      </c>
      <c r="L274" s="16">
        <f t="shared" si="8"/>
        <v>7.75</v>
      </c>
      <c r="M274" s="16">
        <f t="shared" si="9"/>
        <v>7.75</v>
      </c>
      <c r="N274" s="16">
        <v>0</v>
      </c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8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7"/>
      <c r="BU274" s="16"/>
      <c r="BV274" s="16"/>
      <c r="BW274" s="16"/>
    </row>
    <row r="275" spans="1:75" x14ac:dyDescent="0.2">
      <c r="A275" s="16">
        <v>685</v>
      </c>
      <c r="B275" s="20">
        <v>43518</v>
      </c>
      <c r="C275" s="16">
        <v>1</v>
      </c>
      <c r="D275" s="16">
        <v>363</v>
      </c>
      <c r="E275" s="16">
        <v>3</v>
      </c>
      <c r="F275" s="16">
        <v>1</v>
      </c>
      <c r="G275" s="16">
        <v>3</v>
      </c>
      <c r="H275" s="16">
        <v>3</v>
      </c>
      <c r="I275" s="16">
        <v>1</v>
      </c>
      <c r="J275" s="21">
        <v>8</v>
      </c>
      <c r="K275" s="21">
        <v>15.75</v>
      </c>
      <c r="L275" s="16">
        <f t="shared" si="8"/>
        <v>7.75</v>
      </c>
      <c r="M275" s="16">
        <f t="shared" si="9"/>
        <v>23.25</v>
      </c>
      <c r="N275" s="16">
        <v>3</v>
      </c>
      <c r="O275" s="16"/>
      <c r="P275" s="16"/>
      <c r="Q275" s="16">
        <v>3</v>
      </c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8">
        <v>3</v>
      </c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>
        <v>3</v>
      </c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7"/>
      <c r="BU275" s="16"/>
      <c r="BV275" s="16"/>
      <c r="BW275" s="16"/>
    </row>
    <row r="276" spans="1:75" x14ac:dyDescent="0.2">
      <c r="A276" s="16">
        <v>686</v>
      </c>
      <c r="B276" s="20">
        <v>43518</v>
      </c>
      <c r="C276" s="16">
        <v>1</v>
      </c>
      <c r="D276" s="16">
        <v>363</v>
      </c>
      <c r="E276" s="16">
        <v>3</v>
      </c>
      <c r="F276" s="16">
        <v>1</v>
      </c>
      <c r="G276" s="16">
        <v>3</v>
      </c>
      <c r="H276" s="16">
        <v>3</v>
      </c>
      <c r="I276" s="16">
        <v>1</v>
      </c>
      <c r="J276" s="21">
        <v>8</v>
      </c>
      <c r="K276" s="21">
        <v>15.75</v>
      </c>
      <c r="L276" s="16">
        <f t="shared" si="8"/>
        <v>7.75</v>
      </c>
      <c r="M276" s="16">
        <f t="shared" si="9"/>
        <v>23.25</v>
      </c>
      <c r="N276" s="16">
        <v>4</v>
      </c>
      <c r="O276" s="16"/>
      <c r="P276" s="16">
        <v>4</v>
      </c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8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7"/>
      <c r="BU276" s="16"/>
      <c r="BV276" s="16"/>
      <c r="BW276" s="16"/>
    </row>
    <row r="277" spans="1:75" x14ac:dyDescent="0.2">
      <c r="A277" s="16">
        <v>687</v>
      </c>
      <c r="B277" s="20">
        <v>43518</v>
      </c>
      <c r="C277" s="16">
        <v>1</v>
      </c>
      <c r="D277" s="16">
        <v>363</v>
      </c>
      <c r="E277" s="16">
        <v>5</v>
      </c>
      <c r="F277" s="16">
        <v>1</v>
      </c>
      <c r="G277" s="16">
        <v>1</v>
      </c>
      <c r="H277" s="16">
        <v>1</v>
      </c>
      <c r="I277" s="16">
        <v>1</v>
      </c>
      <c r="J277" s="21">
        <v>9.5</v>
      </c>
      <c r="K277" s="21">
        <v>16</v>
      </c>
      <c r="L277" s="16">
        <f t="shared" si="8"/>
        <v>6.5</v>
      </c>
      <c r="M277" s="16">
        <f t="shared" si="9"/>
        <v>6.5</v>
      </c>
      <c r="N277" s="16">
        <v>7</v>
      </c>
      <c r="O277" s="16">
        <v>2</v>
      </c>
      <c r="P277" s="16"/>
      <c r="Q277" s="16"/>
      <c r="R277" s="16"/>
      <c r="S277" s="16"/>
      <c r="T277" s="16">
        <v>5</v>
      </c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8">
        <v>1</v>
      </c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>
        <v>1</v>
      </c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7"/>
      <c r="BU277" s="16"/>
      <c r="BV277" s="16"/>
      <c r="BW277" s="16"/>
    </row>
    <row r="278" spans="1:75" x14ac:dyDescent="0.2">
      <c r="A278" s="16">
        <v>688</v>
      </c>
      <c r="B278" s="20">
        <v>43518</v>
      </c>
      <c r="C278" s="16">
        <v>1</v>
      </c>
      <c r="D278" s="16">
        <v>363</v>
      </c>
      <c r="E278" s="16">
        <v>3</v>
      </c>
      <c r="F278" s="16">
        <v>1</v>
      </c>
      <c r="G278" s="16">
        <v>1</v>
      </c>
      <c r="H278" s="16">
        <v>0</v>
      </c>
      <c r="I278" s="16">
        <v>1</v>
      </c>
      <c r="J278" s="21">
        <v>7.5</v>
      </c>
      <c r="K278" s="21">
        <v>15.5</v>
      </c>
      <c r="L278" s="16">
        <f t="shared" si="8"/>
        <v>8</v>
      </c>
      <c r="M278" s="16">
        <f t="shared" si="9"/>
        <v>8</v>
      </c>
      <c r="N278" s="16">
        <v>0</v>
      </c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8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7"/>
      <c r="BU278" s="16"/>
      <c r="BV278" s="16"/>
      <c r="BW278" s="16"/>
    </row>
    <row r="279" spans="1:75" x14ac:dyDescent="0.2">
      <c r="A279" s="16">
        <v>689</v>
      </c>
      <c r="B279" s="20">
        <v>43518</v>
      </c>
      <c r="C279" s="16">
        <v>1</v>
      </c>
      <c r="D279" s="16">
        <v>363</v>
      </c>
      <c r="E279" s="16">
        <v>3</v>
      </c>
      <c r="F279" s="16">
        <v>1</v>
      </c>
      <c r="G279" s="16">
        <v>1</v>
      </c>
      <c r="H279" s="16">
        <v>0</v>
      </c>
      <c r="I279" s="16">
        <v>1</v>
      </c>
      <c r="J279" s="21">
        <v>7.5</v>
      </c>
      <c r="K279" s="21">
        <v>15.5</v>
      </c>
      <c r="L279" s="16">
        <f t="shared" si="8"/>
        <v>8</v>
      </c>
      <c r="M279" s="16">
        <f t="shared" si="9"/>
        <v>8</v>
      </c>
      <c r="N279" s="16">
        <v>0</v>
      </c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8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7"/>
      <c r="BU279" s="16"/>
      <c r="BV279" s="16"/>
      <c r="BW279" s="16"/>
    </row>
    <row r="280" spans="1:75" x14ac:dyDescent="0.2">
      <c r="A280" s="16">
        <v>690</v>
      </c>
      <c r="B280" s="20">
        <v>43518</v>
      </c>
      <c r="C280" s="16">
        <v>1</v>
      </c>
      <c r="D280" s="16">
        <v>363</v>
      </c>
      <c r="E280" s="16">
        <v>3</v>
      </c>
      <c r="F280" s="16">
        <v>1</v>
      </c>
      <c r="G280" s="16">
        <v>1</v>
      </c>
      <c r="H280" s="16">
        <v>1</v>
      </c>
      <c r="I280" s="16">
        <v>1</v>
      </c>
      <c r="J280" s="21">
        <v>7</v>
      </c>
      <c r="K280" s="21">
        <v>15.5</v>
      </c>
      <c r="L280" s="16">
        <f t="shared" si="8"/>
        <v>8.5</v>
      </c>
      <c r="M280" s="16">
        <f t="shared" si="9"/>
        <v>8.5</v>
      </c>
      <c r="N280" s="16">
        <v>1</v>
      </c>
      <c r="O280" s="16"/>
      <c r="P280" s="16"/>
      <c r="Q280" s="16">
        <v>1</v>
      </c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8">
        <v>3</v>
      </c>
      <c r="AL280" s="16">
        <v>1</v>
      </c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>
        <v>1</v>
      </c>
      <c r="AZ280" s="16"/>
      <c r="BA280" s="16"/>
      <c r="BB280" s="16"/>
      <c r="BC280" s="16"/>
      <c r="BD280" s="16"/>
      <c r="BE280" s="16">
        <v>1</v>
      </c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7"/>
      <c r="BU280" s="16"/>
      <c r="BV280" s="16"/>
      <c r="BW280" s="16"/>
    </row>
    <row r="281" spans="1:75" x14ac:dyDescent="0.2">
      <c r="A281" s="16">
        <v>691</v>
      </c>
      <c r="B281" s="20">
        <v>43518</v>
      </c>
      <c r="C281" s="16">
        <v>1</v>
      </c>
      <c r="D281" s="16">
        <v>363</v>
      </c>
      <c r="E281" s="16">
        <v>7</v>
      </c>
      <c r="F281" s="16">
        <v>1</v>
      </c>
      <c r="G281" s="16">
        <v>2</v>
      </c>
      <c r="H281" s="16">
        <v>0</v>
      </c>
      <c r="I281" s="16">
        <v>1</v>
      </c>
      <c r="J281" s="21">
        <v>12</v>
      </c>
      <c r="K281" s="21">
        <v>15.5</v>
      </c>
      <c r="L281" s="16">
        <f t="shared" si="8"/>
        <v>3.5</v>
      </c>
      <c r="M281" s="16">
        <f t="shared" si="9"/>
        <v>7</v>
      </c>
      <c r="N281" s="16">
        <v>0</v>
      </c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8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7"/>
      <c r="BU281" s="16"/>
      <c r="BV281" s="16"/>
      <c r="BW281" s="16"/>
    </row>
    <row r="282" spans="1:75" x14ac:dyDescent="0.2">
      <c r="A282" s="16">
        <v>692</v>
      </c>
      <c r="B282" s="20">
        <v>43518</v>
      </c>
      <c r="C282" s="16">
        <v>1</v>
      </c>
      <c r="D282" s="16">
        <v>370</v>
      </c>
      <c r="E282" s="16">
        <v>5</v>
      </c>
      <c r="F282" s="16">
        <v>1</v>
      </c>
      <c r="G282" s="16">
        <v>1</v>
      </c>
      <c r="H282" s="16">
        <v>1</v>
      </c>
      <c r="I282" s="16">
        <v>1</v>
      </c>
      <c r="J282" s="21">
        <v>10</v>
      </c>
      <c r="K282" s="21">
        <v>14.75</v>
      </c>
      <c r="L282" s="16">
        <f t="shared" si="8"/>
        <v>4.75</v>
      </c>
      <c r="M282" s="16">
        <f t="shared" si="9"/>
        <v>4.75</v>
      </c>
      <c r="N282" s="16">
        <v>1</v>
      </c>
      <c r="O282" s="16">
        <v>1</v>
      </c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8">
        <v>1</v>
      </c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>
        <v>1</v>
      </c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7"/>
      <c r="BU282" s="16"/>
      <c r="BV282" s="16"/>
      <c r="BW282" s="16"/>
    </row>
    <row r="283" spans="1:75" x14ac:dyDescent="0.2">
      <c r="A283" s="16">
        <v>693</v>
      </c>
      <c r="B283" s="20">
        <v>43518</v>
      </c>
      <c r="C283" s="16">
        <v>1</v>
      </c>
      <c r="D283" s="16">
        <v>370</v>
      </c>
      <c r="E283" s="16">
        <v>5</v>
      </c>
      <c r="F283" s="16">
        <v>1</v>
      </c>
      <c r="G283" s="16">
        <v>1</v>
      </c>
      <c r="H283" s="16">
        <v>1</v>
      </c>
      <c r="I283" s="16">
        <v>1</v>
      </c>
      <c r="J283" s="21">
        <v>9</v>
      </c>
      <c r="K283" s="21">
        <v>15</v>
      </c>
      <c r="L283" s="16">
        <f t="shared" si="8"/>
        <v>6</v>
      </c>
      <c r="M283" s="16">
        <f t="shared" si="9"/>
        <v>6</v>
      </c>
      <c r="N283" s="16">
        <v>2</v>
      </c>
      <c r="O283" s="16"/>
      <c r="P283" s="16"/>
      <c r="Q283" s="16"/>
      <c r="R283" s="16"/>
      <c r="S283" s="16"/>
      <c r="T283" s="16">
        <v>2</v>
      </c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8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7"/>
      <c r="BU283" s="16"/>
      <c r="BV283" s="16"/>
      <c r="BW283" s="16"/>
    </row>
    <row r="284" spans="1:75" x14ac:dyDescent="0.2">
      <c r="A284" s="16">
        <v>694</v>
      </c>
      <c r="B284" s="20">
        <v>43518</v>
      </c>
      <c r="C284" s="16">
        <v>1</v>
      </c>
      <c r="D284" s="16">
        <v>370</v>
      </c>
      <c r="E284" s="16">
        <v>5</v>
      </c>
      <c r="F284" s="16">
        <v>1</v>
      </c>
      <c r="G284" s="16">
        <v>1</v>
      </c>
      <c r="H284" s="16">
        <v>1</v>
      </c>
      <c r="I284" s="16">
        <v>1</v>
      </c>
      <c r="J284" s="21">
        <v>8</v>
      </c>
      <c r="K284" s="21">
        <v>14.5</v>
      </c>
      <c r="L284" s="16">
        <f t="shared" si="8"/>
        <v>6.5</v>
      </c>
      <c r="M284" s="16">
        <f t="shared" si="9"/>
        <v>6.5</v>
      </c>
      <c r="N284" s="16">
        <v>2</v>
      </c>
      <c r="O284" s="16">
        <v>2</v>
      </c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8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7"/>
      <c r="BU284" s="16"/>
      <c r="BV284" s="16"/>
      <c r="BW284" s="16"/>
    </row>
    <row r="285" spans="1:75" x14ac:dyDescent="0.2">
      <c r="A285" s="16">
        <v>695</v>
      </c>
      <c r="B285" s="20">
        <v>43518</v>
      </c>
      <c r="C285" s="16">
        <v>1</v>
      </c>
      <c r="D285" s="16">
        <v>370</v>
      </c>
      <c r="E285" s="16">
        <v>5</v>
      </c>
      <c r="F285" s="16">
        <v>1</v>
      </c>
      <c r="G285" s="16">
        <v>1</v>
      </c>
      <c r="H285" s="16">
        <v>1</v>
      </c>
      <c r="I285" s="16">
        <v>1</v>
      </c>
      <c r="J285" s="21">
        <v>8</v>
      </c>
      <c r="K285" s="21">
        <v>14.5</v>
      </c>
      <c r="L285" s="16">
        <f t="shared" si="8"/>
        <v>6.5</v>
      </c>
      <c r="M285" s="16">
        <f t="shared" si="9"/>
        <v>6.5</v>
      </c>
      <c r="N285" s="16">
        <v>2</v>
      </c>
      <c r="O285" s="16">
        <v>2</v>
      </c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8">
        <v>4</v>
      </c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>
        <v>4</v>
      </c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7"/>
      <c r="BU285" s="16"/>
      <c r="BV285" s="16"/>
      <c r="BW285" s="16"/>
    </row>
    <row r="286" spans="1:75" x14ac:dyDescent="0.2">
      <c r="A286" s="16">
        <v>696</v>
      </c>
      <c r="B286" s="20">
        <v>43518</v>
      </c>
      <c r="C286" s="16">
        <v>1</v>
      </c>
      <c r="D286" s="16">
        <v>363</v>
      </c>
      <c r="E286" s="16">
        <v>3</v>
      </c>
      <c r="F286" s="16">
        <v>1</v>
      </c>
      <c r="G286" s="16">
        <v>2</v>
      </c>
      <c r="H286" s="16">
        <v>0</v>
      </c>
      <c r="I286" s="16">
        <v>1</v>
      </c>
      <c r="J286" s="21">
        <v>9</v>
      </c>
      <c r="K286" s="21">
        <v>13.5</v>
      </c>
      <c r="L286" s="16">
        <f t="shared" si="8"/>
        <v>4.5</v>
      </c>
      <c r="M286" s="16">
        <f t="shared" si="9"/>
        <v>9</v>
      </c>
      <c r="N286" s="16">
        <v>0</v>
      </c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8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7"/>
      <c r="BU286" s="16"/>
      <c r="BV286" s="16"/>
      <c r="BW286" s="16"/>
    </row>
    <row r="287" spans="1:75" x14ac:dyDescent="0.2">
      <c r="A287" s="16">
        <v>697</v>
      </c>
      <c r="B287" s="20">
        <v>43518</v>
      </c>
      <c r="C287" s="16">
        <v>1</v>
      </c>
      <c r="D287" s="16">
        <v>363</v>
      </c>
      <c r="E287" s="16">
        <v>5</v>
      </c>
      <c r="F287" s="16">
        <v>1</v>
      </c>
      <c r="G287" s="16">
        <v>1</v>
      </c>
      <c r="H287" s="16">
        <v>0</v>
      </c>
      <c r="I287" s="16">
        <v>1</v>
      </c>
      <c r="J287" s="21">
        <v>8.5</v>
      </c>
      <c r="K287" s="21">
        <v>14</v>
      </c>
      <c r="L287" s="16">
        <f t="shared" si="8"/>
        <v>5.5</v>
      </c>
      <c r="M287" s="16">
        <f t="shared" si="9"/>
        <v>5.5</v>
      </c>
      <c r="N287" s="16">
        <v>0</v>
      </c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8">
        <v>2</v>
      </c>
      <c r="AL287" s="16"/>
      <c r="AM287" s="16">
        <v>1</v>
      </c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>
        <v>1</v>
      </c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7"/>
      <c r="BU287" s="16"/>
      <c r="BV287" s="16"/>
      <c r="BW287" s="16"/>
    </row>
    <row r="288" spans="1:75" x14ac:dyDescent="0.2">
      <c r="A288" s="16">
        <v>698</v>
      </c>
      <c r="B288" s="20">
        <v>43518</v>
      </c>
      <c r="C288" s="16">
        <v>1</v>
      </c>
      <c r="D288" s="16">
        <v>470</v>
      </c>
      <c r="E288" s="16">
        <v>5</v>
      </c>
      <c r="F288" s="16">
        <v>1</v>
      </c>
      <c r="G288" s="16">
        <v>1</v>
      </c>
      <c r="H288" s="16">
        <v>1</v>
      </c>
      <c r="I288" s="16">
        <v>1</v>
      </c>
      <c r="J288" s="21">
        <v>9</v>
      </c>
      <c r="K288" s="21">
        <v>11.75</v>
      </c>
      <c r="L288" s="16">
        <f t="shared" si="8"/>
        <v>2.75</v>
      </c>
      <c r="M288" s="16">
        <f t="shared" si="9"/>
        <v>2.75</v>
      </c>
      <c r="N288" s="16">
        <v>2</v>
      </c>
      <c r="O288" s="16">
        <v>1</v>
      </c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>
        <v>1</v>
      </c>
      <c r="AE288" s="16"/>
      <c r="AF288" s="16"/>
      <c r="AG288" s="16"/>
      <c r="AH288" s="16"/>
      <c r="AI288" s="16"/>
      <c r="AJ288" s="16"/>
      <c r="AK288" s="18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7"/>
      <c r="BU288" s="16"/>
      <c r="BV288" s="16"/>
      <c r="BW288" s="16"/>
    </row>
    <row r="289" spans="1:75" x14ac:dyDescent="0.2">
      <c r="A289" s="16">
        <v>699</v>
      </c>
      <c r="B289" s="20">
        <v>43518</v>
      </c>
      <c r="C289" s="16">
        <v>1</v>
      </c>
      <c r="D289" s="16">
        <v>363</v>
      </c>
      <c r="E289" s="16">
        <v>3</v>
      </c>
      <c r="F289" s="16">
        <v>1</v>
      </c>
      <c r="G289" s="16">
        <v>1</v>
      </c>
      <c r="H289" s="16">
        <v>0</v>
      </c>
      <c r="I289" s="16">
        <v>1</v>
      </c>
      <c r="J289" s="21">
        <v>9</v>
      </c>
      <c r="K289" s="21">
        <v>13.5</v>
      </c>
      <c r="L289" s="16">
        <f t="shared" si="8"/>
        <v>4.5</v>
      </c>
      <c r="M289" s="16">
        <f t="shared" si="9"/>
        <v>4.5</v>
      </c>
      <c r="N289" s="16">
        <v>0</v>
      </c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8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7"/>
      <c r="BU289" s="16"/>
      <c r="BV289" s="16"/>
      <c r="BW289" s="16"/>
    </row>
    <row r="290" spans="1:75" x14ac:dyDescent="0.2">
      <c r="A290" s="16">
        <v>700</v>
      </c>
      <c r="B290" s="20">
        <v>43519</v>
      </c>
      <c r="C290" s="16">
        <v>2</v>
      </c>
      <c r="D290" s="16">
        <v>363</v>
      </c>
      <c r="E290" s="16">
        <v>3</v>
      </c>
      <c r="F290" s="16">
        <v>1</v>
      </c>
      <c r="G290" s="16">
        <v>3</v>
      </c>
      <c r="H290" s="16">
        <v>3</v>
      </c>
      <c r="I290" s="16">
        <v>1</v>
      </c>
      <c r="J290" s="21">
        <v>7.5</v>
      </c>
      <c r="K290" s="21">
        <v>11.5</v>
      </c>
      <c r="L290" s="16">
        <f t="shared" si="8"/>
        <v>4</v>
      </c>
      <c r="M290" s="16">
        <f t="shared" si="9"/>
        <v>12</v>
      </c>
      <c r="N290" s="16">
        <v>4</v>
      </c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>
        <v>4</v>
      </c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8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7"/>
      <c r="BU290" s="16"/>
      <c r="BV290" s="16"/>
      <c r="BW290" s="16"/>
    </row>
    <row r="291" spans="1:75" x14ac:dyDescent="0.2">
      <c r="A291" s="16">
        <v>701</v>
      </c>
      <c r="B291" s="20">
        <v>43519</v>
      </c>
      <c r="C291" s="16">
        <v>2</v>
      </c>
      <c r="D291" s="16">
        <v>319</v>
      </c>
      <c r="E291" s="16">
        <v>3</v>
      </c>
      <c r="F291" s="16">
        <v>1</v>
      </c>
      <c r="G291" s="16">
        <v>1</v>
      </c>
      <c r="H291" s="16">
        <v>1</v>
      </c>
      <c r="I291" s="16">
        <v>1</v>
      </c>
      <c r="J291" s="21">
        <v>6.5</v>
      </c>
      <c r="K291" s="21">
        <v>12.25</v>
      </c>
      <c r="L291" s="16">
        <f t="shared" si="8"/>
        <v>5.75</v>
      </c>
      <c r="M291" s="16">
        <f t="shared" si="9"/>
        <v>5.75</v>
      </c>
      <c r="N291" s="16">
        <v>2</v>
      </c>
      <c r="O291" s="16"/>
      <c r="P291" s="16"/>
      <c r="Q291" s="16"/>
      <c r="R291" s="16"/>
      <c r="S291" s="16"/>
      <c r="T291" s="16">
        <v>2</v>
      </c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8">
        <v>1</v>
      </c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>
        <v>1</v>
      </c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7"/>
      <c r="BU291" s="16"/>
      <c r="BV291" s="16"/>
      <c r="BW291" s="16"/>
    </row>
    <row r="292" spans="1:75" x14ac:dyDescent="0.2">
      <c r="A292" s="16">
        <v>702</v>
      </c>
      <c r="B292" s="20">
        <v>43519</v>
      </c>
      <c r="C292" s="16">
        <v>2</v>
      </c>
      <c r="D292" s="16">
        <v>470</v>
      </c>
      <c r="E292" s="16">
        <v>5</v>
      </c>
      <c r="F292" s="16">
        <v>1</v>
      </c>
      <c r="G292" s="16">
        <v>1</v>
      </c>
      <c r="H292" s="16">
        <v>0</v>
      </c>
      <c r="I292" s="16">
        <v>1</v>
      </c>
      <c r="J292" s="21">
        <v>8</v>
      </c>
      <c r="K292" s="21">
        <v>11.25</v>
      </c>
      <c r="L292" s="16">
        <f t="shared" si="8"/>
        <v>3.25</v>
      </c>
      <c r="M292" s="16">
        <f t="shared" si="9"/>
        <v>3.25</v>
      </c>
      <c r="N292" s="16">
        <v>0</v>
      </c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8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7"/>
      <c r="BU292" s="16"/>
      <c r="BV292" s="16"/>
      <c r="BW292" s="16"/>
    </row>
    <row r="293" spans="1:75" x14ac:dyDescent="0.2">
      <c r="A293" s="16">
        <v>703</v>
      </c>
      <c r="B293" s="20">
        <v>43519</v>
      </c>
      <c r="C293" s="16">
        <v>2</v>
      </c>
      <c r="D293" s="16">
        <v>363</v>
      </c>
      <c r="E293" s="16">
        <v>3</v>
      </c>
      <c r="F293" s="16">
        <v>1</v>
      </c>
      <c r="G293" s="16">
        <v>3</v>
      </c>
      <c r="H293" s="16">
        <v>0</v>
      </c>
      <c r="I293" s="16">
        <v>1</v>
      </c>
      <c r="J293" s="21">
        <v>7</v>
      </c>
      <c r="K293" s="21">
        <v>11.5</v>
      </c>
      <c r="L293" s="16">
        <f t="shared" si="8"/>
        <v>4.5</v>
      </c>
      <c r="M293" s="16">
        <f t="shared" si="9"/>
        <v>13.5</v>
      </c>
      <c r="N293" s="16">
        <v>0</v>
      </c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8">
        <v>2</v>
      </c>
      <c r="AL293" s="16">
        <v>2</v>
      </c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7"/>
      <c r="BU293" s="16"/>
      <c r="BV293" s="16"/>
      <c r="BW293" s="16"/>
    </row>
    <row r="294" spans="1:75" x14ac:dyDescent="0.2">
      <c r="A294" s="16">
        <v>704</v>
      </c>
      <c r="B294" s="20">
        <v>43519</v>
      </c>
      <c r="C294" s="16">
        <v>2</v>
      </c>
      <c r="D294" s="16">
        <v>470</v>
      </c>
      <c r="E294" s="16">
        <v>3</v>
      </c>
      <c r="F294" s="16">
        <v>1</v>
      </c>
      <c r="G294" s="16">
        <v>2</v>
      </c>
      <c r="H294" s="16">
        <v>1</v>
      </c>
      <c r="I294" s="16">
        <v>1</v>
      </c>
      <c r="J294" s="21">
        <v>8</v>
      </c>
      <c r="K294" s="21">
        <v>10.25</v>
      </c>
      <c r="L294" s="16">
        <f t="shared" si="8"/>
        <v>2.25</v>
      </c>
      <c r="M294" s="16">
        <f t="shared" si="9"/>
        <v>4.5</v>
      </c>
      <c r="N294" s="16">
        <v>1</v>
      </c>
      <c r="O294" s="16"/>
      <c r="P294" s="16"/>
      <c r="Q294" s="16"/>
      <c r="R294" s="16"/>
      <c r="S294" s="16"/>
      <c r="T294" s="16">
        <v>1</v>
      </c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8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7"/>
      <c r="BU294" s="16"/>
      <c r="BV294" s="16"/>
      <c r="BW294" s="16"/>
    </row>
    <row r="295" spans="1:75" x14ac:dyDescent="0.2">
      <c r="A295" s="16">
        <v>705</v>
      </c>
      <c r="B295" s="20">
        <v>43519</v>
      </c>
      <c r="C295" s="16">
        <v>2</v>
      </c>
      <c r="D295" s="16">
        <v>470</v>
      </c>
      <c r="E295" s="16">
        <v>5</v>
      </c>
      <c r="F295" s="16">
        <v>1</v>
      </c>
      <c r="G295" s="16">
        <v>1</v>
      </c>
      <c r="H295" s="16">
        <v>0</v>
      </c>
      <c r="I295" s="16">
        <v>1</v>
      </c>
      <c r="J295" s="21">
        <v>8</v>
      </c>
      <c r="K295" s="21">
        <v>11.25</v>
      </c>
      <c r="L295" s="16">
        <f t="shared" si="8"/>
        <v>3.25</v>
      </c>
      <c r="M295" s="16">
        <f t="shared" si="9"/>
        <v>3.25</v>
      </c>
      <c r="N295" s="16">
        <v>0</v>
      </c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8">
        <v>2</v>
      </c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>
        <v>2</v>
      </c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7"/>
      <c r="BU295" s="16"/>
      <c r="BV295" s="16"/>
      <c r="BW295" s="16"/>
    </row>
    <row r="296" spans="1:75" x14ac:dyDescent="0.2">
      <c r="A296" s="16">
        <v>706</v>
      </c>
      <c r="B296" s="20">
        <v>43519</v>
      </c>
      <c r="C296" s="16">
        <v>2</v>
      </c>
      <c r="D296" s="16">
        <v>343</v>
      </c>
      <c r="E296" s="16">
        <v>3</v>
      </c>
      <c r="F296" s="16">
        <v>1</v>
      </c>
      <c r="G296" s="16">
        <v>2</v>
      </c>
      <c r="H296" s="16">
        <v>0</v>
      </c>
      <c r="I296" s="16">
        <v>1</v>
      </c>
      <c r="J296" s="21">
        <v>9.5</v>
      </c>
      <c r="K296" s="21">
        <v>16.5</v>
      </c>
      <c r="L296" s="16">
        <f t="shared" si="8"/>
        <v>7</v>
      </c>
      <c r="M296" s="16">
        <f t="shared" si="9"/>
        <v>14</v>
      </c>
      <c r="N296" s="16">
        <v>0</v>
      </c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8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7"/>
      <c r="BU296" s="16"/>
      <c r="BV296" s="16"/>
      <c r="BW296" s="16"/>
    </row>
    <row r="297" spans="1:75" x14ac:dyDescent="0.2">
      <c r="A297" s="16">
        <v>707</v>
      </c>
      <c r="B297" s="20">
        <v>43519</v>
      </c>
      <c r="C297" s="16">
        <v>2</v>
      </c>
      <c r="D297" s="16">
        <v>319</v>
      </c>
      <c r="E297" s="16">
        <v>5</v>
      </c>
      <c r="F297" s="16">
        <v>1</v>
      </c>
      <c r="G297" s="16">
        <v>2</v>
      </c>
      <c r="H297" s="16">
        <v>1</v>
      </c>
      <c r="I297" s="16">
        <v>1</v>
      </c>
      <c r="J297" s="21">
        <v>7</v>
      </c>
      <c r="K297" s="21">
        <v>16.75</v>
      </c>
      <c r="L297" s="16">
        <f t="shared" si="8"/>
        <v>9.75</v>
      </c>
      <c r="M297" s="16">
        <f t="shared" si="9"/>
        <v>19.5</v>
      </c>
      <c r="N297" s="16">
        <v>1</v>
      </c>
      <c r="O297" s="16"/>
      <c r="P297" s="16"/>
      <c r="Q297" s="16"/>
      <c r="R297" s="16"/>
      <c r="S297" s="16"/>
      <c r="T297" s="16">
        <v>1</v>
      </c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8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7"/>
      <c r="BU297" s="16"/>
      <c r="BV297" s="16"/>
      <c r="BW297" s="16"/>
    </row>
    <row r="298" spans="1:75" x14ac:dyDescent="0.2">
      <c r="A298" s="16">
        <v>708</v>
      </c>
      <c r="B298" s="20">
        <v>43519</v>
      </c>
      <c r="C298" s="16">
        <v>2</v>
      </c>
      <c r="D298" s="16">
        <v>319</v>
      </c>
      <c r="E298" s="16">
        <v>3</v>
      </c>
      <c r="F298" s="16">
        <v>1</v>
      </c>
      <c r="G298" s="16">
        <v>1</v>
      </c>
      <c r="H298" s="16">
        <v>1</v>
      </c>
      <c r="I298" s="16">
        <v>1</v>
      </c>
      <c r="J298" s="21">
        <v>5.75</v>
      </c>
      <c r="K298" s="21">
        <v>17</v>
      </c>
      <c r="L298" s="16">
        <f t="shared" si="8"/>
        <v>11.25</v>
      </c>
      <c r="M298" s="16">
        <f t="shared" si="9"/>
        <v>11.25</v>
      </c>
      <c r="N298" s="16">
        <v>1</v>
      </c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>
        <v>1</v>
      </c>
      <c r="AC298" s="16"/>
      <c r="AD298" s="16"/>
      <c r="AE298" s="16"/>
      <c r="AF298" s="16"/>
      <c r="AG298" s="16"/>
      <c r="AH298" s="16"/>
      <c r="AI298" s="16"/>
      <c r="AJ298" s="16"/>
      <c r="AK298" s="18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7"/>
      <c r="BU298" s="16"/>
      <c r="BV298" s="16"/>
      <c r="BW298" s="16"/>
    </row>
    <row r="299" spans="1:75" x14ac:dyDescent="0.2">
      <c r="A299" s="16">
        <v>709</v>
      </c>
      <c r="B299" s="20">
        <v>43519</v>
      </c>
      <c r="C299" s="16">
        <v>2</v>
      </c>
      <c r="D299" s="16">
        <v>319</v>
      </c>
      <c r="E299" s="16">
        <v>3</v>
      </c>
      <c r="F299" s="16">
        <v>1</v>
      </c>
      <c r="G299" s="16">
        <v>1</v>
      </c>
      <c r="H299" s="16">
        <v>0</v>
      </c>
      <c r="I299" s="16">
        <v>1</v>
      </c>
      <c r="J299" s="21">
        <v>5.75</v>
      </c>
      <c r="K299" s="21">
        <v>17</v>
      </c>
      <c r="L299" s="16">
        <f t="shared" si="8"/>
        <v>11.25</v>
      </c>
      <c r="M299" s="16">
        <f t="shared" si="9"/>
        <v>11.25</v>
      </c>
      <c r="N299" s="16">
        <v>0</v>
      </c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8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7"/>
      <c r="BU299" s="16"/>
      <c r="BV299" s="16"/>
      <c r="BW299" s="16"/>
    </row>
    <row r="300" spans="1:75" x14ac:dyDescent="0.2">
      <c r="A300" s="16">
        <v>710</v>
      </c>
      <c r="B300" s="20">
        <v>43519</v>
      </c>
      <c r="C300" s="16">
        <v>2</v>
      </c>
      <c r="D300" s="16">
        <v>343</v>
      </c>
      <c r="E300" s="16">
        <v>9</v>
      </c>
      <c r="F300" s="16">
        <v>1</v>
      </c>
      <c r="G300" s="16">
        <v>1</v>
      </c>
      <c r="H300" s="16">
        <v>0</v>
      </c>
      <c r="I300" s="16">
        <v>1</v>
      </c>
      <c r="J300" s="21">
        <v>10</v>
      </c>
      <c r="K300" s="21">
        <v>16.5</v>
      </c>
      <c r="L300" s="16">
        <f t="shared" si="8"/>
        <v>6.5</v>
      </c>
      <c r="M300" s="16">
        <f t="shared" si="9"/>
        <v>6.5</v>
      </c>
      <c r="N300" s="16">
        <v>0</v>
      </c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8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7"/>
      <c r="BU300" s="16"/>
      <c r="BV300" s="16"/>
      <c r="BW300" s="16"/>
    </row>
    <row r="301" spans="1:75" x14ac:dyDescent="0.2">
      <c r="A301" s="16">
        <v>711</v>
      </c>
      <c r="B301" s="20">
        <v>43519</v>
      </c>
      <c r="C301" s="16">
        <v>2</v>
      </c>
      <c r="D301" s="16">
        <v>343</v>
      </c>
      <c r="E301" s="16">
        <v>9</v>
      </c>
      <c r="F301" s="16">
        <v>1</v>
      </c>
      <c r="G301" s="16">
        <v>1</v>
      </c>
      <c r="H301" s="16">
        <v>0</v>
      </c>
      <c r="I301" s="16">
        <v>1</v>
      </c>
      <c r="J301" s="21">
        <v>10</v>
      </c>
      <c r="K301" s="21">
        <v>16.5</v>
      </c>
      <c r="L301" s="16">
        <f t="shared" si="8"/>
        <v>6.5</v>
      </c>
      <c r="M301" s="16">
        <f t="shared" si="9"/>
        <v>6.5</v>
      </c>
      <c r="N301" s="16">
        <v>0</v>
      </c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8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7"/>
      <c r="BU301" s="16"/>
      <c r="BV301" s="16"/>
      <c r="BW301" s="16"/>
    </row>
    <row r="302" spans="1:75" x14ac:dyDescent="0.2">
      <c r="A302" s="16">
        <v>712</v>
      </c>
      <c r="B302" s="20">
        <v>43519</v>
      </c>
      <c r="C302" s="16">
        <v>2</v>
      </c>
      <c r="D302" s="16">
        <v>370</v>
      </c>
      <c r="E302" s="16">
        <v>5</v>
      </c>
      <c r="F302" s="16">
        <v>1</v>
      </c>
      <c r="G302" s="16">
        <v>1</v>
      </c>
      <c r="H302" s="16">
        <v>1</v>
      </c>
      <c r="I302" s="16">
        <v>1</v>
      </c>
      <c r="J302" s="21">
        <v>7.5</v>
      </c>
      <c r="K302" s="21">
        <v>15.25</v>
      </c>
      <c r="L302" s="16">
        <f t="shared" si="8"/>
        <v>7.75</v>
      </c>
      <c r="M302" s="16">
        <f t="shared" si="9"/>
        <v>7.75</v>
      </c>
      <c r="N302" s="16">
        <v>11</v>
      </c>
      <c r="O302" s="16">
        <v>1</v>
      </c>
      <c r="P302" s="16"/>
      <c r="Q302" s="16"/>
      <c r="R302" s="16"/>
      <c r="S302" s="16"/>
      <c r="T302" s="16">
        <v>10</v>
      </c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8">
        <v>40</v>
      </c>
      <c r="AL302" s="16"/>
      <c r="AM302" s="16">
        <v>40</v>
      </c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7"/>
      <c r="BU302" s="16"/>
      <c r="BV302" s="16"/>
      <c r="BW302" s="16"/>
    </row>
    <row r="303" spans="1:75" x14ac:dyDescent="0.2">
      <c r="A303" s="16">
        <v>713</v>
      </c>
      <c r="B303" s="20">
        <v>43519</v>
      </c>
      <c r="C303" s="16">
        <v>2</v>
      </c>
      <c r="D303" s="16">
        <v>343</v>
      </c>
      <c r="E303" s="16">
        <v>9</v>
      </c>
      <c r="F303" s="16">
        <v>1</v>
      </c>
      <c r="G303" s="16">
        <v>1</v>
      </c>
      <c r="H303" s="16">
        <v>0</v>
      </c>
      <c r="I303" s="16">
        <v>1</v>
      </c>
      <c r="J303" s="21">
        <v>10</v>
      </c>
      <c r="K303" s="21">
        <v>16.5</v>
      </c>
      <c r="L303" s="16">
        <f t="shared" si="8"/>
        <v>6.5</v>
      </c>
      <c r="M303" s="16">
        <f t="shared" si="9"/>
        <v>6.5</v>
      </c>
      <c r="N303" s="16">
        <v>0</v>
      </c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8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7"/>
      <c r="BU303" s="16"/>
      <c r="BV303" s="16"/>
      <c r="BW303" s="16"/>
    </row>
    <row r="304" spans="1:75" x14ac:dyDescent="0.2">
      <c r="A304" s="16">
        <v>714</v>
      </c>
      <c r="B304" s="20">
        <v>43519</v>
      </c>
      <c r="C304" s="16">
        <v>2</v>
      </c>
      <c r="D304" s="16">
        <v>370</v>
      </c>
      <c r="E304" s="16">
        <v>5</v>
      </c>
      <c r="F304" s="16">
        <v>1</v>
      </c>
      <c r="G304" s="16">
        <v>1</v>
      </c>
      <c r="H304" s="16">
        <v>1</v>
      </c>
      <c r="I304" s="16">
        <v>1</v>
      </c>
      <c r="J304" s="21">
        <v>7.5</v>
      </c>
      <c r="K304" s="21">
        <v>15.75</v>
      </c>
      <c r="L304" s="16">
        <f t="shared" si="8"/>
        <v>8.25</v>
      </c>
      <c r="M304" s="16">
        <f t="shared" si="9"/>
        <v>8.25</v>
      </c>
      <c r="N304" s="16">
        <v>10</v>
      </c>
      <c r="O304" s="16"/>
      <c r="P304" s="16"/>
      <c r="Q304" s="16"/>
      <c r="R304" s="16"/>
      <c r="S304" s="16"/>
      <c r="T304" s="16">
        <v>10</v>
      </c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8">
        <v>34</v>
      </c>
      <c r="AL304" s="16"/>
      <c r="AM304" s="16">
        <v>30</v>
      </c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>
        <v>4</v>
      </c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7"/>
      <c r="BU304" s="16"/>
      <c r="BV304" s="16"/>
      <c r="BW304" s="16"/>
    </row>
    <row r="305" spans="1:75" x14ac:dyDescent="0.2">
      <c r="A305" s="16">
        <v>715</v>
      </c>
      <c r="B305" s="20">
        <v>43519</v>
      </c>
      <c r="C305" s="16">
        <v>2</v>
      </c>
      <c r="D305" s="16">
        <v>370</v>
      </c>
      <c r="E305" s="16">
        <v>5</v>
      </c>
      <c r="F305" s="16">
        <v>1</v>
      </c>
      <c r="G305" s="16">
        <v>1</v>
      </c>
      <c r="H305" s="16">
        <v>1</v>
      </c>
      <c r="I305" s="16">
        <v>1</v>
      </c>
      <c r="J305" s="21">
        <v>7.5</v>
      </c>
      <c r="K305" s="21">
        <v>15.75</v>
      </c>
      <c r="L305" s="16">
        <f t="shared" si="8"/>
        <v>8.25</v>
      </c>
      <c r="M305" s="16">
        <f t="shared" si="9"/>
        <v>8.25</v>
      </c>
      <c r="N305" s="16">
        <v>10</v>
      </c>
      <c r="O305" s="16"/>
      <c r="P305" s="16"/>
      <c r="Q305" s="16"/>
      <c r="R305" s="16"/>
      <c r="S305" s="16"/>
      <c r="T305" s="16">
        <v>10</v>
      </c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8">
        <v>17</v>
      </c>
      <c r="AL305" s="16"/>
      <c r="AM305" s="16">
        <v>15</v>
      </c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>
        <v>2</v>
      </c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7"/>
      <c r="BU305" s="16"/>
      <c r="BV305" s="16"/>
      <c r="BW305" s="16"/>
    </row>
    <row r="306" spans="1:75" x14ac:dyDescent="0.2">
      <c r="A306" s="16">
        <v>716</v>
      </c>
      <c r="B306" s="20">
        <v>43519</v>
      </c>
      <c r="C306" s="16">
        <v>2</v>
      </c>
      <c r="D306" s="16">
        <v>370</v>
      </c>
      <c r="E306" s="16">
        <v>5</v>
      </c>
      <c r="F306" s="16">
        <v>1</v>
      </c>
      <c r="G306" s="16">
        <v>1</v>
      </c>
      <c r="H306" s="16">
        <v>1</v>
      </c>
      <c r="I306" s="16">
        <v>1</v>
      </c>
      <c r="J306" s="21">
        <v>7</v>
      </c>
      <c r="K306" s="21">
        <v>15.75</v>
      </c>
      <c r="L306" s="16">
        <f t="shared" si="8"/>
        <v>8.75</v>
      </c>
      <c r="M306" s="16">
        <f t="shared" si="9"/>
        <v>8.75</v>
      </c>
      <c r="N306" s="16">
        <v>1</v>
      </c>
      <c r="O306" s="16">
        <v>1</v>
      </c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8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7"/>
      <c r="BU306" s="16"/>
      <c r="BV306" s="16"/>
      <c r="BW306" s="16"/>
    </row>
    <row r="307" spans="1:75" x14ac:dyDescent="0.2">
      <c r="A307" s="16">
        <v>717</v>
      </c>
      <c r="B307" s="20">
        <v>43519</v>
      </c>
      <c r="C307" s="16">
        <v>2</v>
      </c>
      <c r="D307" s="16">
        <v>370</v>
      </c>
      <c r="E307" s="16">
        <v>5</v>
      </c>
      <c r="F307" s="16">
        <v>1</v>
      </c>
      <c r="G307" s="16">
        <v>1</v>
      </c>
      <c r="H307" s="16">
        <v>0</v>
      </c>
      <c r="I307" s="16">
        <v>1</v>
      </c>
      <c r="J307" s="21">
        <v>7</v>
      </c>
      <c r="K307" s="21">
        <v>15.75</v>
      </c>
      <c r="L307" s="16">
        <f t="shared" si="8"/>
        <v>8.75</v>
      </c>
      <c r="M307" s="16">
        <f t="shared" si="9"/>
        <v>8.75</v>
      </c>
      <c r="N307" s="16">
        <v>0</v>
      </c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8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7"/>
      <c r="BU307" s="16"/>
      <c r="BV307" s="16"/>
      <c r="BW307" s="16"/>
    </row>
    <row r="308" spans="1:75" x14ac:dyDescent="0.2">
      <c r="A308" s="16">
        <v>718</v>
      </c>
      <c r="B308" s="20">
        <v>43519</v>
      </c>
      <c r="C308" s="16">
        <v>2</v>
      </c>
      <c r="D308" s="16">
        <v>370</v>
      </c>
      <c r="E308" s="16">
        <v>5</v>
      </c>
      <c r="F308" s="16">
        <v>1</v>
      </c>
      <c r="G308" s="16">
        <v>4</v>
      </c>
      <c r="H308" s="16">
        <v>4</v>
      </c>
      <c r="I308" s="16">
        <v>1</v>
      </c>
      <c r="J308" s="21">
        <v>8</v>
      </c>
      <c r="K308" s="21">
        <v>15.25</v>
      </c>
      <c r="L308" s="16">
        <f t="shared" si="8"/>
        <v>7.25</v>
      </c>
      <c r="M308" s="16">
        <f t="shared" si="9"/>
        <v>29</v>
      </c>
      <c r="N308" s="16">
        <v>8</v>
      </c>
      <c r="O308" s="16">
        <v>7</v>
      </c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>
        <v>1</v>
      </c>
      <c r="AE308" s="16"/>
      <c r="AF308" s="16"/>
      <c r="AG308" s="16"/>
      <c r="AH308" s="16"/>
      <c r="AI308" s="16"/>
      <c r="AJ308" s="16"/>
      <c r="AK308" s="18">
        <v>6</v>
      </c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>
        <v>1</v>
      </c>
      <c r="BF308" s="16">
        <v>5</v>
      </c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7"/>
      <c r="BU308" s="16"/>
      <c r="BV308" s="16"/>
      <c r="BW308" s="16"/>
    </row>
    <row r="309" spans="1:75" x14ac:dyDescent="0.2">
      <c r="A309" s="16">
        <v>719</v>
      </c>
      <c r="B309" s="20">
        <v>43519</v>
      </c>
      <c r="C309" s="16">
        <v>2</v>
      </c>
      <c r="D309" s="16">
        <v>370</v>
      </c>
      <c r="E309" s="16">
        <v>9</v>
      </c>
      <c r="F309" s="16">
        <v>1</v>
      </c>
      <c r="G309" s="16">
        <v>1</v>
      </c>
      <c r="H309" s="16">
        <v>1</v>
      </c>
      <c r="I309" s="16">
        <v>1</v>
      </c>
      <c r="J309" s="21">
        <v>7</v>
      </c>
      <c r="K309" s="21">
        <v>15.75</v>
      </c>
      <c r="L309" s="16">
        <f t="shared" si="8"/>
        <v>8.75</v>
      </c>
      <c r="M309" s="16">
        <f t="shared" si="9"/>
        <v>8.75</v>
      </c>
      <c r="N309" s="16">
        <v>4</v>
      </c>
      <c r="O309" s="16">
        <v>4</v>
      </c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8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7"/>
      <c r="BU309" s="16"/>
      <c r="BV309" s="16"/>
      <c r="BW309" s="16"/>
    </row>
    <row r="310" spans="1:75" x14ac:dyDescent="0.2">
      <c r="A310" s="16">
        <v>720</v>
      </c>
      <c r="B310" s="20">
        <v>43519</v>
      </c>
      <c r="C310" s="16">
        <v>2</v>
      </c>
      <c r="D310" s="16">
        <v>370</v>
      </c>
      <c r="E310" s="16">
        <v>5</v>
      </c>
      <c r="F310" s="16">
        <v>1</v>
      </c>
      <c r="G310" s="16">
        <v>1</v>
      </c>
      <c r="H310" s="16">
        <v>1</v>
      </c>
      <c r="I310" s="16">
        <v>1</v>
      </c>
      <c r="J310" s="21">
        <v>6.5</v>
      </c>
      <c r="K310" s="21">
        <v>15.75</v>
      </c>
      <c r="L310" s="16">
        <f t="shared" si="8"/>
        <v>9.25</v>
      </c>
      <c r="M310" s="16">
        <f t="shared" si="9"/>
        <v>9.25</v>
      </c>
      <c r="N310" s="16">
        <v>2</v>
      </c>
      <c r="O310" s="16">
        <v>2</v>
      </c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8">
        <v>12</v>
      </c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>
        <v>12</v>
      </c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7"/>
      <c r="BU310" s="16"/>
      <c r="BV310" s="16"/>
      <c r="BW310" s="16"/>
    </row>
    <row r="311" spans="1:75" x14ac:dyDescent="0.2">
      <c r="A311" s="16">
        <v>721</v>
      </c>
      <c r="B311" s="20">
        <v>43519</v>
      </c>
      <c r="C311" s="16">
        <v>2</v>
      </c>
      <c r="D311" s="16">
        <v>370</v>
      </c>
      <c r="E311" s="16">
        <v>5</v>
      </c>
      <c r="F311" s="16">
        <v>1</v>
      </c>
      <c r="G311" s="16">
        <v>1</v>
      </c>
      <c r="H311" s="16">
        <v>1</v>
      </c>
      <c r="I311" s="16">
        <v>1</v>
      </c>
      <c r="J311" s="21">
        <v>6.5</v>
      </c>
      <c r="K311" s="21">
        <v>15.75</v>
      </c>
      <c r="L311" s="16">
        <f t="shared" si="8"/>
        <v>9.25</v>
      </c>
      <c r="M311" s="16">
        <f t="shared" si="9"/>
        <v>9.25</v>
      </c>
      <c r="N311" s="16">
        <v>1</v>
      </c>
      <c r="O311" s="16">
        <v>1</v>
      </c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8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7"/>
      <c r="BU311" s="16"/>
      <c r="BV311" s="16"/>
      <c r="BW311" s="16"/>
    </row>
    <row r="312" spans="1:75" x14ac:dyDescent="0.2">
      <c r="A312" s="16">
        <v>722</v>
      </c>
      <c r="B312" s="20">
        <v>43519</v>
      </c>
      <c r="C312" s="16">
        <v>2</v>
      </c>
      <c r="D312" s="16">
        <v>370</v>
      </c>
      <c r="E312" s="16">
        <v>5</v>
      </c>
      <c r="F312" s="16">
        <v>1</v>
      </c>
      <c r="G312" s="16">
        <v>1</v>
      </c>
      <c r="H312" s="16">
        <v>0</v>
      </c>
      <c r="I312" s="16">
        <v>1</v>
      </c>
      <c r="J312" s="21">
        <v>7</v>
      </c>
      <c r="K312" s="21">
        <v>15.25</v>
      </c>
      <c r="L312" s="16">
        <f t="shared" si="8"/>
        <v>8.25</v>
      </c>
      <c r="M312" s="16">
        <f t="shared" si="9"/>
        <v>8.25</v>
      </c>
      <c r="N312" s="16">
        <v>0</v>
      </c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8">
        <v>1</v>
      </c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>
        <v>1</v>
      </c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7"/>
      <c r="BU312" s="16"/>
      <c r="BV312" s="16"/>
      <c r="BW312" s="16"/>
    </row>
    <row r="313" spans="1:75" x14ac:dyDescent="0.2">
      <c r="A313" s="16">
        <v>723</v>
      </c>
      <c r="B313" s="20">
        <v>43519</v>
      </c>
      <c r="C313" s="16">
        <v>2</v>
      </c>
      <c r="D313" s="16">
        <v>370</v>
      </c>
      <c r="E313" s="16">
        <v>5</v>
      </c>
      <c r="F313" s="16">
        <v>1</v>
      </c>
      <c r="G313" s="16">
        <v>2</v>
      </c>
      <c r="H313" s="16">
        <v>2</v>
      </c>
      <c r="I313" s="16">
        <v>1</v>
      </c>
      <c r="J313" s="21">
        <v>8</v>
      </c>
      <c r="K313" s="21">
        <v>15.25</v>
      </c>
      <c r="L313" s="16">
        <f t="shared" si="8"/>
        <v>7.25</v>
      </c>
      <c r="M313" s="16">
        <f t="shared" si="9"/>
        <v>14.5</v>
      </c>
      <c r="N313" s="16">
        <v>2</v>
      </c>
      <c r="O313" s="16">
        <v>2</v>
      </c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8">
        <v>1</v>
      </c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>
        <v>1</v>
      </c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7"/>
      <c r="BU313" s="16"/>
      <c r="BV313" s="16"/>
      <c r="BW313" s="16"/>
    </row>
    <row r="314" spans="1:75" x14ac:dyDescent="0.2">
      <c r="A314" s="16">
        <v>724</v>
      </c>
      <c r="B314" s="20">
        <v>43519</v>
      </c>
      <c r="C314" s="16">
        <v>2</v>
      </c>
      <c r="D314" s="16">
        <v>370</v>
      </c>
      <c r="E314" s="16">
        <v>5</v>
      </c>
      <c r="F314" s="16">
        <v>1</v>
      </c>
      <c r="G314" s="16">
        <v>4</v>
      </c>
      <c r="H314" s="16">
        <v>4</v>
      </c>
      <c r="I314" s="16">
        <v>1</v>
      </c>
      <c r="J314" s="21">
        <v>7.5</v>
      </c>
      <c r="K314" s="21">
        <v>15.5</v>
      </c>
      <c r="L314" s="16">
        <f t="shared" si="8"/>
        <v>8</v>
      </c>
      <c r="M314" s="16">
        <f t="shared" si="9"/>
        <v>32</v>
      </c>
      <c r="N314" s="16">
        <v>7</v>
      </c>
      <c r="O314" s="16">
        <v>7</v>
      </c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8">
        <v>9</v>
      </c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>
        <v>9</v>
      </c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7"/>
      <c r="BU314" s="16"/>
      <c r="BV314" s="16"/>
      <c r="BW314" s="16"/>
    </row>
    <row r="315" spans="1:75" x14ac:dyDescent="0.2">
      <c r="A315" s="16">
        <v>725</v>
      </c>
      <c r="B315" s="20">
        <v>43519</v>
      </c>
      <c r="C315" s="16">
        <v>2</v>
      </c>
      <c r="D315" s="16">
        <v>370</v>
      </c>
      <c r="E315" s="16">
        <v>5</v>
      </c>
      <c r="F315" s="16">
        <v>1</v>
      </c>
      <c r="G315" s="16">
        <v>2</v>
      </c>
      <c r="H315" s="16">
        <v>2</v>
      </c>
      <c r="I315" s="16">
        <v>1</v>
      </c>
      <c r="J315" s="21">
        <v>7</v>
      </c>
      <c r="K315" s="21">
        <v>15.5</v>
      </c>
      <c r="L315" s="16">
        <f t="shared" si="8"/>
        <v>8.5</v>
      </c>
      <c r="M315" s="16">
        <f t="shared" si="9"/>
        <v>17</v>
      </c>
      <c r="N315" s="16">
        <v>2</v>
      </c>
      <c r="O315" s="16">
        <v>2</v>
      </c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8">
        <v>9</v>
      </c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>
        <v>9</v>
      </c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7"/>
      <c r="BU315" s="16"/>
      <c r="BV315" s="16"/>
      <c r="BW315" s="16"/>
    </row>
    <row r="316" spans="1:75" x14ac:dyDescent="0.2">
      <c r="A316" s="16">
        <v>726</v>
      </c>
      <c r="B316" s="20">
        <v>43519</v>
      </c>
      <c r="C316" s="16">
        <v>2</v>
      </c>
      <c r="D316" s="16">
        <v>370</v>
      </c>
      <c r="E316" s="16">
        <v>5</v>
      </c>
      <c r="F316" s="16">
        <v>1</v>
      </c>
      <c r="G316" s="16">
        <v>1</v>
      </c>
      <c r="H316" s="16">
        <v>1</v>
      </c>
      <c r="I316" s="16">
        <v>1</v>
      </c>
      <c r="J316" s="21">
        <v>7</v>
      </c>
      <c r="K316" s="21">
        <v>15.25</v>
      </c>
      <c r="L316" s="16">
        <f t="shared" si="8"/>
        <v>8.25</v>
      </c>
      <c r="M316" s="16">
        <f t="shared" si="9"/>
        <v>8.25</v>
      </c>
      <c r="N316" s="16">
        <v>2</v>
      </c>
      <c r="O316" s="16">
        <v>2</v>
      </c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8">
        <v>10</v>
      </c>
      <c r="AL316" s="16"/>
      <c r="AM316" s="16"/>
      <c r="AN316" s="16"/>
      <c r="AO316" s="16"/>
      <c r="AP316" s="16"/>
      <c r="AQ316" s="16"/>
      <c r="AR316" s="16">
        <v>10</v>
      </c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7"/>
      <c r="BU316" s="16"/>
      <c r="BV316" s="16"/>
      <c r="BW316" s="16"/>
    </row>
    <row r="317" spans="1:75" x14ac:dyDescent="0.2">
      <c r="A317" s="16">
        <v>727</v>
      </c>
      <c r="B317" s="20">
        <v>43519</v>
      </c>
      <c r="C317" s="16">
        <v>2</v>
      </c>
      <c r="D317" s="16">
        <v>370</v>
      </c>
      <c r="E317" s="16">
        <v>5</v>
      </c>
      <c r="F317" s="16">
        <v>1</v>
      </c>
      <c r="G317" s="16">
        <v>1</v>
      </c>
      <c r="H317" s="16">
        <v>1</v>
      </c>
      <c r="I317" s="16">
        <v>1</v>
      </c>
      <c r="J317" s="21">
        <v>7</v>
      </c>
      <c r="K317" s="21">
        <v>15.25</v>
      </c>
      <c r="L317" s="16">
        <f t="shared" si="8"/>
        <v>8.25</v>
      </c>
      <c r="M317" s="16">
        <f t="shared" si="9"/>
        <v>8.25</v>
      </c>
      <c r="N317" s="16">
        <v>2</v>
      </c>
      <c r="O317" s="16">
        <v>2</v>
      </c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8">
        <v>12</v>
      </c>
      <c r="AL317" s="16"/>
      <c r="AM317" s="16"/>
      <c r="AN317" s="16"/>
      <c r="AO317" s="16"/>
      <c r="AP317" s="16"/>
      <c r="AQ317" s="16"/>
      <c r="AR317" s="16">
        <v>12</v>
      </c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7"/>
      <c r="BU317" s="16"/>
      <c r="BV317" s="16"/>
      <c r="BW317" s="16"/>
    </row>
    <row r="318" spans="1:75" x14ac:dyDescent="0.2">
      <c r="A318" s="16">
        <v>728</v>
      </c>
      <c r="B318" s="20">
        <v>43519</v>
      </c>
      <c r="C318" s="16">
        <v>2</v>
      </c>
      <c r="D318" s="16">
        <v>370</v>
      </c>
      <c r="E318" s="16">
        <v>5</v>
      </c>
      <c r="F318" s="16">
        <v>1</v>
      </c>
      <c r="G318" s="16">
        <v>1</v>
      </c>
      <c r="H318" s="16">
        <v>1</v>
      </c>
      <c r="I318" s="16">
        <v>1</v>
      </c>
      <c r="J318" s="21">
        <v>7.5</v>
      </c>
      <c r="K318" s="21">
        <v>15.25</v>
      </c>
      <c r="L318" s="16">
        <f t="shared" si="8"/>
        <v>7.75</v>
      </c>
      <c r="M318" s="16">
        <f t="shared" si="9"/>
        <v>7.75</v>
      </c>
      <c r="N318" s="16">
        <v>2</v>
      </c>
      <c r="O318" s="16">
        <v>2</v>
      </c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8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7"/>
      <c r="BU318" s="16"/>
      <c r="BV318" s="16"/>
      <c r="BW318" s="16"/>
    </row>
    <row r="319" spans="1:75" x14ac:dyDescent="0.2">
      <c r="A319" s="16">
        <v>729</v>
      </c>
      <c r="B319" s="20">
        <v>43519</v>
      </c>
      <c r="C319" s="16">
        <v>2</v>
      </c>
      <c r="D319" s="16">
        <v>370</v>
      </c>
      <c r="E319" s="16">
        <v>5</v>
      </c>
      <c r="F319" s="16">
        <v>1</v>
      </c>
      <c r="G319" s="16">
        <v>2</v>
      </c>
      <c r="H319" s="16">
        <v>0</v>
      </c>
      <c r="I319" s="16">
        <v>1</v>
      </c>
      <c r="J319" s="21">
        <v>6.75</v>
      </c>
      <c r="K319" s="21">
        <v>15.25</v>
      </c>
      <c r="L319" s="16">
        <f t="shared" si="8"/>
        <v>8.5</v>
      </c>
      <c r="M319" s="16">
        <f t="shared" si="9"/>
        <v>17</v>
      </c>
      <c r="N319" s="16">
        <v>0</v>
      </c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8">
        <v>6</v>
      </c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>
        <v>6</v>
      </c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7"/>
      <c r="BU319" s="16"/>
      <c r="BV319" s="16"/>
      <c r="BW319" s="16"/>
    </row>
    <row r="320" spans="1:75" x14ac:dyDescent="0.2">
      <c r="A320" s="16">
        <v>730</v>
      </c>
      <c r="B320" s="20">
        <v>43519</v>
      </c>
      <c r="C320" s="16">
        <v>2</v>
      </c>
      <c r="D320" s="16">
        <v>370</v>
      </c>
      <c r="E320" s="16">
        <v>5</v>
      </c>
      <c r="F320" s="16">
        <v>1</v>
      </c>
      <c r="G320" s="16">
        <v>2</v>
      </c>
      <c r="H320" s="16">
        <v>2</v>
      </c>
      <c r="I320" s="16">
        <v>1</v>
      </c>
      <c r="J320" s="21">
        <v>6.5</v>
      </c>
      <c r="K320" s="21">
        <v>15.25</v>
      </c>
      <c r="L320" s="16">
        <f t="shared" si="8"/>
        <v>8.75</v>
      </c>
      <c r="M320" s="16">
        <f t="shared" si="9"/>
        <v>17.5</v>
      </c>
      <c r="N320" s="16">
        <v>4</v>
      </c>
      <c r="O320" s="16">
        <v>4</v>
      </c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8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7"/>
      <c r="BU320" s="16"/>
      <c r="BV320" s="16"/>
      <c r="BW320" s="16"/>
    </row>
    <row r="321" spans="1:75" x14ac:dyDescent="0.2">
      <c r="A321" s="16">
        <v>731</v>
      </c>
      <c r="B321" s="20">
        <v>43519</v>
      </c>
      <c r="C321" s="16">
        <v>2</v>
      </c>
      <c r="D321" s="16">
        <v>370</v>
      </c>
      <c r="E321" s="16">
        <v>5</v>
      </c>
      <c r="F321" s="16">
        <v>1</v>
      </c>
      <c r="G321" s="16">
        <v>1</v>
      </c>
      <c r="H321" s="16">
        <v>1</v>
      </c>
      <c r="I321" s="16">
        <v>1</v>
      </c>
      <c r="J321" s="21">
        <v>8</v>
      </c>
      <c r="K321" s="21">
        <v>15.25</v>
      </c>
      <c r="L321" s="16">
        <f t="shared" si="8"/>
        <v>7.25</v>
      </c>
      <c r="M321" s="16">
        <f t="shared" si="9"/>
        <v>7.25</v>
      </c>
      <c r="N321" s="16">
        <v>2</v>
      </c>
      <c r="O321" s="16">
        <v>2</v>
      </c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8">
        <v>3</v>
      </c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>
        <v>2</v>
      </c>
      <c r="BF321" s="16">
        <v>1</v>
      </c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7"/>
      <c r="BU321" s="16"/>
      <c r="BV321" s="16"/>
      <c r="BW321" s="16"/>
    </row>
    <row r="322" spans="1:75" x14ac:dyDescent="0.2">
      <c r="A322" s="16">
        <v>732</v>
      </c>
      <c r="B322" s="20">
        <v>43519</v>
      </c>
      <c r="C322" s="16">
        <v>2</v>
      </c>
      <c r="D322" s="16">
        <v>370</v>
      </c>
      <c r="E322" s="16">
        <v>5</v>
      </c>
      <c r="F322" s="16">
        <v>1</v>
      </c>
      <c r="G322" s="16">
        <v>1</v>
      </c>
      <c r="H322" s="16">
        <v>0</v>
      </c>
      <c r="I322" s="16">
        <v>1</v>
      </c>
      <c r="J322" s="21">
        <v>8.5</v>
      </c>
      <c r="K322" s="21">
        <v>15.25</v>
      </c>
      <c r="L322" s="16">
        <f t="shared" si="8"/>
        <v>6.75</v>
      </c>
      <c r="M322" s="16">
        <f t="shared" si="9"/>
        <v>6.75</v>
      </c>
      <c r="N322" s="16">
        <v>0</v>
      </c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8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7"/>
      <c r="BU322" s="16"/>
      <c r="BV322" s="16"/>
      <c r="BW322" s="16"/>
    </row>
    <row r="323" spans="1:75" x14ac:dyDescent="0.2">
      <c r="A323" s="16">
        <v>733</v>
      </c>
      <c r="B323" s="20">
        <v>43519</v>
      </c>
      <c r="C323" s="16">
        <v>2</v>
      </c>
      <c r="D323" s="16">
        <v>370</v>
      </c>
      <c r="E323" s="16">
        <v>5</v>
      </c>
      <c r="F323" s="16">
        <v>1</v>
      </c>
      <c r="G323" s="16">
        <v>1</v>
      </c>
      <c r="H323" s="16">
        <v>1</v>
      </c>
      <c r="I323" s="16">
        <v>1</v>
      </c>
      <c r="J323" s="21">
        <v>7.5</v>
      </c>
      <c r="K323" s="21">
        <v>15.25</v>
      </c>
      <c r="L323" s="16">
        <f t="shared" ref="L323:L346" si="10">(K323-J323)</f>
        <v>7.75</v>
      </c>
      <c r="M323" s="16">
        <f t="shared" ref="M323:M346" si="11">(G323*L323)</f>
        <v>7.75</v>
      </c>
      <c r="N323" s="16">
        <v>2</v>
      </c>
      <c r="O323" s="16">
        <v>2</v>
      </c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8">
        <v>4</v>
      </c>
      <c r="AL323" s="16"/>
      <c r="AM323" s="16"/>
      <c r="AN323" s="16"/>
      <c r="AO323" s="16"/>
      <c r="AP323" s="16"/>
      <c r="AQ323" s="16"/>
      <c r="AR323" s="16">
        <v>2</v>
      </c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>
        <v>2</v>
      </c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7"/>
      <c r="BU323" s="16"/>
      <c r="BV323" s="16"/>
      <c r="BW323" s="16"/>
    </row>
    <row r="324" spans="1:75" x14ac:dyDescent="0.2">
      <c r="A324" s="16">
        <v>734</v>
      </c>
      <c r="B324" s="20">
        <v>43519</v>
      </c>
      <c r="C324" s="16">
        <v>2</v>
      </c>
      <c r="D324" s="16">
        <v>370</v>
      </c>
      <c r="E324" s="16">
        <v>5</v>
      </c>
      <c r="F324" s="16">
        <v>1</v>
      </c>
      <c r="G324" s="16">
        <v>2</v>
      </c>
      <c r="H324" s="16">
        <v>2</v>
      </c>
      <c r="I324" s="16">
        <v>1</v>
      </c>
      <c r="J324" s="21">
        <v>6.5</v>
      </c>
      <c r="K324" s="21">
        <v>15.25</v>
      </c>
      <c r="L324" s="16">
        <f t="shared" si="10"/>
        <v>8.75</v>
      </c>
      <c r="M324" s="16">
        <f t="shared" si="11"/>
        <v>17.5</v>
      </c>
      <c r="N324" s="16">
        <v>3</v>
      </c>
      <c r="O324" s="16">
        <v>3</v>
      </c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8">
        <v>4</v>
      </c>
      <c r="AL324" s="16"/>
      <c r="AM324" s="16"/>
      <c r="AN324" s="16"/>
      <c r="AO324" s="16"/>
      <c r="AP324" s="16"/>
      <c r="AQ324" s="16"/>
      <c r="AR324" s="16">
        <v>4</v>
      </c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7"/>
      <c r="BU324" s="16"/>
      <c r="BV324" s="16"/>
      <c r="BW324" s="16"/>
    </row>
    <row r="325" spans="1:75" x14ac:dyDescent="0.2">
      <c r="A325" s="16">
        <v>735</v>
      </c>
      <c r="B325" s="20">
        <v>43519</v>
      </c>
      <c r="C325" s="16">
        <v>2</v>
      </c>
      <c r="D325" s="16">
        <v>370</v>
      </c>
      <c r="E325" s="16">
        <v>5</v>
      </c>
      <c r="F325" s="16">
        <v>1</v>
      </c>
      <c r="G325" s="16">
        <v>1</v>
      </c>
      <c r="H325" s="16">
        <v>0</v>
      </c>
      <c r="I325" s="16">
        <v>1</v>
      </c>
      <c r="J325" s="21">
        <v>8.5</v>
      </c>
      <c r="K325" s="21">
        <v>15.25</v>
      </c>
      <c r="L325" s="16">
        <f t="shared" si="10"/>
        <v>6.75</v>
      </c>
      <c r="M325" s="16">
        <f t="shared" si="11"/>
        <v>6.75</v>
      </c>
      <c r="N325" s="16">
        <v>0</v>
      </c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8">
        <v>1</v>
      </c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>
        <v>1</v>
      </c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7"/>
      <c r="BU325" s="16"/>
      <c r="BV325" s="16"/>
      <c r="BW325" s="16"/>
    </row>
    <row r="326" spans="1:75" x14ac:dyDescent="0.2">
      <c r="A326" s="16">
        <v>736</v>
      </c>
      <c r="B326" s="20">
        <v>43519</v>
      </c>
      <c r="C326" s="16">
        <v>2</v>
      </c>
      <c r="D326" s="16">
        <v>370</v>
      </c>
      <c r="E326" s="16">
        <v>5</v>
      </c>
      <c r="F326" s="16">
        <v>1</v>
      </c>
      <c r="G326" s="16">
        <v>1</v>
      </c>
      <c r="H326" s="16">
        <v>1</v>
      </c>
      <c r="I326" s="16">
        <v>1</v>
      </c>
      <c r="J326" s="21">
        <v>8</v>
      </c>
      <c r="K326" s="21">
        <v>15.5</v>
      </c>
      <c r="L326" s="16">
        <f t="shared" si="10"/>
        <v>7.5</v>
      </c>
      <c r="M326" s="16">
        <f t="shared" si="11"/>
        <v>7.5</v>
      </c>
      <c r="N326" s="16">
        <v>1</v>
      </c>
      <c r="O326" s="16">
        <v>1</v>
      </c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8">
        <v>4</v>
      </c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>
        <v>4</v>
      </c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7"/>
      <c r="BU326" s="16"/>
      <c r="BV326" s="16"/>
      <c r="BW326" s="16"/>
    </row>
    <row r="327" spans="1:75" x14ac:dyDescent="0.2">
      <c r="A327" s="16">
        <v>737</v>
      </c>
      <c r="B327" s="20">
        <v>43519</v>
      </c>
      <c r="C327" s="16">
        <v>2</v>
      </c>
      <c r="D327" s="16">
        <v>370</v>
      </c>
      <c r="E327" s="16">
        <v>5</v>
      </c>
      <c r="F327" s="16">
        <v>1</v>
      </c>
      <c r="G327" s="16">
        <v>1</v>
      </c>
      <c r="H327" s="16">
        <v>1</v>
      </c>
      <c r="I327" s="16">
        <v>1</v>
      </c>
      <c r="J327" s="21">
        <v>8</v>
      </c>
      <c r="K327" s="21">
        <v>15.5</v>
      </c>
      <c r="L327" s="16">
        <f t="shared" si="10"/>
        <v>7.5</v>
      </c>
      <c r="M327" s="16">
        <f t="shared" si="11"/>
        <v>7.5</v>
      </c>
      <c r="N327" s="16">
        <v>1</v>
      </c>
      <c r="O327" s="16">
        <v>1</v>
      </c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8">
        <v>1</v>
      </c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>
        <v>1</v>
      </c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7"/>
      <c r="BU327" s="16"/>
      <c r="BV327" s="16"/>
      <c r="BW327" s="16"/>
    </row>
    <row r="328" spans="1:75" x14ac:dyDescent="0.2">
      <c r="A328" s="16">
        <v>738</v>
      </c>
      <c r="B328" s="20">
        <v>43519</v>
      </c>
      <c r="C328" s="16">
        <v>2</v>
      </c>
      <c r="D328" s="16">
        <v>370</v>
      </c>
      <c r="E328" s="16">
        <v>5</v>
      </c>
      <c r="F328" s="16">
        <v>1</v>
      </c>
      <c r="G328" s="16">
        <v>1</v>
      </c>
      <c r="H328" s="16">
        <v>0</v>
      </c>
      <c r="I328" s="16">
        <v>1</v>
      </c>
      <c r="J328" s="21">
        <v>8</v>
      </c>
      <c r="K328" s="21">
        <v>15.25</v>
      </c>
      <c r="L328" s="16">
        <f t="shared" si="10"/>
        <v>7.25</v>
      </c>
      <c r="M328" s="16">
        <f t="shared" si="11"/>
        <v>7.25</v>
      </c>
      <c r="N328" s="16">
        <v>0</v>
      </c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8">
        <v>2</v>
      </c>
      <c r="AL328" s="16"/>
      <c r="AM328" s="16"/>
      <c r="AN328" s="16"/>
      <c r="AO328" s="16"/>
      <c r="AP328" s="16"/>
      <c r="AQ328" s="16"/>
      <c r="AR328" s="16">
        <v>1</v>
      </c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>
        <v>1</v>
      </c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7"/>
      <c r="BU328" s="16"/>
      <c r="BV328" s="16"/>
      <c r="BW328" s="16"/>
    </row>
    <row r="329" spans="1:75" x14ac:dyDescent="0.2">
      <c r="A329" s="16">
        <v>739</v>
      </c>
      <c r="B329" s="20">
        <v>43519</v>
      </c>
      <c r="C329" s="16">
        <v>2</v>
      </c>
      <c r="D329" s="16">
        <v>370</v>
      </c>
      <c r="E329" s="16">
        <v>5</v>
      </c>
      <c r="F329" s="16">
        <v>1</v>
      </c>
      <c r="G329" s="16">
        <v>2</v>
      </c>
      <c r="H329" s="16">
        <v>0</v>
      </c>
      <c r="I329" s="16">
        <v>1</v>
      </c>
      <c r="J329" s="21">
        <v>8</v>
      </c>
      <c r="K329" s="21">
        <v>15.25</v>
      </c>
      <c r="L329" s="16">
        <f t="shared" si="10"/>
        <v>7.25</v>
      </c>
      <c r="M329" s="16">
        <f t="shared" si="11"/>
        <v>14.5</v>
      </c>
      <c r="N329" s="16">
        <v>0</v>
      </c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8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7"/>
      <c r="BU329" s="16"/>
      <c r="BV329" s="16"/>
      <c r="BW329" s="16"/>
    </row>
    <row r="330" spans="1:75" x14ac:dyDescent="0.2">
      <c r="A330" s="16">
        <v>740</v>
      </c>
      <c r="B330" s="20">
        <v>43519</v>
      </c>
      <c r="C330" s="16">
        <v>2</v>
      </c>
      <c r="D330" s="16">
        <v>370</v>
      </c>
      <c r="E330" s="16">
        <v>3</v>
      </c>
      <c r="F330" s="16">
        <v>1</v>
      </c>
      <c r="G330" s="16">
        <v>2</v>
      </c>
      <c r="H330" s="16">
        <v>1</v>
      </c>
      <c r="I330" s="16">
        <v>1</v>
      </c>
      <c r="J330" s="21">
        <v>0</v>
      </c>
      <c r="K330" s="21">
        <v>14</v>
      </c>
      <c r="L330" s="16">
        <f t="shared" si="10"/>
        <v>14</v>
      </c>
      <c r="M330" s="16">
        <f t="shared" si="11"/>
        <v>28</v>
      </c>
      <c r="N330" s="16">
        <v>1</v>
      </c>
      <c r="O330" s="16"/>
      <c r="P330" s="16"/>
      <c r="Q330" s="16">
        <v>1</v>
      </c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8">
        <v>6</v>
      </c>
      <c r="AL330" s="16"/>
      <c r="AM330" s="16"/>
      <c r="AN330" s="16"/>
      <c r="AO330" s="16">
        <v>3</v>
      </c>
      <c r="AP330" s="16"/>
      <c r="AQ330" s="16"/>
      <c r="AR330" s="16"/>
      <c r="AS330" s="16">
        <v>1</v>
      </c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>
        <v>2</v>
      </c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7"/>
      <c r="BU330" s="16"/>
      <c r="BV330" s="16"/>
      <c r="BW330" s="16"/>
    </row>
    <row r="331" spans="1:75" x14ac:dyDescent="0.2">
      <c r="A331" s="16">
        <v>741</v>
      </c>
      <c r="B331" s="20">
        <v>43519</v>
      </c>
      <c r="C331" s="16">
        <v>2</v>
      </c>
      <c r="D331" s="16">
        <v>370</v>
      </c>
      <c r="E331" s="16">
        <v>5</v>
      </c>
      <c r="F331" s="16">
        <v>1</v>
      </c>
      <c r="G331" s="16">
        <v>1</v>
      </c>
      <c r="H331" s="16">
        <v>1</v>
      </c>
      <c r="I331" s="16">
        <v>1</v>
      </c>
      <c r="J331" s="21">
        <v>7.5</v>
      </c>
      <c r="K331" s="21">
        <v>14.5</v>
      </c>
      <c r="L331" s="16">
        <f t="shared" si="10"/>
        <v>7</v>
      </c>
      <c r="M331" s="16">
        <f t="shared" si="11"/>
        <v>7</v>
      </c>
      <c r="N331" s="16">
        <v>1</v>
      </c>
      <c r="O331" s="16">
        <v>1</v>
      </c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8">
        <v>1</v>
      </c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>
        <v>1</v>
      </c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7"/>
      <c r="BU331" s="16"/>
      <c r="BV331" s="16"/>
      <c r="BW331" s="16"/>
    </row>
    <row r="332" spans="1:75" x14ac:dyDescent="0.2">
      <c r="A332" s="16">
        <v>742</v>
      </c>
      <c r="B332" s="20">
        <v>43519</v>
      </c>
      <c r="C332" s="16">
        <v>2</v>
      </c>
      <c r="D332" s="16">
        <v>370</v>
      </c>
      <c r="E332" s="16">
        <v>5</v>
      </c>
      <c r="F332" s="16">
        <v>1</v>
      </c>
      <c r="G332" s="16">
        <v>1</v>
      </c>
      <c r="H332" s="16">
        <v>1</v>
      </c>
      <c r="I332" s="16">
        <v>1</v>
      </c>
      <c r="J332" s="21">
        <v>8</v>
      </c>
      <c r="K332" s="21">
        <v>14.5</v>
      </c>
      <c r="L332" s="16">
        <f t="shared" si="10"/>
        <v>6.5</v>
      </c>
      <c r="M332" s="16">
        <f t="shared" si="11"/>
        <v>6.5</v>
      </c>
      <c r="N332" s="16">
        <v>2</v>
      </c>
      <c r="O332" s="16">
        <v>2</v>
      </c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8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7"/>
      <c r="BU332" s="16"/>
      <c r="BV332" s="16"/>
      <c r="BW332" s="16"/>
    </row>
    <row r="333" spans="1:75" x14ac:dyDescent="0.2">
      <c r="A333" s="16">
        <v>743</v>
      </c>
      <c r="B333" s="20">
        <v>43519</v>
      </c>
      <c r="C333" s="16">
        <v>2</v>
      </c>
      <c r="D333" s="16">
        <v>370</v>
      </c>
      <c r="E333" s="16">
        <v>3</v>
      </c>
      <c r="F333" s="16">
        <v>1</v>
      </c>
      <c r="G333" s="16">
        <v>1</v>
      </c>
      <c r="H333" s="16">
        <v>1</v>
      </c>
      <c r="I333" s="16">
        <v>1</v>
      </c>
      <c r="J333" s="21">
        <v>8</v>
      </c>
      <c r="K333" s="21">
        <v>14.75</v>
      </c>
      <c r="L333" s="16">
        <f t="shared" si="10"/>
        <v>6.75</v>
      </c>
      <c r="M333" s="16">
        <f t="shared" si="11"/>
        <v>6.75</v>
      </c>
      <c r="N333" s="16">
        <v>1</v>
      </c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>
        <v>1</v>
      </c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8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7"/>
      <c r="BU333" s="16"/>
      <c r="BV333" s="16"/>
      <c r="BW333" s="16"/>
    </row>
    <row r="334" spans="1:75" x14ac:dyDescent="0.2">
      <c r="A334" s="16">
        <v>744</v>
      </c>
      <c r="B334" s="20">
        <v>43519</v>
      </c>
      <c r="C334" s="16">
        <v>2</v>
      </c>
      <c r="D334" s="16">
        <v>370</v>
      </c>
      <c r="E334" s="16">
        <v>5</v>
      </c>
      <c r="F334" s="16">
        <v>1</v>
      </c>
      <c r="G334" s="16">
        <v>1</v>
      </c>
      <c r="H334" s="16">
        <v>1</v>
      </c>
      <c r="I334" s="16">
        <v>1</v>
      </c>
      <c r="J334" s="21">
        <v>7.5</v>
      </c>
      <c r="K334" s="21">
        <v>14.5</v>
      </c>
      <c r="L334" s="16">
        <f t="shared" si="10"/>
        <v>7</v>
      </c>
      <c r="M334" s="16">
        <f t="shared" si="11"/>
        <v>7</v>
      </c>
      <c r="N334" s="16">
        <v>1</v>
      </c>
      <c r="O334" s="16">
        <v>1</v>
      </c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8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7"/>
      <c r="BU334" s="16"/>
      <c r="BV334" s="16"/>
      <c r="BW334" s="16"/>
    </row>
    <row r="335" spans="1:75" x14ac:dyDescent="0.2">
      <c r="A335" s="16">
        <v>745</v>
      </c>
      <c r="B335" s="20">
        <v>43519</v>
      </c>
      <c r="C335" s="16">
        <v>2</v>
      </c>
      <c r="D335" s="16">
        <v>370</v>
      </c>
      <c r="E335" s="16">
        <v>5</v>
      </c>
      <c r="F335" s="16">
        <v>1</v>
      </c>
      <c r="G335" s="16">
        <v>1</v>
      </c>
      <c r="H335" s="16">
        <v>1</v>
      </c>
      <c r="I335" s="16">
        <v>1</v>
      </c>
      <c r="J335" s="21">
        <v>8</v>
      </c>
      <c r="K335" s="21">
        <v>14.5</v>
      </c>
      <c r="L335" s="16">
        <f t="shared" si="10"/>
        <v>6.5</v>
      </c>
      <c r="M335" s="16">
        <f t="shared" si="11"/>
        <v>6.5</v>
      </c>
      <c r="N335" s="16">
        <v>2</v>
      </c>
      <c r="O335" s="16">
        <v>2</v>
      </c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8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7"/>
      <c r="BU335" s="16"/>
      <c r="BV335" s="16"/>
      <c r="BW335" s="16"/>
    </row>
    <row r="336" spans="1:75" x14ac:dyDescent="0.2">
      <c r="A336" s="16">
        <v>746</v>
      </c>
      <c r="B336" s="20">
        <v>43519</v>
      </c>
      <c r="C336" s="16">
        <v>2</v>
      </c>
      <c r="D336" s="16">
        <v>370</v>
      </c>
      <c r="E336" s="16">
        <v>5</v>
      </c>
      <c r="F336" s="16">
        <v>1</v>
      </c>
      <c r="G336" s="16">
        <v>1</v>
      </c>
      <c r="H336" s="16">
        <v>1</v>
      </c>
      <c r="I336" s="16">
        <v>1</v>
      </c>
      <c r="J336" s="21">
        <v>8</v>
      </c>
      <c r="K336" s="21">
        <v>15.25</v>
      </c>
      <c r="L336" s="16">
        <f t="shared" si="10"/>
        <v>7.25</v>
      </c>
      <c r="M336" s="16">
        <f t="shared" si="11"/>
        <v>7.25</v>
      </c>
      <c r="N336" s="16">
        <v>1</v>
      </c>
      <c r="O336" s="16">
        <v>1</v>
      </c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8">
        <v>12</v>
      </c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>
        <v>12</v>
      </c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7"/>
      <c r="BU336" s="16"/>
      <c r="BV336" s="16"/>
      <c r="BW336" s="16"/>
    </row>
    <row r="337" spans="1:75" x14ac:dyDescent="0.2">
      <c r="A337" s="16">
        <v>747</v>
      </c>
      <c r="B337" s="20">
        <v>43519</v>
      </c>
      <c r="C337" s="16">
        <v>2</v>
      </c>
      <c r="D337" s="16">
        <v>370</v>
      </c>
      <c r="E337" s="16">
        <v>5</v>
      </c>
      <c r="F337" s="16">
        <v>1</v>
      </c>
      <c r="G337" s="16">
        <v>2</v>
      </c>
      <c r="H337" s="16">
        <v>0</v>
      </c>
      <c r="I337" s="16">
        <v>1</v>
      </c>
      <c r="J337" s="21">
        <v>6.75</v>
      </c>
      <c r="K337" s="21">
        <v>15.25</v>
      </c>
      <c r="L337" s="16">
        <f t="shared" si="10"/>
        <v>8.5</v>
      </c>
      <c r="M337" s="16">
        <f t="shared" si="11"/>
        <v>17</v>
      </c>
      <c r="N337" s="16">
        <v>0</v>
      </c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8">
        <v>6</v>
      </c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>
        <v>6</v>
      </c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7"/>
      <c r="BU337" s="16"/>
      <c r="BV337" s="16"/>
      <c r="BW337" s="16"/>
    </row>
    <row r="338" spans="1:75" x14ac:dyDescent="0.2">
      <c r="A338" s="16">
        <v>748</v>
      </c>
      <c r="B338" s="20">
        <v>43520</v>
      </c>
      <c r="C338" s="16">
        <v>2</v>
      </c>
      <c r="D338" s="16">
        <v>363</v>
      </c>
      <c r="E338" s="16">
        <v>3</v>
      </c>
      <c r="F338" s="16">
        <v>1</v>
      </c>
      <c r="G338" s="16">
        <v>1</v>
      </c>
      <c r="H338" s="16">
        <v>0</v>
      </c>
      <c r="I338" s="16">
        <v>1</v>
      </c>
      <c r="J338" s="21">
        <v>8.5</v>
      </c>
      <c r="K338" s="21">
        <v>12.5</v>
      </c>
      <c r="L338" s="16">
        <f t="shared" si="10"/>
        <v>4</v>
      </c>
      <c r="M338" s="16">
        <f t="shared" si="11"/>
        <v>4</v>
      </c>
      <c r="N338" s="16">
        <v>0</v>
      </c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8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7"/>
      <c r="BU338" s="16"/>
      <c r="BV338" s="16"/>
      <c r="BW338" s="16"/>
    </row>
    <row r="339" spans="1:75" x14ac:dyDescent="0.2">
      <c r="A339" s="16">
        <v>749</v>
      </c>
      <c r="B339" s="20">
        <v>43521</v>
      </c>
      <c r="C339" s="16">
        <v>1</v>
      </c>
      <c r="D339" s="16">
        <v>370</v>
      </c>
      <c r="E339" s="16">
        <v>5</v>
      </c>
      <c r="F339" s="16">
        <v>1</v>
      </c>
      <c r="G339" s="16">
        <v>2</v>
      </c>
      <c r="H339" s="16">
        <v>2</v>
      </c>
      <c r="I339" s="16">
        <v>1</v>
      </c>
      <c r="J339" s="21">
        <v>8</v>
      </c>
      <c r="K339" s="21">
        <v>15.75</v>
      </c>
      <c r="L339" s="16">
        <f t="shared" si="10"/>
        <v>7.75</v>
      </c>
      <c r="M339" s="16">
        <f t="shared" si="11"/>
        <v>15.5</v>
      </c>
      <c r="N339" s="16">
        <v>2</v>
      </c>
      <c r="O339" s="16">
        <v>2</v>
      </c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8">
        <v>1</v>
      </c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>
        <v>1</v>
      </c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7"/>
      <c r="BU339" s="16"/>
      <c r="BV339" s="16"/>
      <c r="BW339" s="16"/>
    </row>
    <row r="340" spans="1:75" x14ac:dyDescent="0.2">
      <c r="A340" s="16">
        <v>750</v>
      </c>
      <c r="B340" s="20">
        <v>43521</v>
      </c>
      <c r="C340" s="16">
        <v>1</v>
      </c>
      <c r="D340" s="16">
        <v>370</v>
      </c>
      <c r="E340" s="16">
        <v>5</v>
      </c>
      <c r="F340" s="16">
        <v>1</v>
      </c>
      <c r="G340" s="16">
        <v>2</v>
      </c>
      <c r="H340" s="16">
        <v>2</v>
      </c>
      <c r="I340" s="16">
        <v>1</v>
      </c>
      <c r="J340" s="21">
        <v>8</v>
      </c>
      <c r="K340" s="21">
        <v>15.75</v>
      </c>
      <c r="L340" s="16">
        <f t="shared" si="10"/>
        <v>7.75</v>
      </c>
      <c r="M340" s="16">
        <f t="shared" si="11"/>
        <v>15.5</v>
      </c>
      <c r="N340" s="16">
        <v>2</v>
      </c>
      <c r="O340" s="16">
        <v>2</v>
      </c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8">
        <v>1</v>
      </c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>
        <v>1</v>
      </c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7"/>
      <c r="BU340" s="16"/>
      <c r="BV340" s="16"/>
      <c r="BW340" s="16"/>
    </row>
    <row r="341" spans="1:75" x14ac:dyDescent="0.2">
      <c r="A341" s="16">
        <v>751</v>
      </c>
      <c r="B341" s="20">
        <v>43523</v>
      </c>
      <c r="C341" s="16">
        <v>1</v>
      </c>
      <c r="D341" s="16">
        <v>363</v>
      </c>
      <c r="E341" s="16">
        <v>3</v>
      </c>
      <c r="F341" s="16">
        <v>1</v>
      </c>
      <c r="G341" s="16">
        <v>1</v>
      </c>
      <c r="H341" s="16">
        <v>1</v>
      </c>
      <c r="I341" s="16">
        <v>1</v>
      </c>
      <c r="J341" s="21">
        <v>8</v>
      </c>
      <c r="K341" s="21">
        <v>15.25</v>
      </c>
      <c r="L341" s="16">
        <f t="shared" si="10"/>
        <v>7.25</v>
      </c>
      <c r="M341" s="16">
        <f t="shared" si="11"/>
        <v>7.25</v>
      </c>
      <c r="N341" s="16">
        <v>3</v>
      </c>
      <c r="O341" s="16"/>
      <c r="P341" s="16">
        <v>2</v>
      </c>
      <c r="Q341" s="16"/>
      <c r="R341" s="16"/>
      <c r="S341" s="16"/>
      <c r="T341" s="16">
        <v>1</v>
      </c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8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7"/>
      <c r="BU341" s="16"/>
      <c r="BV341" s="16"/>
      <c r="BW341" s="16"/>
    </row>
    <row r="342" spans="1:75" x14ac:dyDescent="0.2">
      <c r="A342" s="16">
        <v>752</v>
      </c>
      <c r="B342" s="20">
        <v>43524</v>
      </c>
      <c r="C342" s="16">
        <v>1</v>
      </c>
      <c r="D342" s="16">
        <v>319</v>
      </c>
      <c r="E342" s="16">
        <v>3</v>
      </c>
      <c r="F342" s="16">
        <v>1</v>
      </c>
      <c r="G342" s="16">
        <v>1</v>
      </c>
      <c r="H342" s="16">
        <v>0</v>
      </c>
      <c r="I342" s="16">
        <v>1</v>
      </c>
      <c r="J342" s="21">
        <v>9</v>
      </c>
      <c r="K342" s="21">
        <v>15.5</v>
      </c>
      <c r="L342" s="16">
        <f t="shared" si="10"/>
        <v>6.5</v>
      </c>
      <c r="M342" s="16">
        <f t="shared" si="11"/>
        <v>6.5</v>
      </c>
      <c r="N342" s="16">
        <v>0</v>
      </c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8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7"/>
      <c r="BU342" s="16"/>
      <c r="BV342" s="16"/>
      <c r="BW342" s="16"/>
    </row>
    <row r="343" spans="1:75" x14ac:dyDescent="0.2">
      <c r="A343" s="16">
        <v>753</v>
      </c>
      <c r="B343" s="20">
        <v>43524</v>
      </c>
      <c r="C343" s="16">
        <v>1</v>
      </c>
      <c r="D343" s="16">
        <v>370</v>
      </c>
      <c r="E343" s="16">
        <v>5</v>
      </c>
      <c r="F343" s="16">
        <v>1</v>
      </c>
      <c r="G343" s="16">
        <v>2</v>
      </c>
      <c r="H343" s="16">
        <v>0</v>
      </c>
      <c r="I343" s="16">
        <v>1</v>
      </c>
      <c r="J343" s="21">
        <v>9</v>
      </c>
      <c r="K343" s="21">
        <v>13.5</v>
      </c>
      <c r="L343" s="16">
        <f t="shared" si="10"/>
        <v>4.5</v>
      </c>
      <c r="M343" s="16">
        <f t="shared" si="11"/>
        <v>9</v>
      </c>
      <c r="N343" s="16">
        <v>0</v>
      </c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8">
        <v>5</v>
      </c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>
        <v>5</v>
      </c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7"/>
      <c r="BU343" s="16"/>
      <c r="BV343" s="16"/>
      <c r="BW343" s="16"/>
    </row>
    <row r="344" spans="1:75" x14ac:dyDescent="0.2">
      <c r="A344" s="16">
        <v>754</v>
      </c>
      <c r="B344" s="20">
        <v>43524</v>
      </c>
      <c r="C344" s="16">
        <v>1</v>
      </c>
      <c r="D344" s="16">
        <v>370</v>
      </c>
      <c r="E344" s="16">
        <v>5</v>
      </c>
      <c r="F344" s="16">
        <v>1</v>
      </c>
      <c r="G344" s="16">
        <v>2</v>
      </c>
      <c r="H344" s="16">
        <v>0</v>
      </c>
      <c r="I344" s="16">
        <v>1</v>
      </c>
      <c r="J344" s="21">
        <v>8</v>
      </c>
      <c r="K344" s="21">
        <v>14</v>
      </c>
      <c r="L344" s="16">
        <f t="shared" si="10"/>
        <v>6</v>
      </c>
      <c r="M344" s="16">
        <f t="shared" si="11"/>
        <v>12</v>
      </c>
      <c r="N344" s="16">
        <v>0</v>
      </c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8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7"/>
      <c r="BU344" s="16"/>
      <c r="BV344" s="16"/>
      <c r="BW344" s="16"/>
    </row>
    <row r="345" spans="1:75" x14ac:dyDescent="0.2">
      <c r="A345" s="16">
        <v>755</v>
      </c>
      <c r="B345" s="20">
        <v>43524</v>
      </c>
      <c r="C345" s="16">
        <v>1</v>
      </c>
      <c r="D345" s="16">
        <v>470</v>
      </c>
      <c r="E345" s="16">
        <v>3</v>
      </c>
      <c r="F345" s="16">
        <v>1</v>
      </c>
      <c r="G345" s="16">
        <v>2</v>
      </c>
      <c r="H345" s="16">
        <v>2</v>
      </c>
      <c r="I345" s="16">
        <v>1</v>
      </c>
      <c r="J345" s="21">
        <v>8.5</v>
      </c>
      <c r="K345" s="21">
        <v>13</v>
      </c>
      <c r="L345" s="16">
        <f t="shared" si="10"/>
        <v>4.5</v>
      </c>
      <c r="M345" s="16">
        <f t="shared" si="11"/>
        <v>9</v>
      </c>
      <c r="N345" s="16">
        <v>5</v>
      </c>
      <c r="O345" s="16"/>
      <c r="P345" s="16">
        <v>1</v>
      </c>
      <c r="Q345" s="16">
        <v>2</v>
      </c>
      <c r="R345" s="16"/>
      <c r="S345" s="16"/>
      <c r="T345" s="16">
        <v>2</v>
      </c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8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7"/>
      <c r="BU345" s="16"/>
      <c r="BV345" s="16"/>
      <c r="BW345" s="16"/>
    </row>
    <row r="346" spans="1:75" x14ac:dyDescent="0.2">
      <c r="A346" s="16">
        <v>756</v>
      </c>
      <c r="B346" s="20">
        <v>43524</v>
      </c>
      <c r="C346" s="16">
        <v>1</v>
      </c>
      <c r="D346" s="16">
        <v>470</v>
      </c>
      <c r="E346" s="16">
        <v>5</v>
      </c>
      <c r="F346" s="16">
        <v>1</v>
      </c>
      <c r="G346" s="16">
        <v>1</v>
      </c>
      <c r="H346" s="16">
        <v>1</v>
      </c>
      <c r="I346" s="16">
        <v>1</v>
      </c>
      <c r="J346" s="21">
        <v>8.5</v>
      </c>
      <c r="K346" s="21">
        <v>13</v>
      </c>
      <c r="L346" s="16">
        <f t="shared" si="10"/>
        <v>4.5</v>
      </c>
      <c r="M346" s="16">
        <f t="shared" si="11"/>
        <v>4.5</v>
      </c>
      <c r="N346" s="16">
        <v>3</v>
      </c>
      <c r="O346" s="16">
        <v>1</v>
      </c>
      <c r="P346" s="16"/>
      <c r="Q346" s="16">
        <v>1</v>
      </c>
      <c r="R346" s="16"/>
      <c r="S346" s="16"/>
      <c r="T346" s="16">
        <v>1</v>
      </c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8">
        <v>3</v>
      </c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>
        <v>3</v>
      </c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7"/>
      <c r="BU346" s="16"/>
      <c r="BV346" s="16"/>
      <c r="BW346" s="16"/>
    </row>
    <row r="347" spans="1:75" x14ac:dyDescent="0.2">
      <c r="A347" s="16"/>
      <c r="B347" s="5" t="s">
        <v>54</v>
      </c>
      <c r="C347" s="16"/>
      <c r="D347" s="16"/>
      <c r="E347" s="16"/>
      <c r="F347" s="5">
        <f>COUNT(F3:F346)</f>
        <v>344</v>
      </c>
      <c r="G347" s="5">
        <f>SUM(G3:G346)</f>
        <v>522</v>
      </c>
      <c r="H347" s="5">
        <f>SUM(H3:H346)</f>
        <v>348</v>
      </c>
      <c r="I347" s="5"/>
      <c r="J347" s="13">
        <f t="shared" ref="J347:AO347" si="12">SUM(J3:J346)</f>
        <v>2843.25</v>
      </c>
      <c r="K347" s="5">
        <f t="shared" si="12"/>
        <v>5090.75</v>
      </c>
      <c r="L347" s="5">
        <f t="shared" si="12"/>
        <v>2247.5</v>
      </c>
      <c r="M347" s="5">
        <f t="shared" si="12"/>
        <v>3425.5</v>
      </c>
      <c r="N347" s="5">
        <f t="shared" si="12"/>
        <v>915</v>
      </c>
      <c r="O347" s="5">
        <f t="shared" si="12"/>
        <v>238</v>
      </c>
      <c r="P347" s="5">
        <f t="shared" si="12"/>
        <v>68</v>
      </c>
      <c r="Q347" s="5">
        <f t="shared" si="12"/>
        <v>42</v>
      </c>
      <c r="R347" s="5">
        <f t="shared" si="12"/>
        <v>0</v>
      </c>
      <c r="S347" s="5">
        <f t="shared" si="12"/>
        <v>0</v>
      </c>
      <c r="T347" s="5">
        <f t="shared" si="12"/>
        <v>487</v>
      </c>
      <c r="U347" s="5">
        <f t="shared" si="12"/>
        <v>16</v>
      </c>
      <c r="V347" s="5">
        <f t="shared" si="12"/>
        <v>10</v>
      </c>
      <c r="W347" s="5">
        <f t="shared" si="12"/>
        <v>26</v>
      </c>
      <c r="X347" s="5">
        <f t="shared" si="12"/>
        <v>0</v>
      </c>
      <c r="Y347" s="5">
        <f t="shared" si="12"/>
        <v>5</v>
      </c>
      <c r="Z347" s="5">
        <f t="shared" si="12"/>
        <v>9</v>
      </c>
      <c r="AA347" s="5">
        <f t="shared" si="12"/>
        <v>0</v>
      </c>
      <c r="AB347" s="5">
        <f t="shared" si="12"/>
        <v>2</v>
      </c>
      <c r="AC347" s="5">
        <f t="shared" si="12"/>
        <v>3</v>
      </c>
      <c r="AD347" s="5">
        <f t="shared" si="12"/>
        <v>9</v>
      </c>
      <c r="AE347" s="5">
        <f t="shared" si="12"/>
        <v>0</v>
      </c>
      <c r="AF347" s="5">
        <f t="shared" si="12"/>
        <v>0</v>
      </c>
      <c r="AG347" s="5">
        <f t="shared" si="12"/>
        <v>0</v>
      </c>
      <c r="AH347" s="8">
        <f t="shared" si="12"/>
        <v>0</v>
      </c>
      <c r="AI347" s="8">
        <f t="shared" si="12"/>
        <v>0</v>
      </c>
      <c r="AJ347" s="9">
        <f t="shared" si="12"/>
        <v>0</v>
      </c>
      <c r="AK347" s="5">
        <f t="shared" si="12"/>
        <v>568</v>
      </c>
      <c r="AL347" s="5">
        <f t="shared" si="12"/>
        <v>19</v>
      </c>
      <c r="AM347" s="5">
        <f t="shared" si="12"/>
        <v>178</v>
      </c>
      <c r="AN347" s="5">
        <f t="shared" si="12"/>
        <v>0</v>
      </c>
      <c r="AO347" s="5">
        <f t="shared" si="12"/>
        <v>5</v>
      </c>
      <c r="AP347" s="5">
        <f t="shared" ref="AP347:BU347" si="13">SUM(AP3:AP346)</f>
        <v>0</v>
      </c>
      <c r="AQ347" s="5">
        <f t="shared" si="13"/>
        <v>0</v>
      </c>
      <c r="AR347" s="5">
        <f t="shared" si="13"/>
        <v>35</v>
      </c>
      <c r="AS347" s="5">
        <f t="shared" si="13"/>
        <v>1</v>
      </c>
      <c r="AT347" s="5">
        <f t="shared" si="13"/>
        <v>0</v>
      </c>
      <c r="AU347" s="5">
        <f t="shared" si="13"/>
        <v>7</v>
      </c>
      <c r="AV347" s="5">
        <f t="shared" si="13"/>
        <v>0</v>
      </c>
      <c r="AW347" s="5">
        <f t="shared" si="13"/>
        <v>3</v>
      </c>
      <c r="AX347" s="5">
        <f t="shared" si="13"/>
        <v>19</v>
      </c>
      <c r="AY347" s="5">
        <f t="shared" si="13"/>
        <v>72</v>
      </c>
      <c r="AZ347" s="5">
        <f t="shared" si="13"/>
        <v>25</v>
      </c>
      <c r="BA347" s="5">
        <f t="shared" si="13"/>
        <v>0</v>
      </c>
      <c r="BB347" s="5">
        <f t="shared" si="13"/>
        <v>0</v>
      </c>
      <c r="BC347" s="5">
        <f t="shared" si="13"/>
        <v>2</v>
      </c>
      <c r="BD347" s="5">
        <f t="shared" si="13"/>
        <v>1</v>
      </c>
      <c r="BE347" s="5">
        <f t="shared" si="13"/>
        <v>39</v>
      </c>
      <c r="BF347" s="5">
        <f t="shared" si="13"/>
        <v>162</v>
      </c>
      <c r="BG347" s="5">
        <f t="shared" si="13"/>
        <v>0</v>
      </c>
      <c r="BH347" s="5">
        <f t="shared" si="13"/>
        <v>0</v>
      </c>
      <c r="BI347" s="5">
        <f t="shared" si="13"/>
        <v>0</v>
      </c>
      <c r="BJ347" s="5">
        <f t="shared" si="13"/>
        <v>0</v>
      </c>
      <c r="BK347" s="5">
        <f t="shared" si="13"/>
        <v>0</v>
      </c>
      <c r="BL347" s="5">
        <f t="shared" si="13"/>
        <v>0</v>
      </c>
      <c r="BM347" s="5">
        <f t="shared" si="13"/>
        <v>0</v>
      </c>
      <c r="BN347" s="5">
        <f t="shared" si="13"/>
        <v>0</v>
      </c>
      <c r="BO347" s="5">
        <f t="shared" si="13"/>
        <v>0</v>
      </c>
      <c r="BP347" s="5">
        <f t="shared" si="13"/>
        <v>0</v>
      </c>
      <c r="BQ347" s="5">
        <f t="shared" si="13"/>
        <v>0</v>
      </c>
      <c r="BR347" s="5">
        <f t="shared" si="13"/>
        <v>0</v>
      </c>
      <c r="BS347" s="5">
        <f t="shared" si="13"/>
        <v>0</v>
      </c>
      <c r="BT347" s="5">
        <f t="shared" si="13"/>
        <v>0</v>
      </c>
      <c r="BU347" s="5">
        <f t="shared" si="13"/>
        <v>0</v>
      </c>
      <c r="BV347" s="5">
        <f t="shared" ref="BV347:BW347" si="14">SUM(BV3:BV346)</f>
        <v>0</v>
      </c>
      <c r="BW347" s="5">
        <f t="shared" si="14"/>
        <v>0</v>
      </c>
    </row>
    <row r="348" spans="1:75" x14ac:dyDescent="0.2">
      <c r="A348" s="16"/>
      <c r="B348" s="16"/>
      <c r="C348" s="16"/>
      <c r="D348" s="16"/>
      <c r="E348" s="16"/>
      <c r="F348" s="5"/>
      <c r="G348" s="5"/>
      <c r="H348" s="5"/>
      <c r="I348" s="5"/>
      <c r="J348" s="5"/>
      <c r="K348" s="5"/>
      <c r="L348" s="5" t="s">
        <v>55</v>
      </c>
      <c r="M348" s="5"/>
      <c r="N348" s="10">
        <f>N347/M347</f>
        <v>0.26711428988468838</v>
      </c>
      <c r="O348" s="10">
        <f>O347/M347</f>
        <v>6.9478908188585611E-2</v>
      </c>
      <c r="P348" s="10">
        <f>P347/M347</f>
        <v>1.9851116625310174E-2</v>
      </c>
      <c r="Q348" s="10">
        <f>Q347/M347</f>
        <v>1.2260983797985696E-2</v>
      </c>
      <c r="R348" s="10">
        <f>R347/M347</f>
        <v>0</v>
      </c>
      <c r="S348" s="10">
        <f>S347/M347</f>
        <v>0</v>
      </c>
      <c r="T348" s="10">
        <f>T347/M347</f>
        <v>0.1421690264195008</v>
      </c>
      <c r="U348" s="10">
        <f>U347/M347</f>
        <v>4.670850970661217E-3</v>
      </c>
      <c r="V348" s="10">
        <f>V347/M347</f>
        <v>2.9192818566632609E-3</v>
      </c>
      <c r="W348" s="10">
        <f>W347/M347</f>
        <v>7.5901328273244783E-3</v>
      </c>
      <c r="X348" s="10">
        <f>X347/M347</f>
        <v>0</v>
      </c>
      <c r="Y348" s="10">
        <f>Y347/M347</f>
        <v>1.4596409283316304E-3</v>
      </c>
      <c r="Z348" s="10">
        <f>Z347/M347</f>
        <v>2.6273536709969349E-3</v>
      </c>
      <c r="AA348" s="10">
        <f>AA347/M347</f>
        <v>0</v>
      </c>
      <c r="AB348" s="10">
        <f>AB347/M347</f>
        <v>5.8385637133265213E-4</v>
      </c>
      <c r="AC348" s="10">
        <f>AC347/M347</f>
        <v>8.757845569989783E-4</v>
      </c>
      <c r="AD348" s="10">
        <f>AD347/M347</f>
        <v>2.6273536709969349E-3</v>
      </c>
      <c r="AE348" s="10">
        <f>AE347/M347</f>
        <v>0</v>
      </c>
      <c r="AF348" s="10">
        <f>AF347/M347</f>
        <v>0</v>
      </c>
      <c r="AG348" s="10">
        <f>AG347/M347</f>
        <v>0</v>
      </c>
      <c r="AH348" s="11">
        <f>AH347/N347</f>
        <v>0</v>
      </c>
      <c r="AI348" s="11">
        <f>AI347/O347</f>
        <v>0</v>
      </c>
      <c r="AJ348" s="12">
        <f>AJ347/O347</f>
        <v>0</v>
      </c>
      <c r="AK348" s="10">
        <f>AK347/M347</f>
        <v>0.16581520945847322</v>
      </c>
      <c r="AL348" s="10">
        <f>AL347/M347</f>
        <v>5.5466355276601953E-3</v>
      </c>
      <c r="AM348" s="10">
        <f>AM347/M347</f>
        <v>5.1963217048606042E-2</v>
      </c>
      <c r="AN348" s="10">
        <f>AN347/M347</f>
        <v>0</v>
      </c>
      <c r="AO348" s="10">
        <f>AO347/M347</f>
        <v>1.4596409283316304E-3</v>
      </c>
      <c r="AP348" s="10">
        <f>AP347/M347</f>
        <v>0</v>
      </c>
      <c r="AQ348" s="10">
        <f>AQ347/M347</f>
        <v>0</v>
      </c>
      <c r="AR348" s="10">
        <f>AR347/M347</f>
        <v>1.0217486498321413E-2</v>
      </c>
      <c r="AS348" s="10">
        <f>AS347/M347</f>
        <v>2.9192818566632606E-4</v>
      </c>
      <c r="AT348" s="10">
        <f>AT347/M347</f>
        <v>0</v>
      </c>
      <c r="AU348" s="10">
        <f>AU347/M347</f>
        <v>2.0434972996642826E-3</v>
      </c>
      <c r="AV348" s="10">
        <f>AV347/M347</f>
        <v>0</v>
      </c>
      <c r="AW348" s="10">
        <f>AW347/M347</f>
        <v>8.757845569989783E-4</v>
      </c>
      <c r="AX348" s="10">
        <f>AX347/M347</f>
        <v>5.5466355276601953E-3</v>
      </c>
      <c r="AY348" s="10">
        <f>AY347/M347</f>
        <v>2.1018829367975479E-2</v>
      </c>
      <c r="AZ348" s="10">
        <f>AZ347/M347</f>
        <v>7.2982046416581519E-3</v>
      </c>
      <c r="BA348" s="10">
        <f>BA347/M347</f>
        <v>0</v>
      </c>
      <c r="BB348" s="10">
        <f>BB347/M347</f>
        <v>0</v>
      </c>
      <c r="BC348" s="10">
        <f>BC347/M347</f>
        <v>5.8385637133265213E-4</v>
      </c>
      <c r="BD348" s="10">
        <f>BD347/M347</f>
        <v>2.9192818566632606E-4</v>
      </c>
      <c r="BE348" s="10">
        <f>BE347/M347</f>
        <v>1.1385199240986717E-2</v>
      </c>
      <c r="BF348" s="10">
        <f>BF347/M347</f>
        <v>4.7292366077944827E-2</v>
      </c>
      <c r="BG348" s="10">
        <f>BG347/M347</f>
        <v>0</v>
      </c>
      <c r="BH348" s="10">
        <f>BH347/M347</f>
        <v>0</v>
      </c>
      <c r="BI348" s="10">
        <f>BI347/M347</f>
        <v>0</v>
      </c>
      <c r="BJ348" s="10">
        <f>BJ347/M347</f>
        <v>0</v>
      </c>
      <c r="BK348" s="10">
        <f>BK347/M347</f>
        <v>0</v>
      </c>
      <c r="BL348" s="10">
        <f>BL347/M347</f>
        <v>0</v>
      </c>
      <c r="BM348" s="10">
        <f>BM347/M347</f>
        <v>0</v>
      </c>
      <c r="BN348" s="10">
        <f>BN347/M347</f>
        <v>0</v>
      </c>
      <c r="BO348" s="10">
        <f>BO347/M347</f>
        <v>0</v>
      </c>
      <c r="BP348" s="10">
        <f>BP347/M347</f>
        <v>0</v>
      </c>
      <c r="BQ348" s="10">
        <f>BQ347/M347</f>
        <v>0</v>
      </c>
      <c r="BR348" s="10">
        <f>BR347/M347</f>
        <v>0</v>
      </c>
      <c r="BS348" s="10">
        <f>BS347/M347</f>
        <v>0</v>
      </c>
      <c r="BT348" s="10">
        <f>BT347/M347</f>
        <v>0</v>
      </c>
      <c r="BU348" s="10">
        <f>BU347/M347</f>
        <v>0</v>
      </c>
      <c r="BV348" s="10">
        <f>BV347/M347</f>
        <v>0</v>
      </c>
      <c r="BW348" s="10">
        <f>BW347/M347</f>
        <v>0</v>
      </c>
    </row>
    <row r="349" spans="1:75" x14ac:dyDescent="0.2">
      <c r="A349" s="16"/>
      <c r="B349" s="5" t="s">
        <v>56</v>
      </c>
      <c r="C349" s="5"/>
      <c r="D349" s="13">
        <f>(L347/F347)</f>
        <v>6.5334302325581399</v>
      </c>
      <c r="E349" s="16"/>
      <c r="F349" s="5"/>
      <c r="G349" s="5"/>
      <c r="H349" s="5"/>
      <c r="I349" s="5"/>
      <c r="J349" s="5"/>
      <c r="K349" s="5"/>
      <c r="L349" s="5" t="s">
        <v>57</v>
      </c>
      <c r="M349" s="5"/>
      <c r="N349" s="13">
        <f>M347/N347</f>
        <v>3.7437158469945353</v>
      </c>
      <c r="O349" s="13">
        <f>M347/O347</f>
        <v>14.392857142857142</v>
      </c>
      <c r="P349" s="13">
        <f>M347/P347</f>
        <v>50.375</v>
      </c>
      <c r="Q349" s="13">
        <f>M347/Q347</f>
        <v>81.55952380952381</v>
      </c>
      <c r="R349" s="13" t="e">
        <f>M347/R347</f>
        <v>#DIV/0!</v>
      </c>
      <c r="S349" s="13" t="e">
        <f>M347/S347</f>
        <v>#DIV/0!</v>
      </c>
      <c r="T349" s="13">
        <f>M347/T347</f>
        <v>7.0338809034907595</v>
      </c>
      <c r="U349" s="13">
        <f>M347/U347</f>
        <v>214.09375</v>
      </c>
      <c r="V349" s="13">
        <f>M347/V347</f>
        <v>342.55</v>
      </c>
      <c r="W349" s="13">
        <f>M347/W347</f>
        <v>131.75</v>
      </c>
      <c r="X349" s="13" t="e">
        <f>M347/X347</f>
        <v>#DIV/0!</v>
      </c>
      <c r="Y349" s="13">
        <f>M347/Y347</f>
        <v>685.1</v>
      </c>
      <c r="Z349" s="13">
        <f>M347/Z347</f>
        <v>380.61111111111109</v>
      </c>
      <c r="AA349" s="13" t="e">
        <f>M347/AA347</f>
        <v>#DIV/0!</v>
      </c>
      <c r="AB349" s="13">
        <f>M347/AB347</f>
        <v>1712.75</v>
      </c>
      <c r="AC349" s="13">
        <f>M347/AC347</f>
        <v>1141.8333333333333</v>
      </c>
      <c r="AD349" s="13">
        <f>M347/AD347</f>
        <v>380.61111111111109</v>
      </c>
      <c r="AE349" s="13" t="e">
        <f>M347/AE347</f>
        <v>#DIV/0!</v>
      </c>
      <c r="AF349" s="13" t="e">
        <f>M347/AF347</f>
        <v>#DIV/0!</v>
      </c>
      <c r="AG349" s="13" t="e">
        <f>M347/AG347</f>
        <v>#DIV/0!</v>
      </c>
      <c r="AH349" s="14" t="e">
        <f>N347/AH347</f>
        <v>#DIV/0!</v>
      </c>
      <c r="AI349" s="14" t="e">
        <f>O347/AI347</f>
        <v>#DIV/0!</v>
      </c>
      <c r="AJ349" s="15" t="e">
        <f>O347/AJ347</f>
        <v>#DIV/0!</v>
      </c>
      <c r="AK349" s="8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16"/>
      <c r="BL349" s="16"/>
      <c r="BM349" s="16"/>
      <c r="BN349" s="16"/>
      <c r="BO349" s="16"/>
      <c r="BP349" s="16"/>
      <c r="BQ349" s="16"/>
      <c r="BR349" s="16"/>
      <c r="BS349" s="16"/>
      <c r="BT349" s="17"/>
      <c r="BU349" s="16"/>
      <c r="BV349" s="16"/>
      <c r="BW349" s="16"/>
    </row>
    <row r="350" spans="1:75" x14ac:dyDescent="0.2">
      <c r="A350" s="17"/>
      <c r="B350" s="5" t="s">
        <v>58</v>
      </c>
      <c r="C350" s="5"/>
      <c r="D350" s="13">
        <f>(M347/G347)</f>
        <v>6.5622605363984672</v>
      </c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6"/>
      <c r="BV350" s="16"/>
      <c r="BW350" s="16"/>
    </row>
    <row r="351" spans="1:75" x14ac:dyDescent="0.2">
      <c r="A351" s="17"/>
      <c r="B351" s="5" t="s">
        <v>59</v>
      </c>
      <c r="C351" s="5"/>
      <c r="D351" s="13">
        <f>(G347/F347)</f>
        <v>1.5174418604651163</v>
      </c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6"/>
      <c r="BV351" s="16"/>
      <c r="BW351" s="16"/>
    </row>
    <row r="352" spans="1:75" x14ac:dyDescent="0.2">
      <c r="A352" s="17"/>
      <c r="B352" s="8" t="s">
        <v>60</v>
      </c>
      <c r="C352" s="17"/>
      <c r="D352" s="14">
        <f>(H347/G347)*100</f>
        <v>66.666666666666657</v>
      </c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6"/>
      <c r="BV352" s="16"/>
      <c r="BW352" s="16"/>
    </row>
    <row r="360" spans="1:75" ht="18" x14ac:dyDescent="0.25">
      <c r="A360" s="1" t="s">
        <v>69</v>
      </c>
      <c r="B360" s="16"/>
      <c r="C360" s="16"/>
      <c r="D360" s="16"/>
      <c r="E360" s="17"/>
      <c r="F360" s="16"/>
      <c r="G360" s="16"/>
      <c r="H360" s="16"/>
      <c r="I360" s="16"/>
      <c r="J360" s="16"/>
      <c r="K360" s="4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8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7"/>
      <c r="BU360" s="16"/>
      <c r="BV360" s="16"/>
      <c r="BW360" s="16"/>
    </row>
    <row r="361" spans="1:75" customFormat="1" ht="15" x14ac:dyDescent="0.25">
      <c r="A361" s="5" t="s">
        <v>5</v>
      </c>
      <c r="B361" s="5" t="s">
        <v>6</v>
      </c>
      <c r="C361" s="5" t="s">
        <v>7</v>
      </c>
      <c r="D361" s="5" t="s">
        <v>8</v>
      </c>
      <c r="E361" s="5" t="s">
        <v>9</v>
      </c>
      <c r="F361" s="5" t="s">
        <v>10</v>
      </c>
      <c r="G361" s="5" t="s">
        <v>11</v>
      </c>
      <c r="H361" s="5" t="s">
        <v>12</v>
      </c>
      <c r="I361" s="5" t="s">
        <v>13</v>
      </c>
      <c r="J361" s="5" t="s">
        <v>14</v>
      </c>
      <c r="K361" s="5" t="s">
        <v>15</v>
      </c>
      <c r="L361" s="5" t="s">
        <v>16</v>
      </c>
      <c r="M361" s="5" t="s">
        <v>17</v>
      </c>
      <c r="N361" s="5" t="s">
        <v>18</v>
      </c>
      <c r="O361" s="5" t="s">
        <v>19</v>
      </c>
      <c r="P361" s="5" t="s">
        <v>20</v>
      </c>
      <c r="Q361" s="5" t="s">
        <v>21</v>
      </c>
      <c r="R361" s="5" t="s">
        <v>22</v>
      </c>
      <c r="S361" s="5" t="s">
        <v>23</v>
      </c>
      <c r="T361" s="5" t="s">
        <v>24</v>
      </c>
      <c r="U361" s="5" t="s">
        <v>25</v>
      </c>
      <c r="V361" s="5" t="s">
        <v>26</v>
      </c>
      <c r="W361" s="5" t="s">
        <v>27</v>
      </c>
      <c r="X361" s="5" t="s">
        <v>28</v>
      </c>
      <c r="Y361" s="5" t="s">
        <v>29</v>
      </c>
      <c r="Z361" s="5" t="s">
        <v>30</v>
      </c>
      <c r="AA361" s="5" t="s">
        <v>31</v>
      </c>
      <c r="AB361" s="5" t="s">
        <v>32</v>
      </c>
      <c r="AC361" s="5" t="s">
        <v>33</v>
      </c>
      <c r="AD361" s="5" t="s">
        <v>34</v>
      </c>
      <c r="AE361" s="5" t="s">
        <v>35</v>
      </c>
      <c r="AF361" s="5" t="s">
        <v>36</v>
      </c>
      <c r="AG361" s="5" t="s">
        <v>37</v>
      </c>
      <c r="AH361" s="5" t="s">
        <v>38</v>
      </c>
      <c r="AI361" s="5" t="s">
        <v>39</v>
      </c>
      <c r="AJ361" s="5" t="s">
        <v>40</v>
      </c>
      <c r="AK361" s="6" t="s">
        <v>41</v>
      </c>
      <c r="AL361" s="5" t="s">
        <v>30</v>
      </c>
      <c r="AM361" s="5" t="s">
        <v>24</v>
      </c>
      <c r="AN361" s="5" t="s">
        <v>25</v>
      </c>
      <c r="AO361" s="5" t="s">
        <v>29</v>
      </c>
      <c r="AP361" s="5" t="s">
        <v>42</v>
      </c>
      <c r="AQ361" s="5" t="s">
        <v>34</v>
      </c>
      <c r="AR361" s="5" t="s">
        <v>34</v>
      </c>
      <c r="AS361" s="5" t="s">
        <v>27</v>
      </c>
      <c r="AT361" s="5" t="s">
        <v>23</v>
      </c>
      <c r="AU361" s="5" t="s">
        <v>26</v>
      </c>
      <c r="AV361" s="5" t="s">
        <v>40</v>
      </c>
      <c r="AW361" s="5" t="s">
        <v>43</v>
      </c>
      <c r="AX361" s="5" t="s">
        <v>43</v>
      </c>
      <c r="AY361" s="5" t="s">
        <v>44</v>
      </c>
      <c r="AZ361" s="5" t="s">
        <v>44</v>
      </c>
      <c r="BA361" s="5" t="s">
        <v>22</v>
      </c>
      <c r="BB361" s="5" t="s">
        <v>22</v>
      </c>
      <c r="BC361" s="5" t="s">
        <v>32</v>
      </c>
      <c r="BD361" s="5" t="s">
        <v>32</v>
      </c>
      <c r="BE361" s="5" t="s">
        <v>19</v>
      </c>
      <c r="BF361" s="5" t="s">
        <v>19</v>
      </c>
      <c r="BG361" s="5" t="s">
        <v>45</v>
      </c>
      <c r="BH361" s="5" t="s">
        <v>45</v>
      </c>
      <c r="BI361" s="5" t="s">
        <v>46</v>
      </c>
      <c r="BJ361" s="5" t="s">
        <v>46</v>
      </c>
      <c r="BK361" s="5" t="s">
        <v>47</v>
      </c>
      <c r="BL361" s="5" t="s">
        <v>48</v>
      </c>
      <c r="BM361" s="5" t="s">
        <v>28</v>
      </c>
      <c r="BN361" s="5" t="s">
        <v>33</v>
      </c>
      <c r="BO361" s="5" t="s">
        <v>35</v>
      </c>
      <c r="BP361" s="5" t="s">
        <v>49</v>
      </c>
      <c r="BQ361" s="5" t="s">
        <v>42</v>
      </c>
      <c r="BR361" s="5" t="s">
        <v>39</v>
      </c>
      <c r="BS361" s="5" t="s">
        <v>50</v>
      </c>
      <c r="BT361" s="5" t="s">
        <v>51</v>
      </c>
      <c r="BU361" s="5" t="s">
        <v>38</v>
      </c>
      <c r="BV361" s="5" t="s">
        <v>52</v>
      </c>
      <c r="BW361" s="5" t="s">
        <v>53</v>
      </c>
    </row>
    <row r="362" spans="1:75" x14ac:dyDescent="0.2">
      <c r="A362" s="16">
        <v>413</v>
      </c>
      <c r="B362" s="20">
        <v>43497</v>
      </c>
      <c r="C362" s="16">
        <v>1</v>
      </c>
      <c r="D362" s="16">
        <v>343</v>
      </c>
      <c r="E362" s="16">
        <v>3</v>
      </c>
      <c r="F362" s="16">
        <v>1</v>
      </c>
      <c r="G362" s="16">
        <v>1</v>
      </c>
      <c r="H362" s="16">
        <v>1</v>
      </c>
      <c r="I362" s="16">
        <v>1</v>
      </c>
      <c r="J362" s="21">
        <v>9</v>
      </c>
      <c r="K362" s="21">
        <v>16.75</v>
      </c>
      <c r="L362" s="16">
        <f t="shared" ref="L362:L393" si="15">(K362-J362)</f>
        <v>7.75</v>
      </c>
      <c r="M362" s="16">
        <f t="shared" ref="M362:M393" si="16">(G362*L362)</f>
        <v>7.75</v>
      </c>
      <c r="N362" s="16">
        <v>2</v>
      </c>
      <c r="O362" s="16"/>
      <c r="P362" s="16"/>
      <c r="Q362" s="16"/>
      <c r="R362" s="16"/>
      <c r="S362" s="16"/>
      <c r="T362" s="16">
        <v>1</v>
      </c>
      <c r="U362" s="16">
        <v>1</v>
      </c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8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7"/>
      <c r="BU362" s="16"/>
      <c r="BV362" s="16"/>
      <c r="BW362" s="16"/>
    </row>
    <row r="363" spans="1:75" x14ac:dyDescent="0.2">
      <c r="A363" s="16">
        <v>414</v>
      </c>
      <c r="B363" s="20">
        <v>43497</v>
      </c>
      <c r="C363" s="16">
        <v>1</v>
      </c>
      <c r="D363" s="16">
        <v>345</v>
      </c>
      <c r="E363" s="16">
        <v>3</v>
      </c>
      <c r="F363" s="16">
        <v>1</v>
      </c>
      <c r="G363" s="16">
        <v>2</v>
      </c>
      <c r="H363" s="16">
        <v>1</v>
      </c>
      <c r="I363" s="16">
        <v>1</v>
      </c>
      <c r="J363" s="21">
        <v>8</v>
      </c>
      <c r="K363" s="21">
        <v>16.75</v>
      </c>
      <c r="L363" s="16">
        <f t="shared" si="15"/>
        <v>8.75</v>
      </c>
      <c r="M363" s="16">
        <f t="shared" si="16"/>
        <v>17.5</v>
      </c>
      <c r="N363" s="16">
        <v>1</v>
      </c>
      <c r="O363" s="16"/>
      <c r="P363" s="16">
        <v>1</v>
      </c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8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7"/>
      <c r="BU363" s="16"/>
      <c r="BV363" s="16"/>
      <c r="BW363" s="16"/>
    </row>
    <row r="364" spans="1:75" x14ac:dyDescent="0.2">
      <c r="A364" s="16">
        <v>415</v>
      </c>
      <c r="B364" s="20">
        <v>43497</v>
      </c>
      <c r="C364" s="16">
        <v>1</v>
      </c>
      <c r="D364" s="16">
        <v>343</v>
      </c>
      <c r="E364" s="16">
        <v>3</v>
      </c>
      <c r="F364" s="16">
        <v>1</v>
      </c>
      <c r="G364" s="16">
        <v>1</v>
      </c>
      <c r="H364" s="16">
        <v>0</v>
      </c>
      <c r="I364" s="16">
        <v>1</v>
      </c>
      <c r="J364" s="21">
        <v>14</v>
      </c>
      <c r="K364" s="21">
        <v>16.75</v>
      </c>
      <c r="L364" s="16">
        <f t="shared" si="15"/>
        <v>2.75</v>
      </c>
      <c r="M364" s="16">
        <f t="shared" si="16"/>
        <v>2.75</v>
      </c>
      <c r="N364" s="16">
        <v>0</v>
      </c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8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7"/>
      <c r="BU364" s="16"/>
      <c r="BV364" s="16"/>
      <c r="BW364" s="16"/>
    </row>
    <row r="365" spans="1:75" x14ac:dyDescent="0.2">
      <c r="A365" s="16">
        <v>418</v>
      </c>
      <c r="B365" s="20">
        <v>43497</v>
      </c>
      <c r="C365" s="16">
        <v>1</v>
      </c>
      <c r="D365" s="16">
        <v>370</v>
      </c>
      <c r="E365" s="16">
        <v>3</v>
      </c>
      <c r="F365" s="16">
        <v>1</v>
      </c>
      <c r="G365" s="16">
        <v>1</v>
      </c>
      <c r="H365" s="16">
        <v>1</v>
      </c>
      <c r="I365" s="16">
        <v>1</v>
      </c>
      <c r="J365" s="21">
        <v>7</v>
      </c>
      <c r="K365" s="21">
        <v>14.25</v>
      </c>
      <c r="L365" s="16">
        <f t="shared" si="15"/>
        <v>7.25</v>
      </c>
      <c r="M365" s="16">
        <f t="shared" si="16"/>
        <v>7.25</v>
      </c>
      <c r="N365" s="16">
        <v>10</v>
      </c>
      <c r="O365" s="16"/>
      <c r="P365" s="16">
        <v>2</v>
      </c>
      <c r="Q365" s="16"/>
      <c r="R365" s="16"/>
      <c r="S365" s="16"/>
      <c r="T365" s="16">
        <v>8</v>
      </c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8">
        <v>2</v>
      </c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>
        <v>2</v>
      </c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7"/>
      <c r="BU365" s="16"/>
      <c r="BV365" s="16"/>
      <c r="BW365" s="16"/>
    </row>
    <row r="366" spans="1:75" x14ac:dyDescent="0.2">
      <c r="A366" s="16">
        <v>419</v>
      </c>
      <c r="B366" s="20">
        <v>43497</v>
      </c>
      <c r="C366" s="16">
        <v>1</v>
      </c>
      <c r="D366" s="16">
        <v>370</v>
      </c>
      <c r="E366" s="16">
        <v>3</v>
      </c>
      <c r="F366" s="16">
        <v>1</v>
      </c>
      <c r="G366" s="16">
        <v>2</v>
      </c>
      <c r="H366" s="16">
        <v>2</v>
      </c>
      <c r="I366" s="16">
        <v>1</v>
      </c>
      <c r="J366" s="21">
        <v>10</v>
      </c>
      <c r="K366" s="21">
        <v>14.75</v>
      </c>
      <c r="L366" s="16">
        <f t="shared" si="15"/>
        <v>4.75</v>
      </c>
      <c r="M366" s="16">
        <f t="shared" si="16"/>
        <v>9.5</v>
      </c>
      <c r="N366" s="16">
        <v>3</v>
      </c>
      <c r="O366" s="16"/>
      <c r="P366" s="16"/>
      <c r="Q366" s="16"/>
      <c r="R366" s="16"/>
      <c r="S366" s="16"/>
      <c r="T366" s="16">
        <v>3</v>
      </c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8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7"/>
      <c r="BU366" s="16"/>
      <c r="BV366" s="16"/>
      <c r="BW366" s="16"/>
    </row>
    <row r="367" spans="1:75" x14ac:dyDescent="0.2">
      <c r="A367" s="16">
        <v>420</v>
      </c>
      <c r="B367" s="20">
        <v>43497</v>
      </c>
      <c r="C367" s="16">
        <v>1</v>
      </c>
      <c r="D367" s="16">
        <v>370</v>
      </c>
      <c r="E367" s="16">
        <v>3</v>
      </c>
      <c r="F367" s="16">
        <v>1</v>
      </c>
      <c r="G367" s="16">
        <v>2</v>
      </c>
      <c r="H367" s="16">
        <v>0</v>
      </c>
      <c r="I367" s="16">
        <v>2</v>
      </c>
      <c r="J367" s="21">
        <v>7.5</v>
      </c>
      <c r="K367" s="21">
        <v>14</v>
      </c>
      <c r="L367" s="16">
        <f t="shared" si="15"/>
        <v>6.5</v>
      </c>
      <c r="M367" s="16">
        <f t="shared" si="16"/>
        <v>13</v>
      </c>
      <c r="N367" s="16">
        <v>0</v>
      </c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8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7"/>
      <c r="BU367" s="16"/>
      <c r="BV367" s="16"/>
      <c r="BW367" s="16"/>
    </row>
    <row r="368" spans="1:75" x14ac:dyDescent="0.2">
      <c r="A368" s="16">
        <v>421</v>
      </c>
      <c r="B368" s="20">
        <v>43497</v>
      </c>
      <c r="C368" s="16">
        <v>1</v>
      </c>
      <c r="D368" s="16">
        <v>370</v>
      </c>
      <c r="E368" s="16">
        <v>3</v>
      </c>
      <c r="F368" s="16">
        <v>1</v>
      </c>
      <c r="G368" s="16">
        <v>1</v>
      </c>
      <c r="H368" s="16">
        <v>1</v>
      </c>
      <c r="I368" s="16">
        <v>1</v>
      </c>
      <c r="J368" s="21">
        <v>7</v>
      </c>
      <c r="K368" s="21">
        <v>14.25</v>
      </c>
      <c r="L368" s="16">
        <f t="shared" si="15"/>
        <v>7.25</v>
      </c>
      <c r="M368" s="16">
        <f t="shared" si="16"/>
        <v>7.25</v>
      </c>
      <c r="N368" s="16">
        <v>8</v>
      </c>
      <c r="O368" s="16">
        <v>2</v>
      </c>
      <c r="P368" s="16">
        <v>1</v>
      </c>
      <c r="Q368" s="16"/>
      <c r="R368" s="16"/>
      <c r="S368" s="16"/>
      <c r="T368" s="16">
        <v>5</v>
      </c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8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7"/>
      <c r="BU368" s="16"/>
      <c r="BV368" s="16"/>
      <c r="BW368" s="16"/>
    </row>
    <row r="369" spans="1:75" x14ac:dyDescent="0.2">
      <c r="A369" s="16">
        <v>422</v>
      </c>
      <c r="B369" s="20">
        <v>43497</v>
      </c>
      <c r="C369" s="16">
        <v>1</v>
      </c>
      <c r="D369" s="16">
        <v>363</v>
      </c>
      <c r="E369" s="16">
        <v>3</v>
      </c>
      <c r="F369" s="16">
        <v>1</v>
      </c>
      <c r="G369" s="16">
        <v>1</v>
      </c>
      <c r="H369" s="16">
        <v>1</v>
      </c>
      <c r="I369" s="16">
        <v>1</v>
      </c>
      <c r="J369" s="21">
        <v>9.5</v>
      </c>
      <c r="K369" s="21">
        <v>13.75</v>
      </c>
      <c r="L369" s="16">
        <f t="shared" si="15"/>
        <v>4.25</v>
      </c>
      <c r="M369" s="16">
        <f t="shared" si="16"/>
        <v>4.25</v>
      </c>
      <c r="N369" s="16">
        <v>2</v>
      </c>
      <c r="O369" s="16"/>
      <c r="P369" s="16">
        <v>1</v>
      </c>
      <c r="Q369" s="16"/>
      <c r="R369" s="16"/>
      <c r="S369" s="16"/>
      <c r="T369" s="16">
        <v>1</v>
      </c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8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7"/>
      <c r="BU369" s="16"/>
      <c r="BV369" s="16"/>
      <c r="BW369" s="16"/>
    </row>
    <row r="370" spans="1:75" x14ac:dyDescent="0.2">
      <c r="A370" s="16">
        <v>423</v>
      </c>
      <c r="B370" s="20">
        <v>43497</v>
      </c>
      <c r="C370" s="16">
        <v>1</v>
      </c>
      <c r="D370" s="16">
        <v>363</v>
      </c>
      <c r="E370" s="16">
        <v>3</v>
      </c>
      <c r="F370" s="16">
        <v>1</v>
      </c>
      <c r="G370" s="16">
        <v>1</v>
      </c>
      <c r="H370" s="16">
        <v>0</v>
      </c>
      <c r="I370" s="16">
        <v>1</v>
      </c>
      <c r="J370" s="21">
        <v>9.5</v>
      </c>
      <c r="K370" s="21">
        <v>13.75</v>
      </c>
      <c r="L370" s="16">
        <f t="shared" si="15"/>
        <v>4.25</v>
      </c>
      <c r="M370" s="16">
        <f t="shared" si="16"/>
        <v>4.25</v>
      </c>
      <c r="N370" s="16">
        <v>0</v>
      </c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8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7"/>
      <c r="BU370" s="16"/>
      <c r="BV370" s="16"/>
      <c r="BW370" s="16"/>
    </row>
    <row r="371" spans="1:75" x14ac:dyDescent="0.2">
      <c r="A371" s="16">
        <v>425</v>
      </c>
      <c r="B371" s="20">
        <v>43497</v>
      </c>
      <c r="C371" s="16">
        <v>1</v>
      </c>
      <c r="D371" s="16">
        <v>370</v>
      </c>
      <c r="E371" s="16">
        <v>3</v>
      </c>
      <c r="F371" s="16">
        <v>1</v>
      </c>
      <c r="G371" s="16">
        <v>1</v>
      </c>
      <c r="H371" s="16">
        <v>1</v>
      </c>
      <c r="I371" s="16">
        <v>1</v>
      </c>
      <c r="J371" s="21">
        <v>7.5</v>
      </c>
      <c r="K371" s="21">
        <v>14</v>
      </c>
      <c r="L371" s="16">
        <f t="shared" si="15"/>
        <v>6.5</v>
      </c>
      <c r="M371" s="16">
        <f t="shared" si="16"/>
        <v>6.5</v>
      </c>
      <c r="N371" s="16">
        <v>1</v>
      </c>
      <c r="O371" s="16"/>
      <c r="P371" s="16"/>
      <c r="Q371" s="16">
        <v>1</v>
      </c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8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7"/>
      <c r="BU371" s="16"/>
      <c r="BV371" s="16"/>
      <c r="BW371" s="16"/>
    </row>
    <row r="372" spans="1:75" x14ac:dyDescent="0.2">
      <c r="A372" s="16">
        <v>426</v>
      </c>
      <c r="B372" s="20">
        <v>43497</v>
      </c>
      <c r="C372" s="16">
        <v>1</v>
      </c>
      <c r="D372" s="16">
        <v>345</v>
      </c>
      <c r="E372" s="16">
        <v>3</v>
      </c>
      <c r="F372" s="16">
        <v>1</v>
      </c>
      <c r="G372" s="16">
        <v>1</v>
      </c>
      <c r="H372" s="16">
        <v>0</v>
      </c>
      <c r="I372" s="16">
        <v>2</v>
      </c>
      <c r="J372" s="21">
        <v>9.75</v>
      </c>
      <c r="K372" s="21">
        <v>13.25</v>
      </c>
      <c r="L372" s="16">
        <f t="shared" si="15"/>
        <v>3.5</v>
      </c>
      <c r="M372" s="16">
        <f t="shared" si="16"/>
        <v>3.5</v>
      </c>
      <c r="N372" s="16">
        <v>0</v>
      </c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8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7"/>
      <c r="BU372" s="16"/>
      <c r="BV372" s="16"/>
      <c r="BW372" s="16"/>
    </row>
    <row r="373" spans="1:75" x14ac:dyDescent="0.2">
      <c r="A373" s="16">
        <v>427</v>
      </c>
      <c r="B373" s="20">
        <v>43497</v>
      </c>
      <c r="C373" s="16">
        <v>1</v>
      </c>
      <c r="D373" s="16">
        <v>345</v>
      </c>
      <c r="E373" s="16">
        <v>3</v>
      </c>
      <c r="F373" s="16">
        <v>1</v>
      </c>
      <c r="G373" s="16">
        <v>1</v>
      </c>
      <c r="H373" s="16">
        <v>0</v>
      </c>
      <c r="I373" s="16">
        <v>2</v>
      </c>
      <c r="J373" s="21">
        <v>9.75</v>
      </c>
      <c r="K373" s="21">
        <v>13.25</v>
      </c>
      <c r="L373" s="16">
        <f t="shared" si="15"/>
        <v>3.5</v>
      </c>
      <c r="M373" s="16">
        <f t="shared" si="16"/>
        <v>3.5</v>
      </c>
      <c r="N373" s="16">
        <v>0</v>
      </c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8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7"/>
      <c r="BU373" s="16"/>
      <c r="BV373" s="16"/>
      <c r="BW373" s="16"/>
    </row>
    <row r="374" spans="1:75" x14ac:dyDescent="0.2">
      <c r="A374" s="16">
        <v>428</v>
      </c>
      <c r="B374" s="20">
        <v>43497</v>
      </c>
      <c r="C374" s="16">
        <v>1</v>
      </c>
      <c r="D374" s="16">
        <v>345</v>
      </c>
      <c r="E374" s="16">
        <v>3</v>
      </c>
      <c r="F374" s="16">
        <v>1</v>
      </c>
      <c r="G374" s="16">
        <v>1</v>
      </c>
      <c r="H374" s="16">
        <v>0</v>
      </c>
      <c r="I374" s="16">
        <v>1</v>
      </c>
      <c r="J374" s="21">
        <v>9</v>
      </c>
      <c r="K374" s="21">
        <v>11.75</v>
      </c>
      <c r="L374" s="16">
        <f t="shared" si="15"/>
        <v>2.75</v>
      </c>
      <c r="M374" s="16">
        <f t="shared" si="16"/>
        <v>2.75</v>
      </c>
      <c r="N374" s="16">
        <v>0</v>
      </c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8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7"/>
      <c r="BU374" s="16"/>
      <c r="BV374" s="16"/>
      <c r="BW374" s="16"/>
    </row>
    <row r="375" spans="1:75" x14ac:dyDescent="0.2">
      <c r="A375" s="16">
        <v>429</v>
      </c>
      <c r="B375" s="20">
        <v>43497</v>
      </c>
      <c r="C375" s="16">
        <v>1</v>
      </c>
      <c r="D375" s="16">
        <v>343</v>
      </c>
      <c r="E375" s="16">
        <v>3</v>
      </c>
      <c r="F375" s="16">
        <v>1</v>
      </c>
      <c r="G375" s="16">
        <v>1</v>
      </c>
      <c r="H375" s="16">
        <v>0</v>
      </c>
      <c r="I375" s="16">
        <v>1</v>
      </c>
      <c r="J375" s="21">
        <v>8.25</v>
      </c>
      <c r="K375" s="21">
        <v>12</v>
      </c>
      <c r="L375" s="16">
        <f t="shared" si="15"/>
        <v>3.75</v>
      </c>
      <c r="M375" s="16">
        <f t="shared" si="16"/>
        <v>3.75</v>
      </c>
      <c r="N375" s="16">
        <v>0</v>
      </c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8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7"/>
      <c r="BU375" s="16"/>
      <c r="BV375" s="16"/>
      <c r="BW375" s="16"/>
    </row>
    <row r="376" spans="1:75" x14ac:dyDescent="0.2">
      <c r="A376" s="16">
        <v>430</v>
      </c>
      <c r="B376" s="20">
        <v>43497</v>
      </c>
      <c r="C376" s="16">
        <v>1</v>
      </c>
      <c r="D376" s="16">
        <v>341</v>
      </c>
      <c r="E376" s="16">
        <v>3</v>
      </c>
      <c r="F376" s="16">
        <v>1</v>
      </c>
      <c r="G376" s="16">
        <v>2</v>
      </c>
      <c r="H376" s="16">
        <v>2</v>
      </c>
      <c r="I376" s="16">
        <v>1</v>
      </c>
      <c r="J376" s="21">
        <v>7.25</v>
      </c>
      <c r="K376" s="21">
        <v>12</v>
      </c>
      <c r="L376" s="16">
        <f t="shared" si="15"/>
        <v>4.75</v>
      </c>
      <c r="M376" s="16">
        <f t="shared" si="16"/>
        <v>9.5</v>
      </c>
      <c r="N376" s="16">
        <v>9</v>
      </c>
      <c r="O376" s="16"/>
      <c r="P376" s="16"/>
      <c r="Q376" s="16"/>
      <c r="R376" s="16"/>
      <c r="S376" s="16"/>
      <c r="T376" s="16"/>
      <c r="U376" s="16">
        <v>1</v>
      </c>
      <c r="V376" s="16"/>
      <c r="W376" s="16">
        <v>8</v>
      </c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8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7"/>
      <c r="BU376" s="16"/>
      <c r="BV376" s="16"/>
      <c r="BW376" s="16"/>
    </row>
    <row r="377" spans="1:75" x14ac:dyDescent="0.2">
      <c r="A377" s="16">
        <v>431</v>
      </c>
      <c r="B377" s="20">
        <v>43497</v>
      </c>
      <c r="C377" s="16">
        <v>1</v>
      </c>
      <c r="D377" s="16">
        <v>341</v>
      </c>
      <c r="E377" s="16">
        <v>3</v>
      </c>
      <c r="F377" s="16">
        <v>1</v>
      </c>
      <c r="G377" s="16">
        <v>2</v>
      </c>
      <c r="H377" s="16">
        <v>0</v>
      </c>
      <c r="I377" s="16">
        <v>1</v>
      </c>
      <c r="J377" s="21">
        <v>7</v>
      </c>
      <c r="K377" s="21">
        <v>12</v>
      </c>
      <c r="L377" s="16">
        <f t="shared" si="15"/>
        <v>5</v>
      </c>
      <c r="M377" s="16">
        <f t="shared" si="16"/>
        <v>10</v>
      </c>
      <c r="N377" s="16">
        <v>0</v>
      </c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8">
        <v>1</v>
      </c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>
        <v>1</v>
      </c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7"/>
      <c r="BU377" s="16"/>
      <c r="BV377" s="16"/>
      <c r="BW377" s="16"/>
    </row>
    <row r="378" spans="1:75" x14ac:dyDescent="0.2">
      <c r="A378" s="16">
        <v>432</v>
      </c>
      <c r="B378" s="20">
        <v>43497</v>
      </c>
      <c r="C378" s="16">
        <v>1</v>
      </c>
      <c r="D378" s="16">
        <v>370</v>
      </c>
      <c r="E378" s="16">
        <v>3</v>
      </c>
      <c r="F378" s="16">
        <v>1</v>
      </c>
      <c r="G378" s="16">
        <v>1</v>
      </c>
      <c r="H378" s="16">
        <v>1</v>
      </c>
      <c r="I378" s="16">
        <v>1</v>
      </c>
      <c r="J378" s="21">
        <v>7</v>
      </c>
      <c r="K378" s="21">
        <v>15.75</v>
      </c>
      <c r="L378" s="16">
        <f t="shared" si="15"/>
        <v>8.75</v>
      </c>
      <c r="M378" s="16">
        <f t="shared" si="16"/>
        <v>8.75</v>
      </c>
      <c r="N378" s="16">
        <v>1</v>
      </c>
      <c r="O378" s="16"/>
      <c r="P378" s="16"/>
      <c r="Q378" s="16"/>
      <c r="R378" s="16"/>
      <c r="S378" s="16"/>
      <c r="T378" s="16"/>
      <c r="U378" s="16">
        <v>1</v>
      </c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8">
        <v>4</v>
      </c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>
        <v>4</v>
      </c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7"/>
      <c r="BU378" s="16"/>
      <c r="BV378" s="16"/>
      <c r="BW378" s="16"/>
    </row>
    <row r="379" spans="1:75" x14ac:dyDescent="0.2">
      <c r="A379" s="16">
        <v>434</v>
      </c>
      <c r="B379" s="20">
        <v>43497</v>
      </c>
      <c r="C379" s="16">
        <v>1</v>
      </c>
      <c r="D379" s="16">
        <v>370</v>
      </c>
      <c r="E379" s="16">
        <v>3</v>
      </c>
      <c r="F379" s="16">
        <v>1</v>
      </c>
      <c r="G379" s="16">
        <v>1</v>
      </c>
      <c r="H379" s="16">
        <v>1</v>
      </c>
      <c r="I379" s="16">
        <v>1</v>
      </c>
      <c r="J379" s="21">
        <v>7</v>
      </c>
      <c r="K379" s="21">
        <v>15.75</v>
      </c>
      <c r="L379" s="16">
        <f t="shared" si="15"/>
        <v>8.75</v>
      </c>
      <c r="M379" s="16">
        <f t="shared" si="16"/>
        <v>8.75</v>
      </c>
      <c r="N379" s="16">
        <v>2</v>
      </c>
      <c r="O379" s="16"/>
      <c r="P379" s="16">
        <v>1</v>
      </c>
      <c r="Q379" s="16">
        <v>1</v>
      </c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8">
        <v>3</v>
      </c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>
        <v>3</v>
      </c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7"/>
      <c r="BU379" s="16"/>
      <c r="BV379" s="16"/>
      <c r="BW379" s="16"/>
    </row>
    <row r="380" spans="1:75" x14ac:dyDescent="0.2">
      <c r="A380" s="16">
        <v>435</v>
      </c>
      <c r="B380" s="20">
        <v>43497</v>
      </c>
      <c r="C380" s="16">
        <v>1</v>
      </c>
      <c r="D380" s="16">
        <v>370</v>
      </c>
      <c r="E380" s="16">
        <v>3</v>
      </c>
      <c r="F380" s="16">
        <v>1</v>
      </c>
      <c r="G380" s="16">
        <v>1</v>
      </c>
      <c r="H380" s="16">
        <v>1</v>
      </c>
      <c r="I380" s="16">
        <v>2</v>
      </c>
      <c r="J380" s="21">
        <v>7</v>
      </c>
      <c r="K380" s="21">
        <v>15.75</v>
      </c>
      <c r="L380" s="16">
        <f t="shared" si="15"/>
        <v>8.75</v>
      </c>
      <c r="M380" s="16">
        <f t="shared" si="16"/>
        <v>8.75</v>
      </c>
      <c r="N380" s="16">
        <v>1</v>
      </c>
      <c r="O380" s="16"/>
      <c r="P380" s="16"/>
      <c r="Q380" s="16"/>
      <c r="R380" s="16"/>
      <c r="S380" s="16"/>
      <c r="T380" s="16">
        <v>1</v>
      </c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8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7"/>
      <c r="BU380" s="16"/>
      <c r="BV380" s="16"/>
      <c r="BW380" s="16"/>
    </row>
    <row r="381" spans="1:75" x14ac:dyDescent="0.2">
      <c r="A381" s="16">
        <v>436</v>
      </c>
      <c r="B381" s="20">
        <v>43497</v>
      </c>
      <c r="C381" s="16">
        <v>1</v>
      </c>
      <c r="D381" s="16">
        <v>370</v>
      </c>
      <c r="E381" s="16">
        <v>3</v>
      </c>
      <c r="F381" s="16">
        <v>1</v>
      </c>
      <c r="G381" s="16">
        <v>1</v>
      </c>
      <c r="H381" s="16">
        <v>1</v>
      </c>
      <c r="I381" s="16">
        <v>1</v>
      </c>
      <c r="J381" s="21">
        <v>8</v>
      </c>
      <c r="K381" s="21">
        <v>15.25</v>
      </c>
      <c r="L381" s="16">
        <f t="shared" si="15"/>
        <v>7.25</v>
      </c>
      <c r="M381" s="16">
        <f t="shared" si="16"/>
        <v>7.25</v>
      </c>
      <c r="N381" s="16">
        <v>6</v>
      </c>
      <c r="O381" s="16"/>
      <c r="P381" s="16">
        <v>1</v>
      </c>
      <c r="Q381" s="16"/>
      <c r="R381" s="16"/>
      <c r="S381" s="16"/>
      <c r="T381" s="16">
        <v>5</v>
      </c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8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7"/>
      <c r="BU381" s="16"/>
      <c r="BV381" s="16"/>
      <c r="BW381" s="16"/>
    </row>
    <row r="382" spans="1:75" x14ac:dyDescent="0.2">
      <c r="A382" s="16">
        <v>437</v>
      </c>
      <c r="B382" s="20">
        <v>43497</v>
      </c>
      <c r="C382" s="16">
        <v>1</v>
      </c>
      <c r="D382" s="16">
        <v>370</v>
      </c>
      <c r="E382" s="16">
        <v>3</v>
      </c>
      <c r="F382" s="16">
        <v>1</v>
      </c>
      <c r="G382" s="16">
        <v>1</v>
      </c>
      <c r="H382" s="16">
        <v>1</v>
      </c>
      <c r="I382" s="16">
        <v>1</v>
      </c>
      <c r="J382" s="21">
        <v>8</v>
      </c>
      <c r="K382" s="21">
        <v>15.25</v>
      </c>
      <c r="L382" s="16">
        <f t="shared" si="15"/>
        <v>7.25</v>
      </c>
      <c r="M382" s="16">
        <f t="shared" si="16"/>
        <v>7.25</v>
      </c>
      <c r="N382" s="16">
        <v>10</v>
      </c>
      <c r="O382" s="16"/>
      <c r="P382" s="16">
        <v>4</v>
      </c>
      <c r="Q382" s="16">
        <v>1</v>
      </c>
      <c r="R382" s="16"/>
      <c r="S382" s="16"/>
      <c r="T382" s="16">
        <v>5</v>
      </c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8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7"/>
      <c r="BU382" s="16"/>
      <c r="BV382" s="16"/>
      <c r="BW382" s="16"/>
    </row>
    <row r="383" spans="1:75" x14ac:dyDescent="0.2">
      <c r="A383" s="16">
        <v>438</v>
      </c>
      <c r="B383" s="20">
        <v>43497</v>
      </c>
      <c r="C383" s="16">
        <v>1</v>
      </c>
      <c r="D383" s="16">
        <v>370</v>
      </c>
      <c r="E383" s="16">
        <v>3</v>
      </c>
      <c r="F383" s="16">
        <v>1</v>
      </c>
      <c r="G383" s="16">
        <v>1</v>
      </c>
      <c r="H383" s="16">
        <v>1</v>
      </c>
      <c r="I383" s="16">
        <v>1</v>
      </c>
      <c r="J383" s="21">
        <v>7.5</v>
      </c>
      <c r="K383" s="21">
        <v>15.25</v>
      </c>
      <c r="L383" s="16">
        <f t="shared" si="15"/>
        <v>7.75</v>
      </c>
      <c r="M383" s="16">
        <f t="shared" si="16"/>
        <v>7.75</v>
      </c>
      <c r="N383" s="16">
        <v>10</v>
      </c>
      <c r="O383" s="16"/>
      <c r="P383" s="16">
        <v>1</v>
      </c>
      <c r="Q383" s="16"/>
      <c r="R383" s="16"/>
      <c r="S383" s="16"/>
      <c r="T383" s="16">
        <v>9</v>
      </c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8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7"/>
      <c r="BU383" s="16"/>
      <c r="BV383" s="16"/>
      <c r="BW383" s="16"/>
    </row>
    <row r="384" spans="1:75" x14ac:dyDescent="0.2">
      <c r="A384" s="16">
        <v>439</v>
      </c>
      <c r="B384" s="20">
        <v>43497</v>
      </c>
      <c r="C384" s="16">
        <v>1</v>
      </c>
      <c r="D384" s="16">
        <v>370</v>
      </c>
      <c r="E384" s="16">
        <v>3</v>
      </c>
      <c r="F384" s="16">
        <v>1</v>
      </c>
      <c r="G384" s="16">
        <v>4</v>
      </c>
      <c r="H384" s="16">
        <v>4</v>
      </c>
      <c r="I384" s="16">
        <v>1</v>
      </c>
      <c r="J384" s="21">
        <v>8</v>
      </c>
      <c r="K384" s="21">
        <v>15.25</v>
      </c>
      <c r="L384" s="16">
        <f t="shared" si="15"/>
        <v>7.25</v>
      </c>
      <c r="M384" s="16">
        <f t="shared" si="16"/>
        <v>29</v>
      </c>
      <c r="N384" s="16">
        <v>10</v>
      </c>
      <c r="O384" s="16">
        <v>1</v>
      </c>
      <c r="P384" s="16">
        <v>6</v>
      </c>
      <c r="Q384" s="16"/>
      <c r="R384" s="16"/>
      <c r="S384" s="16"/>
      <c r="T384" s="16">
        <v>3</v>
      </c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8">
        <v>15</v>
      </c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>
        <v>5</v>
      </c>
      <c r="AY384" s="16">
        <v>10</v>
      </c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7"/>
      <c r="BU384" s="16"/>
      <c r="BV384" s="16"/>
      <c r="BW384" s="16"/>
    </row>
    <row r="385" spans="1:75" x14ac:dyDescent="0.2">
      <c r="A385" s="16">
        <v>440</v>
      </c>
      <c r="B385" s="20">
        <v>43497</v>
      </c>
      <c r="C385" s="16">
        <v>1</v>
      </c>
      <c r="D385" s="16">
        <v>370</v>
      </c>
      <c r="E385" s="16">
        <v>3</v>
      </c>
      <c r="F385" s="16">
        <v>1</v>
      </c>
      <c r="G385" s="16">
        <v>1</v>
      </c>
      <c r="H385" s="16">
        <v>1</v>
      </c>
      <c r="I385" s="16">
        <v>1</v>
      </c>
      <c r="J385" s="21">
        <v>10.75</v>
      </c>
      <c r="K385" s="21">
        <v>14.75</v>
      </c>
      <c r="L385" s="16">
        <f t="shared" si="15"/>
        <v>4</v>
      </c>
      <c r="M385" s="16">
        <f t="shared" si="16"/>
        <v>4</v>
      </c>
      <c r="N385" s="16">
        <v>1</v>
      </c>
      <c r="O385" s="16"/>
      <c r="P385" s="16"/>
      <c r="Q385" s="16"/>
      <c r="R385" s="16"/>
      <c r="S385" s="16"/>
      <c r="T385" s="16">
        <v>1</v>
      </c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8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7"/>
      <c r="BU385" s="16"/>
      <c r="BV385" s="16"/>
      <c r="BW385" s="16"/>
    </row>
    <row r="386" spans="1:75" x14ac:dyDescent="0.2">
      <c r="A386" s="16">
        <v>441</v>
      </c>
      <c r="B386" s="20">
        <v>43497</v>
      </c>
      <c r="C386" s="16">
        <v>1</v>
      </c>
      <c r="D386" s="16">
        <v>370</v>
      </c>
      <c r="E386" s="16">
        <v>3</v>
      </c>
      <c r="F386" s="16">
        <v>1</v>
      </c>
      <c r="G386" s="16">
        <v>1</v>
      </c>
      <c r="H386" s="16">
        <v>1</v>
      </c>
      <c r="I386" s="16">
        <v>1</v>
      </c>
      <c r="J386" s="21">
        <v>9</v>
      </c>
      <c r="K386" s="21">
        <v>15</v>
      </c>
      <c r="L386" s="16">
        <f t="shared" si="15"/>
        <v>6</v>
      </c>
      <c r="M386" s="16">
        <f t="shared" si="16"/>
        <v>6</v>
      </c>
      <c r="N386" s="16">
        <v>1</v>
      </c>
      <c r="O386" s="16"/>
      <c r="P386" s="16"/>
      <c r="Q386" s="16"/>
      <c r="R386" s="16"/>
      <c r="S386" s="16"/>
      <c r="T386" s="16">
        <v>1</v>
      </c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8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7"/>
      <c r="BU386" s="16"/>
      <c r="BV386" s="16"/>
      <c r="BW386" s="16"/>
    </row>
    <row r="387" spans="1:75" x14ac:dyDescent="0.2">
      <c r="A387" s="16">
        <v>442</v>
      </c>
      <c r="B387" s="20">
        <v>43497</v>
      </c>
      <c r="C387" s="16">
        <v>1</v>
      </c>
      <c r="D387" s="16">
        <v>370</v>
      </c>
      <c r="E387" s="16">
        <v>3</v>
      </c>
      <c r="F387" s="16">
        <v>1</v>
      </c>
      <c r="G387" s="16">
        <v>1</v>
      </c>
      <c r="H387" s="16">
        <v>1</v>
      </c>
      <c r="I387" s="16">
        <v>1</v>
      </c>
      <c r="J387" s="21">
        <v>8.5</v>
      </c>
      <c r="K387" s="21">
        <v>15</v>
      </c>
      <c r="L387" s="16">
        <f t="shared" si="15"/>
        <v>6.5</v>
      </c>
      <c r="M387" s="16">
        <f t="shared" si="16"/>
        <v>6.5</v>
      </c>
      <c r="N387" s="16">
        <v>9</v>
      </c>
      <c r="O387" s="16">
        <v>1</v>
      </c>
      <c r="P387" s="16"/>
      <c r="Q387" s="16"/>
      <c r="R387" s="16"/>
      <c r="S387" s="16"/>
      <c r="T387" s="16">
        <v>7</v>
      </c>
      <c r="U387" s="16"/>
      <c r="V387" s="16"/>
      <c r="W387" s="16"/>
      <c r="X387" s="16"/>
      <c r="Y387" s="16"/>
      <c r="Z387" s="16"/>
      <c r="AA387" s="16"/>
      <c r="AB387" s="16"/>
      <c r="AC387" s="16"/>
      <c r="AD387" s="16">
        <v>1</v>
      </c>
      <c r="AE387" s="16"/>
      <c r="AF387" s="16"/>
      <c r="AG387" s="16"/>
      <c r="AH387" s="16"/>
      <c r="AI387" s="16"/>
      <c r="AJ387" s="16"/>
      <c r="AK387" s="18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7"/>
      <c r="BU387" s="16"/>
      <c r="BV387" s="16"/>
      <c r="BW387" s="16"/>
    </row>
    <row r="388" spans="1:75" x14ac:dyDescent="0.2">
      <c r="A388" s="16">
        <v>506</v>
      </c>
      <c r="B388" s="20">
        <v>43502</v>
      </c>
      <c r="C388" s="16">
        <v>1</v>
      </c>
      <c r="D388" s="16">
        <v>341</v>
      </c>
      <c r="E388" s="16">
        <v>3</v>
      </c>
      <c r="F388" s="16">
        <v>1</v>
      </c>
      <c r="G388" s="16">
        <v>3</v>
      </c>
      <c r="H388" s="16">
        <v>0</v>
      </c>
      <c r="I388" s="16">
        <v>1</v>
      </c>
      <c r="J388" s="21">
        <v>11</v>
      </c>
      <c r="K388" s="21">
        <v>16.5</v>
      </c>
      <c r="L388" s="16">
        <f t="shared" si="15"/>
        <v>5.5</v>
      </c>
      <c r="M388" s="16">
        <f t="shared" si="16"/>
        <v>16.5</v>
      </c>
      <c r="N388" s="16">
        <v>0</v>
      </c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8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7"/>
      <c r="BU388" s="16"/>
      <c r="BV388" s="16"/>
      <c r="BW388" s="16"/>
    </row>
    <row r="389" spans="1:75" x14ac:dyDescent="0.2">
      <c r="A389" s="16">
        <v>507</v>
      </c>
      <c r="B389" s="20">
        <v>43502</v>
      </c>
      <c r="C389" s="16">
        <v>1</v>
      </c>
      <c r="D389" s="16">
        <v>319</v>
      </c>
      <c r="E389" s="16">
        <v>3</v>
      </c>
      <c r="F389" s="16">
        <v>1</v>
      </c>
      <c r="G389" s="16">
        <v>1</v>
      </c>
      <c r="H389" s="16">
        <v>0</v>
      </c>
      <c r="I389" s="16">
        <v>1</v>
      </c>
      <c r="J389" s="21">
        <v>15</v>
      </c>
      <c r="K389" s="21">
        <v>16.75</v>
      </c>
      <c r="L389" s="16">
        <f t="shared" si="15"/>
        <v>1.75</v>
      </c>
      <c r="M389" s="16">
        <f t="shared" si="16"/>
        <v>1.75</v>
      </c>
      <c r="N389" s="16">
        <v>0</v>
      </c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8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7"/>
      <c r="BU389" s="16"/>
      <c r="BV389" s="16"/>
      <c r="BW389" s="16"/>
    </row>
    <row r="390" spans="1:75" x14ac:dyDescent="0.2">
      <c r="A390" s="16">
        <v>509</v>
      </c>
      <c r="B390" s="20">
        <v>43502</v>
      </c>
      <c r="C390" s="16">
        <v>1</v>
      </c>
      <c r="D390" s="16">
        <v>370</v>
      </c>
      <c r="E390" s="16">
        <v>3</v>
      </c>
      <c r="F390" s="16">
        <v>1</v>
      </c>
      <c r="G390" s="16">
        <v>1</v>
      </c>
      <c r="H390" s="16">
        <v>1</v>
      </c>
      <c r="I390" s="16">
        <v>1</v>
      </c>
      <c r="J390" s="21">
        <v>8.5</v>
      </c>
      <c r="K390" s="21">
        <v>15</v>
      </c>
      <c r="L390" s="16">
        <f t="shared" si="15"/>
        <v>6.5</v>
      </c>
      <c r="M390" s="16">
        <f t="shared" si="16"/>
        <v>6.5</v>
      </c>
      <c r="N390" s="16">
        <v>3</v>
      </c>
      <c r="O390" s="16"/>
      <c r="P390" s="16"/>
      <c r="Q390" s="16"/>
      <c r="R390" s="16"/>
      <c r="S390" s="16"/>
      <c r="T390" s="16">
        <v>2</v>
      </c>
      <c r="U390" s="16">
        <v>1</v>
      </c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8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7"/>
      <c r="BU390" s="16"/>
      <c r="BV390" s="16"/>
      <c r="BW390" s="16"/>
    </row>
    <row r="391" spans="1:75" x14ac:dyDescent="0.2">
      <c r="A391" s="16">
        <v>517</v>
      </c>
      <c r="B391" s="20">
        <v>43502</v>
      </c>
      <c r="C391" s="16">
        <v>1</v>
      </c>
      <c r="D391" s="16">
        <v>370</v>
      </c>
      <c r="E391" s="16">
        <v>3</v>
      </c>
      <c r="F391" s="16">
        <v>1</v>
      </c>
      <c r="G391" s="16">
        <v>1</v>
      </c>
      <c r="H391" s="16">
        <v>1</v>
      </c>
      <c r="I391" s="16">
        <v>1</v>
      </c>
      <c r="J391" s="21">
        <v>8</v>
      </c>
      <c r="K391" s="21">
        <v>15.5</v>
      </c>
      <c r="L391" s="16">
        <f t="shared" si="15"/>
        <v>7.5</v>
      </c>
      <c r="M391" s="16">
        <f t="shared" si="16"/>
        <v>7.5</v>
      </c>
      <c r="N391" s="16">
        <v>1</v>
      </c>
      <c r="O391" s="16"/>
      <c r="P391" s="16">
        <v>1</v>
      </c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8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7"/>
      <c r="BU391" s="16"/>
      <c r="BV391" s="16"/>
      <c r="BW391" s="16"/>
    </row>
    <row r="392" spans="1:75" x14ac:dyDescent="0.2">
      <c r="A392" s="16">
        <v>520</v>
      </c>
      <c r="B392" s="20">
        <v>43502</v>
      </c>
      <c r="C392" s="16">
        <v>1</v>
      </c>
      <c r="D392" s="16">
        <v>370</v>
      </c>
      <c r="E392" s="16">
        <v>3</v>
      </c>
      <c r="F392" s="16">
        <v>1</v>
      </c>
      <c r="G392" s="16">
        <v>1</v>
      </c>
      <c r="H392" s="16">
        <v>1</v>
      </c>
      <c r="I392" s="16">
        <v>1</v>
      </c>
      <c r="J392" s="21">
        <v>8</v>
      </c>
      <c r="K392" s="21">
        <v>12.5</v>
      </c>
      <c r="L392" s="16">
        <f t="shared" si="15"/>
        <v>4.5</v>
      </c>
      <c r="M392" s="16">
        <f t="shared" si="16"/>
        <v>4.5</v>
      </c>
      <c r="N392" s="16">
        <v>5</v>
      </c>
      <c r="O392" s="16">
        <v>2</v>
      </c>
      <c r="P392" s="16"/>
      <c r="Q392" s="16"/>
      <c r="R392" s="16"/>
      <c r="S392" s="16"/>
      <c r="T392" s="16">
        <v>3</v>
      </c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8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7"/>
      <c r="BU392" s="16"/>
      <c r="BV392" s="16"/>
      <c r="BW392" s="16"/>
    </row>
    <row r="393" spans="1:75" x14ac:dyDescent="0.2">
      <c r="A393" s="16">
        <v>527</v>
      </c>
      <c r="B393" s="20">
        <v>43503</v>
      </c>
      <c r="C393" s="16">
        <v>1</v>
      </c>
      <c r="D393" s="16">
        <v>319</v>
      </c>
      <c r="E393" s="16">
        <v>3</v>
      </c>
      <c r="F393" s="16">
        <v>1</v>
      </c>
      <c r="G393" s="16">
        <v>1</v>
      </c>
      <c r="H393" s="16">
        <v>0</v>
      </c>
      <c r="I393" s="16">
        <v>1</v>
      </c>
      <c r="J393" s="21">
        <v>10</v>
      </c>
      <c r="K393" s="21">
        <v>16</v>
      </c>
      <c r="L393" s="16">
        <f t="shared" si="15"/>
        <v>6</v>
      </c>
      <c r="M393" s="16">
        <f t="shared" si="16"/>
        <v>6</v>
      </c>
      <c r="N393" s="16">
        <v>0</v>
      </c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8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7"/>
      <c r="BU393" s="16"/>
      <c r="BV393" s="16"/>
      <c r="BW393" s="16"/>
    </row>
    <row r="394" spans="1:75" x14ac:dyDescent="0.2">
      <c r="A394" s="16">
        <v>528</v>
      </c>
      <c r="B394" s="20">
        <v>43503</v>
      </c>
      <c r="C394" s="16">
        <v>1</v>
      </c>
      <c r="D394" s="16">
        <v>319</v>
      </c>
      <c r="E394" s="16">
        <v>3</v>
      </c>
      <c r="F394" s="16">
        <v>1</v>
      </c>
      <c r="G394" s="16">
        <v>1</v>
      </c>
      <c r="H394" s="16">
        <v>1</v>
      </c>
      <c r="I394" s="16">
        <v>1</v>
      </c>
      <c r="J394" s="21">
        <v>10</v>
      </c>
      <c r="K394" s="21">
        <v>16</v>
      </c>
      <c r="L394" s="16">
        <f t="shared" ref="L394:L423" si="17">(K394-J394)</f>
        <v>6</v>
      </c>
      <c r="M394" s="16">
        <f t="shared" ref="M394:M423" si="18">(G394*L394)</f>
        <v>6</v>
      </c>
      <c r="N394" s="16">
        <v>1</v>
      </c>
      <c r="O394" s="16"/>
      <c r="P394" s="16"/>
      <c r="Q394" s="16"/>
      <c r="R394" s="16"/>
      <c r="S394" s="16"/>
      <c r="T394" s="16"/>
      <c r="U394" s="16"/>
      <c r="V394" s="16"/>
      <c r="W394" s="16">
        <v>1</v>
      </c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8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7"/>
      <c r="BU394" s="16"/>
      <c r="BV394" s="16"/>
      <c r="BW394" s="16"/>
    </row>
    <row r="395" spans="1:75" x14ac:dyDescent="0.2">
      <c r="A395" s="16">
        <v>529</v>
      </c>
      <c r="B395" s="20">
        <v>43503</v>
      </c>
      <c r="C395" s="16">
        <v>1</v>
      </c>
      <c r="D395" s="16">
        <v>319</v>
      </c>
      <c r="E395" s="16">
        <v>3</v>
      </c>
      <c r="F395" s="16">
        <v>1</v>
      </c>
      <c r="G395" s="16">
        <v>1</v>
      </c>
      <c r="H395" s="16">
        <v>1</v>
      </c>
      <c r="I395" s="16">
        <v>1</v>
      </c>
      <c r="J395" s="21">
        <v>10</v>
      </c>
      <c r="K395" s="21">
        <v>16</v>
      </c>
      <c r="L395" s="16">
        <f t="shared" si="17"/>
        <v>6</v>
      </c>
      <c r="M395" s="16">
        <f t="shared" si="18"/>
        <v>6</v>
      </c>
      <c r="N395" s="16">
        <v>5</v>
      </c>
      <c r="O395" s="16"/>
      <c r="P395" s="16"/>
      <c r="Q395" s="16">
        <v>2</v>
      </c>
      <c r="R395" s="16"/>
      <c r="S395" s="16"/>
      <c r="T395" s="16">
        <v>3</v>
      </c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8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7"/>
      <c r="BU395" s="16"/>
      <c r="BV395" s="16"/>
      <c r="BW395" s="16"/>
    </row>
    <row r="396" spans="1:75" x14ac:dyDescent="0.2">
      <c r="A396" s="16">
        <v>530</v>
      </c>
      <c r="B396" s="20">
        <v>43504</v>
      </c>
      <c r="C396" s="16">
        <v>1</v>
      </c>
      <c r="D396" s="16">
        <v>343</v>
      </c>
      <c r="E396" s="16">
        <v>3</v>
      </c>
      <c r="F396" s="16">
        <v>1</v>
      </c>
      <c r="G396" s="16">
        <v>1</v>
      </c>
      <c r="H396" s="16">
        <v>0</v>
      </c>
      <c r="I396" s="16">
        <v>1</v>
      </c>
      <c r="J396" s="21">
        <v>10</v>
      </c>
      <c r="K396" s="21">
        <v>16.75</v>
      </c>
      <c r="L396" s="16">
        <f t="shared" si="17"/>
        <v>6.75</v>
      </c>
      <c r="M396" s="16">
        <f t="shared" si="18"/>
        <v>6.75</v>
      </c>
      <c r="N396" s="16">
        <v>0</v>
      </c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8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7"/>
      <c r="BU396" s="16"/>
      <c r="BV396" s="16"/>
      <c r="BW396" s="16"/>
    </row>
    <row r="397" spans="1:75" x14ac:dyDescent="0.2">
      <c r="A397" s="16">
        <v>531</v>
      </c>
      <c r="B397" s="20">
        <v>43504</v>
      </c>
      <c r="C397" s="16">
        <v>1</v>
      </c>
      <c r="D397" s="16">
        <v>343</v>
      </c>
      <c r="E397" s="16">
        <v>3</v>
      </c>
      <c r="F397" s="16">
        <v>1</v>
      </c>
      <c r="G397" s="16">
        <v>2</v>
      </c>
      <c r="H397" s="16">
        <v>2</v>
      </c>
      <c r="I397" s="16">
        <v>1</v>
      </c>
      <c r="J397" s="21">
        <v>8</v>
      </c>
      <c r="K397" s="21">
        <v>14</v>
      </c>
      <c r="L397" s="16">
        <f t="shared" si="17"/>
        <v>6</v>
      </c>
      <c r="M397" s="16">
        <f t="shared" si="18"/>
        <v>12</v>
      </c>
      <c r="N397" s="16">
        <v>5</v>
      </c>
      <c r="O397" s="16"/>
      <c r="P397" s="16"/>
      <c r="Q397" s="16"/>
      <c r="R397" s="16"/>
      <c r="S397" s="16"/>
      <c r="T397" s="16">
        <v>3</v>
      </c>
      <c r="U397" s="16"/>
      <c r="V397" s="16"/>
      <c r="W397" s="16">
        <v>2</v>
      </c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8">
        <v>4</v>
      </c>
      <c r="AL397" s="16"/>
      <c r="AM397" s="16">
        <v>4</v>
      </c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7"/>
      <c r="BU397" s="16"/>
      <c r="BV397" s="16"/>
      <c r="BW397" s="16"/>
    </row>
    <row r="398" spans="1:75" x14ac:dyDescent="0.2">
      <c r="A398" s="16">
        <v>534</v>
      </c>
      <c r="B398" s="20">
        <v>43504</v>
      </c>
      <c r="C398" s="16">
        <v>1</v>
      </c>
      <c r="D398" s="16">
        <v>370</v>
      </c>
      <c r="E398" s="16">
        <v>3</v>
      </c>
      <c r="F398" s="16">
        <v>1</v>
      </c>
      <c r="G398" s="16">
        <v>1</v>
      </c>
      <c r="H398" s="16">
        <v>0</v>
      </c>
      <c r="I398" s="16">
        <v>1</v>
      </c>
      <c r="J398" s="21">
        <v>9</v>
      </c>
      <c r="K398" s="21">
        <v>15.5</v>
      </c>
      <c r="L398" s="16">
        <f t="shared" si="17"/>
        <v>6.5</v>
      </c>
      <c r="M398" s="16">
        <f t="shared" si="18"/>
        <v>6.5</v>
      </c>
      <c r="N398" s="16">
        <v>0</v>
      </c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8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7"/>
      <c r="BU398" s="16"/>
      <c r="BV398" s="16"/>
      <c r="BW398" s="16"/>
    </row>
    <row r="399" spans="1:75" x14ac:dyDescent="0.2">
      <c r="A399" s="16">
        <v>536</v>
      </c>
      <c r="B399" s="20">
        <v>43504</v>
      </c>
      <c r="C399" s="16">
        <v>1</v>
      </c>
      <c r="D399" s="16">
        <v>370</v>
      </c>
      <c r="E399" s="16">
        <v>3</v>
      </c>
      <c r="F399" s="16">
        <v>1</v>
      </c>
      <c r="G399" s="16">
        <v>1</v>
      </c>
      <c r="H399" s="16">
        <v>0</v>
      </c>
      <c r="I399" s="16">
        <v>1</v>
      </c>
      <c r="J399" s="21">
        <v>9</v>
      </c>
      <c r="K399" s="21">
        <v>15.5</v>
      </c>
      <c r="L399" s="16">
        <f t="shared" si="17"/>
        <v>6.5</v>
      </c>
      <c r="M399" s="16">
        <f t="shared" si="18"/>
        <v>6.5</v>
      </c>
      <c r="N399" s="16">
        <v>0</v>
      </c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8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7"/>
      <c r="BU399" s="16"/>
      <c r="BV399" s="16"/>
      <c r="BW399" s="16"/>
    </row>
    <row r="400" spans="1:75" x14ac:dyDescent="0.2">
      <c r="A400" s="16">
        <v>538</v>
      </c>
      <c r="B400" s="20">
        <v>43504</v>
      </c>
      <c r="C400" s="16">
        <v>1</v>
      </c>
      <c r="D400" s="16">
        <v>370</v>
      </c>
      <c r="E400" s="16">
        <v>3</v>
      </c>
      <c r="F400" s="16">
        <v>1</v>
      </c>
      <c r="G400" s="16">
        <v>5</v>
      </c>
      <c r="H400" s="16">
        <v>5</v>
      </c>
      <c r="I400" s="16">
        <v>2</v>
      </c>
      <c r="J400" s="21">
        <v>9</v>
      </c>
      <c r="K400" s="21">
        <v>15.5</v>
      </c>
      <c r="L400" s="16">
        <f t="shared" si="17"/>
        <v>6.5</v>
      </c>
      <c r="M400" s="16">
        <f t="shared" si="18"/>
        <v>32.5</v>
      </c>
      <c r="N400" s="16">
        <v>17</v>
      </c>
      <c r="O400" s="16">
        <v>2</v>
      </c>
      <c r="P400" s="16"/>
      <c r="Q400" s="16"/>
      <c r="R400" s="16"/>
      <c r="S400" s="16"/>
      <c r="T400" s="16">
        <v>15</v>
      </c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8">
        <v>2</v>
      </c>
      <c r="AL400" s="16"/>
      <c r="AM400" s="16">
        <v>1</v>
      </c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>
        <v>1</v>
      </c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7"/>
      <c r="BU400" s="16"/>
      <c r="BV400" s="16"/>
      <c r="BW400" s="16"/>
    </row>
    <row r="401" spans="1:75" x14ac:dyDescent="0.2">
      <c r="A401" s="16">
        <v>606</v>
      </c>
      <c r="B401" s="20">
        <v>43507</v>
      </c>
      <c r="C401" s="16">
        <v>1</v>
      </c>
      <c r="D401" s="16">
        <v>305</v>
      </c>
      <c r="E401" s="16">
        <v>3</v>
      </c>
      <c r="F401" s="16">
        <v>1</v>
      </c>
      <c r="G401" s="16">
        <v>2</v>
      </c>
      <c r="H401" s="16">
        <v>2</v>
      </c>
      <c r="I401" s="16">
        <v>1</v>
      </c>
      <c r="J401" s="21">
        <v>8.5</v>
      </c>
      <c r="K401" s="21">
        <v>16.75</v>
      </c>
      <c r="L401" s="16">
        <f t="shared" si="17"/>
        <v>8.25</v>
      </c>
      <c r="M401" s="16">
        <f t="shared" si="18"/>
        <v>16.5</v>
      </c>
      <c r="N401" s="16">
        <v>3</v>
      </c>
      <c r="O401" s="16"/>
      <c r="P401" s="16"/>
      <c r="Q401" s="16"/>
      <c r="R401" s="16"/>
      <c r="S401" s="16"/>
      <c r="T401" s="16">
        <v>1</v>
      </c>
      <c r="U401" s="16"/>
      <c r="V401" s="16"/>
      <c r="W401" s="16"/>
      <c r="X401" s="16"/>
      <c r="Y401" s="16"/>
      <c r="Z401" s="16">
        <v>2</v>
      </c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8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7"/>
      <c r="BU401" s="16"/>
      <c r="BV401" s="16"/>
      <c r="BW401" s="16"/>
    </row>
    <row r="402" spans="1:75" x14ac:dyDescent="0.2">
      <c r="A402" s="16">
        <v>619</v>
      </c>
      <c r="B402" s="20">
        <v>43510</v>
      </c>
      <c r="C402" s="16">
        <v>1</v>
      </c>
      <c r="D402" s="16">
        <v>343</v>
      </c>
      <c r="E402" s="16">
        <v>3</v>
      </c>
      <c r="F402" s="16">
        <v>1</v>
      </c>
      <c r="G402" s="16">
        <v>1</v>
      </c>
      <c r="H402" s="16">
        <v>1</v>
      </c>
      <c r="I402" s="16">
        <v>1</v>
      </c>
      <c r="J402" s="21">
        <v>8</v>
      </c>
      <c r="K402" s="21">
        <v>13.75</v>
      </c>
      <c r="L402" s="16">
        <f t="shared" si="17"/>
        <v>5.75</v>
      </c>
      <c r="M402" s="16">
        <f t="shared" si="18"/>
        <v>5.75</v>
      </c>
      <c r="N402" s="16">
        <v>1</v>
      </c>
      <c r="O402" s="16"/>
      <c r="P402" s="16"/>
      <c r="Q402" s="16"/>
      <c r="R402" s="16"/>
      <c r="S402" s="16"/>
      <c r="T402" s="16"/>
      <c r="U402" s="16"/>
      <c r="V402" s="16"/>
      <c r="W402" s="16">
        <v>1</v>
      </c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8">
        <v>1</v>
      </c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>
        <v>1</v>
      </c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7"/>
      <c r="BU402" s="16"/>
      <c r="BV402" s="16"/>
      <c r="BW402" s="16"/>
    </row>
    <row r="403" spans="1:75" x14ac:dyDescent="0.2">
      <c r="A403" s="16">
        <v>620</v>
      </c>
      <c r="B403" s="20">
        <v>43510</v>
      </c>
      <c r="C403" s="16">
        <v>1</v>
      </c>
      <c r="D403" s="16">
        <v>343</v>
      </c>
      <c r="E403" s="16">
        <v>3</v>
      </c>
      <c r="F403" s="16">
        <v>1</v>
      </c>
      <c r="G403" s="16">
        <v>1</v>
      </c>
      <c r="H403" s="16">
        <v>1</v>
      </c>
      <c r="I403" s="16">
        <v>1</v>
      </c>
      <c r="J403" s="21">
        <v>8</v>
      </c>
      <c r="K403" s="21">
        <v>13.75</v>
      </c>
      <c r="L403" s="16">
        <f t="shared" si="17"/>
        <v>5.75</v>
      </c>
      <c r="M403" s="16">
        <f t="shared" si="18"/>
        <v>5.75</v>
      </c>
      <c r="N403" s="16">
        <v>2</v>
      </c>
      <c r="O403" s="16"/>
      <c r="P403" s="16"/>
      <c r="Q403" s="16">
        <v>1</v>
      </c>
      <c r="R403" s="16"/>
      <c r="S403" s="16"/>
      <c r="T403" s="16"/>
      <c r="U403" s="16"/>
      <c r="V403" s="16"/>
      <c r="W403" s="16">
        <v>1</v>
      </c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8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7"/>
      <c r="BU403" s="16"/>
      <c r="BV403" s="16"/>
      <c r="BW403" s="16"/>
    </row>
    <row r="404" spans="1:75" x14ac:dyDescent="0.2">
      <c r="A404" s="16">
        <v>621</v>
      </c>
      <c r="B404" s="20">
        <v>43511</v>
      </c>
      <c r="C404" s="16">
        <v>1</v>
      </c>
      <c r="D404" s="16">
        <v>341</v>
      </c>
      <c r="E404" s="16">
        <v>3</v>
      </c>
      <c r="F404" s="16">
        <v>1</v>
      </c>
      <c r="G404" s="16">
        <v>2</v>
      </c>
      <c r="H404" s="16">
        <v>2</v>
      </c>
      <c r="I404" s="16">
        <v>1</v>
      </c>
      <c r="J404" s="21">
        <v>9</v>
      </c>
      <c r="K404" s="21">
        <v>16.5</v>
      </c>
      <c r="L404" s="16">
        <f t="shared" si="17"/>
        <v>7.5</v>
      </c>
      <c r="M404" s="16">
        <f t="shared" si="18"/>
        <v>15</v>
      </c>
      <c r="N404" s="16">
        <v>2</v>
      </c>
      <c r="O404" s="16"/>
      <c r="P404" s="16"/>
      <c r="Q404" s="16">
        <v>1</v>
      </c>
      <c r="R404" s="16"/>
      <c r="S404" s="16"/>
      <c r="T404" s="16">
        <v>1</v>
      </c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8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7"/>
      <c r="BU404" s="16"/>
      <c r="BV404" s="16"/>
      <c r="BW404" s="16"/>
    </row>
    <row r="405" spans="1:75" x14ac:dyDescent="0.2">
      <c r="A405" s="16">
        <v>622</v>
      </c>
      <c r="B405" s="20">
        <v>43511</v>
      </c>
      <c r="C405" s="16">
        <v>1</v>
      </c>
      <c r="D405" s="16">
        <v>370</v>
      </c>
      <c r="E405" s="16">
        <v>3</v>
      </c>
      <c r="F405" s="16">
        <v>1</v>
      </c>
      <c r="G405" s="16">
        <v>1</v>
      </c>
      <c r="H405" s="16">
        <v>1</v>
      </c>
      <c r="I405" s="16">
        <v>1</v>
      </c>
      <c r="J405" s="21">
        <v>9</v>
      </c>
      <c r="K405" s="21">
        <v>16.25</v>
      </c>
      <c r="L405" s="16">
        <f t="shared" si="17"/>
        <v>7.25</v>
      </c>
      <c r="M405" s="16">
        <f t="shared" si="18"/>
        <v>7.25</v>
      </c>
      <c r="N405" s="16">
        <v>1</v>
      </c>
      <c r="O405" s="16"/>
      <c r="P405" s="16"/>
      <c r="Q405" s="16"/>
      <c r="R405" s="16"/>
      <c r="S405" s="16"/>
      <c r="T405" s="16">
        <v>1</v>
      </c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8">
        <v>1</v>
      </c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>
        <v>1</v>
      </c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7"/>
      <c r="BU405" s="16"/>
      <c r="BV405" s="16"/>
      <c r="BW405" s="16"/>
    </row>
    <row r="406" spans="1:75" x14ac:dyDescent="0.2">
      <c r="A406" s="16">
        <v>623</v>
      </c>
      <c r="B406" s="20">
        <v>43511</v>
      </c>
      <c r="C406" s="16">
        <v>1</v>
      </c>
      <c r="D406" s="16">
        <v>370</v>
      </c>
      <c r="E406" s="16">
        <v>3</v>
      </c>
      <c r="F406" s="16">
        <v>1</v>
      </c>
      <c r="G406" s="16">
        <v>1</v>
      </c>
      <c r="H406" s="16">
        <v>1</v>
      </c>
      <c r="I406" s="16">
        <v>1</v>
      </c>
      <c r="J406" s="21">
        <v>9</v>
      </c>
      <c r="K406" s="21">
        <v>16.25</v>
      </c>
      <c r="L406" s="16">
        <f t="shared" si="17"/>
        <v>7.25</v>
      </c>
      <c r="M406" s="16">
        <f t="shared" si="18"/>
        <v>7.25</v>
      </c>
      <c r="N406" s="16">
        <v>2</v>
      </c>
      <c r="O406" s="16"/>
      <c r="P406" s="16"/>
      <c r="Q406" s="16"/>
      <c r="R406" s="16"/>
      <c r="S406" s="16"/>
      <c r="T406" s="16">
        <v>2</v>
      </c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8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7"/>
      <c r="BU406" s="16"/>
      <c r="BV406" s="16"/>
      <c r="BW406" s="16"/>
    </row>
    <row r="407" spans="1:75" x14ac:dyDescent="0.2">
      <c r="A407" s="16">
        <v>634</v>
      </c>
      <c r="B407" s="20">
        <v>43511</v>
      </c>
      <c r="C407" s="16">
        <v>1</v>
      </c>
      <c r="D407" s="16">
        <v>345</v>
      </c>
      <c r="E407" s="16">
        <v>3</v>
      </c>
      <c r="F407" s="16">
        <v>1</v>
      </c>
      <c r="G407" s="16">
        <v>1</v>
      </c>
      <c r="H407" s="16">
        <v>0</v>
      </c>
      <c r="I407" s="16">
        <v>1</v>
      </c>
      <c r="J407" s="21">
        <v>8</v>
      </c>
      <c r="K407" s="21">
        <v>13.25</v>
      </c>
      <c r="L407" s="16">
        <f t="shared" si="17"/>
        <v>5.25</v>
      </c>
      <c r="M407" s="16">
        <f t="shared" si="18"/>
        <v>5.25</v>
      </c>
      <c r="N407" s="16">
        <v>0</v>
      </c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8">
        <v>1</v>
      </c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>
        <v>1</v>
      </c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7"/>
      <c r="BU407" s="16"/>
      <c r="BV407" s="16"/>
      <c r="BW407" s="16"/>
    </row>
    <row r="408" spans="1:75" x14ac:dyDescent="0.2">
      <c r="A408" s="16">
        <v>635</v>
      </c>
      <c r="B408" s="20">
        <v>43511</v>
      </c>
      <c r="C408" s="16">
        <v>1</v>
      </c>
      <c r="D408" s="16">
        <v>345</v>
      </c>
      <c r="E408" s="16">
        <v>3</v>
      </c>
      <c r="F408" s="16">
        <v>1</v>
      </c>
      <c r="G408" s="16">
        <v>2</v>
      </c>
      <c r="H408" s="16">
        <v>0</v>
      </c>
      <c r="I408" s="16">
        <v>1</v>
      </c>
      <c r="J408" s="21">
        <v>8</v>
      </c>
      <c r="K408" s="21">
        <v>13.25</v>
      </c>
      <c r="L408" s="16">
        <f t="shared" si="17"/>
        <v>5.25</v>
      </c>
      <c r="M408" s="16">
        <f t="shared" si="18"/>
        <v>10.5</v>
      </c>
      <c r="N408" s="16">
        <v>0</v>
      </c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8">
        <v>1</v>
      </c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>
        <v>1</v>
      </c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7"/>
      <c r="BU408" s="16"/>
      <c r="BV408" s="16"/>
      <c r="BW408" s="16"/>
    </row>
    <row r="409" spans="1:75" x14ac:dyDescent="0.2">
      <c r="A409" s="16">
        <v>678</v>
      </c>
      <c r="B409" s="20">
        <v>43518</v>
      </c>
      <c r="C409" s="16">
        <v>1</v>
      </c>
      <c r="D409" s="16">
        <v>363</v>
      </c>
      <c r="E409" s="16">
        <v>3</v>
      </c>
      <c r="F409" s="16">
        <v>1</v>
      </c>
      <c r="G409" s="16">
        <v>1</v>
      </c>
      <c r="H409" s="16">
        <v>1</v>
      </c>
      <c r="I409" s="16">
        <v>1</v>
      </c>
      <c r="J409" s="21">
        <v>7.5</v>
      </c>
      <c r="K409" s="21">
        <v>16.5</v>
      </c>
      <c r="L409" s="16">
        <f t="shared" si="17"/>
        <v>9</v>
      </c>
      <c r="M409" s="16">
        <f t="shared" si="18"/>
        <v>9</v>
      </c>
      <c r="N409" s="16">
        <v>7</v>
      </c>
      <c r="O409" s="16"/>
      <c r="P409" s="16"/>
      <c r="Q409" s="16"/>
      <c r="R409" s="16"/>
      <c r="S409" s="16"/>
      <c r="T409" s="16">
        <v>7</v>
      </c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8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7"/>
      <c r="BU409" s="16"/>
      <c r="BV409" s="16"/>
      <c r="BW409" s="16"/>
    </row>
    <row r="410" spans="1:75" x14ac:dyDescent="0.2">
      <c r="A410" s="16">
        <v>681</v>
      </c>
      <c r="B410" s="20">
        <v>43518</v>
      </c>
      <c r="C410" s="16">
        <v>1</v>
      </c>
      <c r="D410" s="16">
        <v>363</v>
      </c>
      <c r="E410" s="16">
        <v>3</v>
      </c>
      <c r="F410" s="16">
        <v>1</v>
      </c>
      <c r="G410" s="16">
        <v>1</v>
      </c>
      <c r="H410" s="16">
        <v>1</v>
      </c>
      <c r="I410" s="16">
        <v>1</v>
      </c>
      <c r="J410" s="21">
        <v>9</v>
      </c>
      <c r="K410" s="21">
        <v>16.25</v>
      </c>
      <c r="L410" s="16">
        <f t="shared" si="17"/>
        <v>7.25</v>
      </c>
      <c r="M410" s="16">
        <f t="shared" si="18"/>
        <v>7.25</v>
      </c>
      <c r="N410" s="16">
        <v>1</v>
      </c>
      <c r="O410" s="16"/>
      <c r="P410" s="16">
        <v>1</v>
      </c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8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7"/>
      <c r="BU410" s="16"/>
      <c r="BV410" s="16"/>
      <c r="BW410" s="16"/>
    </row>
    <row r="411" spans="1:75" x14ac:dyDescent="0.2">
      <c r="A411" s="16">
        <v>682</v>
      </c>
      <c r="B411" s="20">
        <v>43518</v>
      </c>
      <c r="C411" s="16">
        <v>1</v>
      </c>
      <c r="D411" s="16">
        <v>363</v>
      </c>
      <c r="E411" s="16">
        <v>3</v>
      </c>
      <c r="F411" s="16">
        <v>1</v>
      </c>
      <c r="G411" s="16">
        <v>2</v>
      </c>
      <c r="H411" s="16">
        <v>0</v>
      </c>
      <c r="I411" s="16">
        <v>1</v>
      </c>
      <c r="J411" s="21">
        <v>7.5</v>
      </c>
      <c r="K411" s="21">
        <v>15.5</v>
      </c>
      <c r="L411" s="16">
        <f t="shared" si="17"/>
        <v>8</v>
      </c>
      <c r="M411" s="16">
        <f t="shared" si="18"/>
        <v>16</v>
      </c>
      <c r="N411" s="16">
        <v>0</v>
      </c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8">
        <v>2</v>
      </c>
      <c r="AL411" s="16">
        <v>2</v>
      </c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7"/>
      <c r="BU411" s="16"/>
      <c r="BV411" s="16"/>
      <c r="BW411" s="16"/>
    </row>
    <row r="412" spans="1:75" x14ac:dyDescent="0.2">
      <c r="A412" s="16">
        <v>683</v>
      </c>
      <c r="B412" s="20">
        <v>43518</v>
      </c>
      <c r="C412" s="16">
        <v>1</v>
      </c>
      <c r="D412" s="16">
        <v>363</v>
      </c>
      <c r="E412" s="16">
        <v>3</v>
      </c>
      <c r="F412" s="16">
        <v>1</v>
      </c>
      <c r="G412" s="16">
        <v>1</v>
      </c>
      <c r="H412" s="16">
        <v>0</v>
      </c>
      <c r="I412" s="16">
        <v>1</v>
      </c>
      <c r="J412" s="21">
        <v>8</v>
      </c>
      <c r="K412" s="21">
        <v>15.75</v>
      </c>
      <c r="L412" s="16">
        <f t="shared" si="17"/>
        <v>7.75</v>
      </c>
      <c r="M412" s="16">
        <f t="shared" si="18"/>
        <v>7.75</v>
      </c>
      <c r="N412" s="16">
        <v>0</v>
      </c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8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7"/>
      <c r="BU412" s="16"/>
      <c r="BV412" s="16"/>
      <c r="BW412" s="16"/>
    </row>
    <row r="413" spans="1:75" x14ac:dyDescent="0.2">
      <c r="A413" s="16">
        <v>684</v>
      </c>
      <c r="B413" s="20">
        <v>43518</v>
      </c>
      <c r="C413" s="16">
        <v>1</v>
      </c>
      <c r="D413" s="16">
        <v>363</v>
      </c>
      <c r="E413" s="16">
        <v>3</v>
      </c>
      <c r="F413" s="16">
        <v>1</v>
      </c>
      <c r="G413" s="16">
        <v>1</v>
      </c>
      <c r="H413" s="16">
        <v>0</v>
      </c>
      <c r="I413" s="16">
        <v>1</v>
      </c>
      <c r="J413" s="21">
        <v>8</v>
      </c>
      <c r="K413" s="21">
        <v>15.75</v>
      </c>
      <c r="L413" s="16">
        <f t="shared" si="17"/>
        <v>7.75</v>
      </c>
      <c r="M413" s="16">
        <f t="shared" si="18"/>
        <v>7.75</v>
      </c>
      <c r="N413" s="16">
        <v>0</v>
      </c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8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7"/>
      <c r="BU413" s="16"/>
      <c r="BV413" s="16"/>
      <c r="BW413" s="16"/>
    </row>
    <row r="414" spans="1:75" x14ac:dyDescent="0.2">
      <c r="A414" s="16">
        <v>685</v>
      </c>
      <c r="B414" s="20">
        <v>43518</v>
      </c>
      <c r="C414" s="16">
        <v>1</v>
      </c>
      <c r="D414" s="16">
        <v>363</v>
      </c>
      <c r="E414" s="16">
        <v>3</v>
      </c>
      <c r="F414" s="16">
        <v>1</v>
      </c>
      <c r="G414" s="16">
        <v>3</v>
      </c>
      <c r="H414" s="16">
        <v>3</v>
      </c>
      <c r="I414" s="16">
        <v>1</v>
      </c>
      <c r="J414" s="21">
        <v>8</v>
      </c>
      <c r="K414" s="21">
        <v>15.75</v>
      </c>
      <c r="L414" s="16">
        <f t="shared" si="17"/>
        <v>7.75</v>
      </c>
      <c r="M414" s="16">
        <f t="shared" si="18"/>
        <v>23.25</v>
      </c>
      <c r="N414" s="16">
        <v>3</v>
      </c>
      <c r="O414" s="16"/>
      <c r="P414" s="16"/>
      <c r="Q414" s="16">
        <v>3</v>
      </c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8">
        <v>3</v>
      </c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>
        <v>3</v>
      </c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7"/>
      <c r="BU414" s="16"/>
      <c r="BV414" s="16"/>
      <c r="BW414" s="16"/>
    </row>
    <row r="415" spans="1:75" x14ac:dyDescent="0.2">
      <c r="A415" s="16">
        <v>686</v>
      </c>
      <c r="B415" s="20">
        <v>43518</v>
      </c>
      <c r="C415" s="16">
        <v>1</v>
      </c>
      <c r="D415" s="16">
        <v>363</v>
      </c>
      <c r="E415" s="16">
        <v>3</v>
      </c>
      <c r="F415" s="16">
        <v>1</v>
      </c>
      <c r="G415" s="16">
        <v>3</v>
      </c>
      <c r="H415" s="16">
        <v>3</v>
      </c>
      <c r="I415" s="16">
        <v>1</v>
      </c>
      <c r="J415" s="21">
        <v>8</v>
      </c>
      <c r="K415" s="21">
        <v>15.75</v>
      </c>
      <c r="L415" s="16">
        <f t="shared" si="17"/>
        <v>7.75</v>
      </c>
      <c r="M415" s="16">
        <f t="shared" si="18"/>
        <v>23.25</v>
      </c>
      <c r="N415" s="16">
        <v>4</v>
      </c>
      <c r="O415" s="16"/>
      <c r="P415" s="16">
        <v>4</v>
      </c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8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7"/>
      <c r="BU415" s="16"/>
      <c r="BV415" s="16"/>
      <c r="BW415" s="16"/>
    </row>
    <row r="416" spans="1:75" x14ac:dyDescent="0.2">
      <c r="A416" s="16">
        <v>688</v>
      </c>
      <c r="B416" s="20">
        <v>43518</v>
      </c>
      <c r="C416" s="16">
        <v>1</v>
      </c>
      <c r="D416" s="16">
        <v>363</v>
      </c>
      <c r="E416" s="16">
        <v>3</v>
      </c>
      <c r="F416" s="16">
        <v>1</v>
      </c>
      <c r="G416" s="16">
        <v>1</v>
      </c>
      <c r="H416" s="16">
        <v>0</v>
      </c>
      <c r="I416" s="16">
        <v>1</v>
      </c>
      <c r="J416" s="21">
        <v>7.5</v>
      </c>
      <c r="K416" s="21">
        <v>15.5</v>
      </c>
      <c r="L416" s="16">
        <f t="shared" si="17"/>
        <v>8</v>
      </c>
      <c r="M416" s="16">
        <f t="shared" si="18"/>
        <v>8</v>
      </c>
      <c r="N416" s="16">
        <v>0</v>
      </c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8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7"/>
      <c r="BU416" s="16"/>
      <c r="BV416" s="16"/>
      <c r="BW416" s="16"/>
    </row>
    <row r="417" spans="1:75" x14ac:dyDescent="0.2">
      <c r="A417" s="16">
        <v>689</v>
      </c>
      <c r="B417" s="20">
        <v>43518</v>
      </c>
      <c r="C417" s="16">
        <v>1</v>
      </c>
      <c r="D417" s="16">
        <v>363</v>
      </c>
      <c r="E417" s="16">
        <v>3</v>
      </c>
      <c r="F417" s="16">
        <v>1</v>
      </c>
      <c r="G417" s="16">
        <v>1</v>
      </c>
      <c r="H417" s="16">
        <v>0</v>
      </c>
      <c r="I417" s="16">
        <v>1</v>
      </c>
      <c r="J417" s="21">
        <v>7.5</v>
      </c>
      <c r="K417" s="21">
        <v>15.5</v>
      </c>
      <c r="L417" s="16">
        <f t="shared" si="17"/>
        <v>8</v>
      </c>
      <c r="M417" s="16">
        <f t="shared" si="18"/>
        <v>8</v>
      </c>
      <c r="N417" s="16">
        <v>0</v>
      </c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8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7"/>
      <c r="BU417" s="16"/>
      <c r="BV417" s="16"/>
      <c r="BW417" s="16"/>
    </row>
    <row r="418" spans="1:75" x14ac:dyDescent="0.2">
      <c r="A418" s="16">
        <v>690</v>
      </c>
      <c r="B418" s="20">
        <v>43518</v>
      </c>
      <c r="C418" s="16">
        <v>1</v>
      </c>
      <c r="D418" s="16">
        <v>363</v>
      </c>
      <c r="E418" s="16">
        <v>3</v>
      </c>
      <c r="F418" s="16">
        <v>1</v>
      </c>
      <c r="G418" s="16">
        <v>1</v>
      </c>
      <c r="H418" s="16">
        <v>1</v>
      </c>
      <c r="I418" s="16">
        <v>1</v>
      </c>
      <c r="J418" s="21">
        <v>7</v>
      </c>
      <c r="K418" s="21">
        <v>15.5</v>
      </c>
      <c r="L418" s="16">
        <f t="shared" si="17"/>
        <v>8.5</v>
      </c>
      <c r="M418" s="16">
        <f t="shared" si="18"/>
        <v>8.5</v>
      </c>
      <c r="N418" s="16">
        <v>1</v>
      </c>
      <c r="O418" s="16"/>
      <c r="P418" s="16"/>
      <c r="Q418" s="16">
        <v>1</v>
      </c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8">
        <v>3</v>
      </c>
      <c r="AL418" s="16">
        <v>1</v>
      </c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>
        <v>1</v>
      </c>
      <c r="AZ418" s="16"/>
      <c r="BA418" s="16"/>
      <c r="BB418" s="16"/>
      <c r="BC418" s="16"/>
      <c r="BD418" s="16"/>
      <c r="BE418" s="16">
        <v>1</v>
      </c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7"/>
      <c r="BU418" s="16"/>
      <c r="BV418" s="16"/>
      <c r="BW418" s="16"/>
    </row>
    <row r="419" spans="1:75" x14ac:dyDescent="0.2">
      <c r="A419" s="16">
        <v>696</v>
      </c>
      <c r="B419" s="20">
        <v>43518</v>
      </c>
      <c r="C419" s="16">
        <v>1</v>
      </c>
      <c r="D419" s="16">
        <v>363</v>
      </c>
      <c r="E419" s="16">
        <v>3</v>
      </c>
      <c r="F419" s="16">
        <v>1</v>
      </c>
      <c r="G419" s="16">
        <v>2</v>
      </c>
      <c r="H419" s="16">
        <v>0</v>
      </c>
      <c r="I419" s="16">
        <v>1</v>
      </c>
      <c r="J419" s="21">
        <v>9</v>
      </c>
      <c r="K419" s="21">
        <v>13.5</v>
      </c>
      <c r="L419" s="16">
        <f t="shared" si="17"/>
        <v>4.5</v>
      </c>
      <c r="M419" s="16">
        <f t="shared" si="18"/>
        <v>9</v>
      </c>
      <c r="N419" s="16">
        <v>0</v>
      </c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8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7"/>
      <c r="BU419" s="16"/>
      <c r="BV419" s="16"/>
      <c r="BW419" s="16"/>
    </row>
    <row r="420" spans="1:75" x14ac:dyDescent="0.2">
      <c r="A420" s="16">
        <v>699</v>
      </c>
      <c r="B420" s="20">
        <v>43518</v>
      </c>
      <c r="C420" s="16">
        <v>1</v>
      </c>
      <c r="D420" s="16">
        <v>363</v>
      </c>
      <c r="E420" s="16">
        <v>3</v>
      </c>
      <c r="F420" s="16">
        <v>1</v>
      </c>
      <c r="G420" s="16">
        <v>1</v>
      </c>
      <c r="H420" s="16">
        <v>0</v>
      </c>
      <c r="I420" s="16">
        <v>1</v>
      </c>
      <c r="J420" s="21">
        <v>9</v>
      </c>
      <c r="K420" s="21">
        <v>13.5</v>
      </c>
      <c r="L420" s="16">
        <f t="shared" si="17"/>
        <v>4.5</v>
      </c>
      <c r="M420" s="16">
        <f t="shared" si="18"/>
        <v>4.5</v>
      </c>
      <c r="N420" s="16">
        <v>0</v>
      </c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8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7"/>
      <c r="BU420" s="16"/>
      <c r="BV420" s="16"/>
      <c r="BW420" s="16"/>
    </row>
    <row r="421" spans="1:75" x14ac:dyDescent="0.2">
      <c r="A421" s="16">
        <v>751</v>
      </c>
      <c r="B421" s="20">
        <v>43523</v>
      </c>
      <c r="C421" s="16">
        <v>1</v>
      </c>
      <c r="D421" s="16">
        <v>363</v>
      </c>
      <c r="E421" s="16">
        <v>3</v>
      </c>
      <c r="F421" s="16">
        <v>1</v>
      </c>
      <c r="G421" s="16">
        <v>1</v>
      </c>
      <c r="H421" s="16">
        <v>1</v>
      </c>
      <c r="I421" s="16">
        <v>1</v>
      </c>
      <c r="J421" s="21">
        <v>8</v>
      </c>
      <c r="K421" s="21">
        <v>15.25</v>
      </c>
      <c r="L421" s="16">
        <f t="shared" si="17"/>
        <v>7.25</v>
      </c>
      <c r="M421" s="16">
        <f t="shared" si="18"/>
        <v>7.25</v>
      </c>
      <c r="N421" s="16">
        <v>3</v>
      </c>
      <c r="O421" s="16"/>
      <c r="P421" s="16">
        <v>2</v>
      </c>
      <c r="Q421" s="16"/>
      <c r="R421" s="16"/>
      <c r="S421" s="16"/>
      <c r="T421" s="16">
        <v>1</v>
      </c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8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7"/>
      <c r="BU421" s="16"/>
      <c r="BV421" s="16"/>
      <c r="BW421" s="16"/>
    </row>
    <row r="422" spans="1:75" x14ac:dyDescent="0.2">
      <c r="A422" s="16">
        <v>752</v>
      </c>
      <c r="B422" s="20">
        <v>43524</v>
      </c>
      <c r="C422" s="16">
        <v>1</v>
      </c>
      <c r="D422" s="16">
        <v>319</v>
      </c>
      <c r="E422" s="16">
        <v>3</v>
      </c>
      <c r="F422" s="16">
        <v>1</v>
      </c>
      <c r="G422" s="16">
        <v>1</v>
      </c>
      <c r="H422" s="16">
        <v>0</v>
      </c>
      <c r="I422" s="16">
        <v>1</v>
      </c>
      <c r="J422" s="21">
        <v>9</v>
      </c>
      <c r="K422" s="21">
        <v>15.5</v>
      </c>
      <c r="L422" s="16">
        <f t="shared" si="17"/>
        <v>6.5</v>
      </c>
      <c r="M422" s="16">
        <f t="shared" si="18"/>
        <v>6.5</v>
      </c>
      <c r="N422" s="16">
        <v>0</v>
      </c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8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7"/>
      <c r="BU422" s="16"/>
      <c r="BV422" s="16"/>
      <c r="BW422" s="16"/>
    </row>
    <row r="423" spans="1:75" x14ac:dyDescent="0.2">
      <c r="A423" s="16">
        <v>755</v>
      </c>
      <c r="B423" s="20">
        <v>43524</v>
      </c>
      <c r="C423" s="16">
        <v>1</v>
      </c>
      <c r="D423" s="16">
        <v>470</v>
      </c>
      <c r="E423" s="16">
        <v>3</v>
      </c>
      <c r="F423" s="16">
        <v>1</v>
      </c>
      <c r="G423" s="16">
        <v>2</v>
      </c>
      <c r="H423" s="16">
        <v>2</v>
      </c>
      <c r="I423" s="16">
        <v>1</v>
      </c>
      <c r="J423" s="21">
        <v>8.5</v>
      </c>
      <c r="K423" s="21">
        <v>13</v>
      </c>
      <c r="L423" s="16">
        <f t="shared" si="17"/>
        <v>4.5</v>
      </c>
      <c r="M423" s="16">
        <f t="shared" si="18"/>
        <v>9</v>
      </c>
      <c r="N423" s="16">
        <v>5</v>
      </c>
      <c r="O423" s="16"/>
      <c r="P423" s="16">
        <v>1</v>
      </c>
      <c r="Q423" s="16">
        <v>2</v>
      </c>
      <c r="R423" s="16"/>
      <c r="S423" s="16"/>
      <c r="T423" s="16">
        <v>2</v>
      </c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8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7"/>
      <c r="BU423" s="16"/>
      <c r="BV423" s="16"/>
      <c r="BW423" s="16"/>
    </row>
    <row r="424" spans="1:75" x14ac:dyDescent="0.2">
      <c r="A424" s="16"/>
      <c r="B424" s="5" t="s">
        <v>54</v>
      </c>
      <c r="C424" s="16"/>
      <c r="D424" s="16"/>
      <c r="E424" s="16"/>
      <c r="F424" s="5">
        <f>COUNT(F362:F423)</f>
        <v>62</v>
      </c>
      <c r="G424" s="5">
        <f>SUM(G362:G423)</f>
        <v>87</v>
      </c>
      <c r="H424" s="5">
        <f>SUM(H362:H423)</f>
        <v>55</v>
      </c>
      <c r="I424" s="5"/>
      <c r="J424" s="5">
        <f t="shared" ref="J424:BU424" si="19">SUM(J362:J423)</f>
        <v>535.25</v>
      </c>
      <c r="K424" s="5">
        <f t="shared" si="19"/>
        <v>926</v>
      </c>
      <c r="L424" s="5">
        <f t="shared" si="19"/>
        <v>390.75</v>
      </c>
      <c r="M424" s="5">
        <f t="shared" si="19"/>
        <v>554.25</v>
      </c>
      <c r="N424" s="5">
        <f t="shared" si="19"/>
        <v>159</v>
      </c>
      <c r="O424" s="5">
        <f t="shared" si="19"/>
        <v>8</v>
      </c>
      <c r="P424" s="5">
        <f t="shared" si="19"/>
        <v>27</v>
      </c>
      <c r="Q424" s="5">
        <f t="shared" si="19"/>
        <v>13</v>
      </c>
      <c r="R424" s="5">
        <f t="shared" si="19"/>
        <v>0</v>
      </c>
      <c r="S424" s="5">
        <f t="shared" si="19"/>
        <v>0</v>
      </c>
      <c r="T424" s="5">
        <f t="shared" si="19"/>
        <v>91</v>
      </c>
      <c r="U424" s="5">
        <f t="shared" si="19"/>
        <v>4</v>
      </c>
      <c r="V424" s="5">
        <f t="shared" si="19"/>
        <v>0</v>
      </c>
      <c r="W424" s="5">
        <f t="shared" si="19"/>
        <v>13</v>
      </c>
      <c r="X424" s="5">
        <f t="shared" si="19"/>
        <v>0</v>
      </c>
      <c r="Y424" s="5">
        <f t="shared" si="19"/>
        <v>0</v>
      </c>
      <c r="Z424" s="5">
        <f t="shared" si="19"/>
        <v>2</v>
      </c>
      <c r="AA424" s="5">
        <f t="shared" si="19"/>
        <v>0</v>
      </c>
      <c r="AB424" s="5">
        <f t="shared" si="19"/>
        <v>0</v>
      </c>
      <c r="AC424" s="5">
        <f t="shared" si="19"/>
        <v>0</v>
      </c>
      <c r="AD424" s="5">
        <f t="shared" si="19"/>
        <v>1</v>
      </c>
      <c r="AE424" s="5">
        <f t="shared" si="19"/>
        <v>0</v>
      </c>
      <c r="AF424" s="5">
        <f t="shared" si="19"/>
        <v>0</v>
      </c>
      <c r="AG424" s="5">
        <f t="shared" si="19"/>
        <v>0</v>
      </c>
      <c r="AH424" s="5">
        <f t="shared" si="19"/>
        <v>0</v>
      </c>
      <c r="AI424" s="5">
        <f t="shared" si="19"/>
        <v>0</v>
      </c>
      <c r="AJ424" s="5">
        <f t="shared" si="19"/>
        <v>0</v>
      </c>
      <c r="AK424" s="5">
        <f t="shared" si="19"/>
        <v>43</v>
      </c>
      <c r="AL424" s="5">
        <f t="shared" si="19"/>
        <v>3</v>
      </c>
      <c r="AM424" s="5">
        <f t="shared" si="19"/>
        <v>5</v>
      </c>
      <c r="AN424" s="5">
        <f t="shared" si="19"/>
        <v>0</v>
      </c>
      <c r="AO424" s="5">
        <f t="shared" si="19"/>
        <v>0</v>
      </c>
      <c r="AP424" s="5">
        <f t="shared" si="19"/>
        <v>0</v>
      </c>
      <c r="AQ424" s="5">
        <f t="shared" si="19"/>
        <v>0</v>
      </c>
      <c r="AR424" s="5">
        <f t="shared" si="19"/>
        <v>0</v>
      </c>
      <c r="AS424" s="5">
        <f t="shared" si="19"/>
        <v>0</v>
      </c>
      <c r="AT424" s="5">
        <f t="shared" si="19"/>
        <v>0</v>
      </c>
      <c r="AU424" s="5">
        <f t="shared" si="19"/>
        <v>0</v>
      </c>
      <c r="AV424" s="5">
        <f t="shared" si="19"/>
        <v>0</v>
      </c>
      <c r="AW424" s="5">
        <f t="shared" si="19"/>
        <v>2</v>
      </c>
      <c r="AX424" s="5">
        <f t="shared" si="19"/>
        <v>6</v>
      </c>
      <c r="AY424" s="5">
        <f t="shared" si="19"/>
        <v>14</v>
      </c>
      <c r="AZ424" s="5">
        <f t="shared" si="19"/>
        <v>3</v>
      </c>
      <c r="BA424" s="5">
        <f t="shared" si="19"/>
        <v>0</v>
      </c>
      <c r="BB424" s="5">
        <f t="shared" si="19"/>
        <v>0</v>
      </c>
      <c r="BC424" s="5">
        <f t="shared" si="19"/>
        <v>1</v>
      </c>
      <c r="BD424" s="5">
        <f t="shared" si="19"/>
        <v>0</v>
      </c>
      <c r="BE424" s="5">
        <f t="shared" si="19"/>
        <v>3</v>
      </c>
      <c r="BF424" s="5">
        <f t="shared" si="19"/>
        <v>6</v>
      </c>
      <c r="BG424" s="5">
        <f t="shared" si="19"/>
        <v>0</v>
      </c>
      <c r="BH424" s="5">
        <f t="shared" si="19"/>
        <v>0</v>
      </c>
      <c r="BI424" s="5">
        <f t="shared" si="19"/>
        <v>0</v>
      </c>
      <c r="BJ424" s="5">
        <f t="shared" si="19"/>
        <v>0</v>
      </c>
      <c r="BK424" s="5">
        <f t="shared" si="19"/>
        <v>0</v>
      </c>
      <c r="BL424" s="5">
        <f t="shared" si="19"/>
        <v>0</v>
      </c>
      <c r="BM424" s="5">
        <f t="shared" si="19"/>
        <v>0</v>
      </c>
      <c r="BN424" s="5">
        <f t="shared" si="19"/>
        <v>0</v>
      </c>
      <c r="BO424" s="5">
        <f t="shared" si="19"/>
        <v>0</v>
      </c>
      <c r="BP424" s="5">
        <f t="shared" si="19"/>
        <v>0</v>
      </c>
      <c r="BQ424" s="5">
        <f t="shared" si="19"/>
        <v>0</v>
      </c>
      <c r="BR424" s="5">
        <f t="shared" si="19"/>
        <v>0</v>
      </c>
      <c r="BS424" s="5">
        <f t="shared" si="19"/>
        <v>0</v>
      </c>
      <c r="BT424" s="5">
        <f t="shared" si="19"/>
        <v>0</v>
      </c>
      <c r="BU424" s="5">
        <f t="shared" si="19"/>
        <v>0</v>
      </c>
      <c r="BV424" s="5">
        <f t="shared" ref="BV424:BW424" si="20">SUM(BV362:BV423)</f>
        <v>0</v>
      </c>
      <c r="BW424" s="5">
        <f t="shared" si="20"/>
        <v>0</v>
      </c>
    </row>
    <row r="425" spans="1:75" x14ac:dyDescent="0.2">
      <c r="A425" s="16"/>
      <c r="B425" s="16"/>
      <c r="C425" s="16"/>
      <c r="D425" s="16"/>
      <c r="E425" s="16"/>
      <c r="F425" s="5"/>
      <c r="G425" s="5"/>
      <c r="H425" s="5"/>
      <c r="I425" s="5"/>
      <c r="J425" s="5"/>
      <c r="K425" s="5"/>
      <c r="L425" s="5" t="s">
        <v>55</v>
      </c>
      <c r="M425" s="5"/>
      <c r="N425" s="10">
        <f>N424/M424</f>
        <v>0.28687415426251689</v>
      </c>
      <c r="O425" s="10">
        <f>O424/M424</f>
        <v>1.4433919711321606E-2</v>
      </c>
      <c r="P425" s="10">
        <f>P424/M424</f>
        <v>4.8714479025710418E-2</v>
      </c>
      <c r="Q425" s="10">
        <f>Q424/M424</f>
        <v>2.3455119530897611E-2</v>
      </c>
      <c r="R425" s="10">
        <f>R424/M424</f>
        <v>0</v>
      </c>
      <c r="S425" s="10">
        <f>S424/M424</f>
        <v>0</v>
      </c>
      <c r="T425" s="10">
        <f>T424/M424</f>
        <v>0.16418583671628326</v>
      </c>
      <c r="U425" s="10">
        <f>U424/M424</f>
        <v>7.2169598556608029E-3</v>
      </c>
      <c r="V425" s="10">
        <f>V424/M424</f>
        <v>0</v>
      </c>
      <c r="W425" s="10">
        <f>W424/M424</f>
        <v>2.3455119530897611E-2</v>
      </c>
      <c r="X425" s="10">
        <f>X424/M424</f>
        <v>0</v>
      </c>
      <c r="Y425" s="10">
        <f>Y424/M424</f>
        <v>0</v>
      </c>
      <c r="Z425" s="10">
        <f>Z424/M424</f>
        <v>3.6084799278304014E-3</v>
      </c>
      <c r="AA425" s="10">
        <f>AA424/M424</f>
        <v>0</v>
      </c>
      <c r="AB425" s="10">
        <f>AB424/M424</f>
        <v>0</v>
      </c>
      <c r="AC425" s="10">
        <f>AC424/M424</f>
        <v>0</v>
      </c>
      <c r="AD425" s="10">
        <f>AD424/M424</f>
        <v>1.8042399639152007E-3</v>
      </c>
      <c r="AE425" s="10">
        <f>AE424/M424</f>
        <v>0</v>
      </c>
      <c r="AF425" s="10">
        <f>AF424/M424</f>
        <v>0</v>
      </c>
      <c r="AG425" s="10">
        <f>AG424/M424</f>
        <v>0</v>
      </c>
      <c r="AH425" s="11">
        <f>AH424/N424</f>
        <v>0</v>
      </c>
      <c r="AI425" s="11">
        <f>AI424/O424</f>
        <v>0</v>
      </c>
      <c r="AJ425" s="12">
        <f>AJ424/O424</f>
        <v>0</v>
      </c>
      <c r="AK425" s="10">
        <f>AK424/M424</f>
        <v>7.7582318448353629E-2</v>
      </c>
      <c r="AL425" s="10">
        <f>AL424/M424</f>
        <v>5.4127198917456026E-3</v>
      </c>
      <c r="AM425" s="10">
        <f>AM424/M424</f>
        <v>9.0211998195760031E-3</v>
      </c>
      <c r="AN425" s="10">
        <f>AN424/M424</f>
        <v>0</v>
      </c>
      <c r="AO425" s="10">
        <f>AO424/M424</f>
        <v>0</v>
      </c>
      <c r="AP425" s="10">
        <f>AP424/M424</f>
        <v>0</v>
      </c>
      <c r="AQ425" s="10">
        <f>AQ424/M424</f>
        <v>0</v>
      </c>
      <c r="AR425" s="10">
        <f>AR424/M424</f>
        <v>0</v>
      </c>
      <c r="AS425" s="10">
        <f>AS424/M424</f>
        <v>0</v>
      </c>
      <c r="AT425" s="10">
        <f>AT424/M424</f>
        <v>0</v>
      </c>
      <c r="AU425" s="10">
        <f>AU424/M424</f>
        <v>0</v>
      </c>
      <c r="AV425" s="10">
        <f>AV424/M424</f>
        <v>0</v>
      </c>
      <c r="AW425" s="10">
        <f>AW424/M424</f>
        <v>3.6084799278304014E-3</v>
      </c>
      <c r="AX425" s="10">
        <f>AX424/M424</f>
        <v>1.0825439783491205E-2</v>
      </c>
      <c r="AY425" s="10">
        <f>AY424/M424</f>
        <v>2.5259359494812811E-2</v>
      </c>
      <c r="AZ425" s="10">
        <f>AZ424/M424</f>
        <v>5.4127198917456026E-3</v>
      </c>
      <c r="BA425" s="10">
        <f>BA424/M424</f>
        <v>0</v>
      </c>
      <c r="BB425" s="10">
        <f>BB424/M424</f>
        <v>0</v>
      </c>
      <c r="BC425" s="10">
        <f>BC424/M424</f>
        <v>1.8042399639152007E-3</v>
      </c>
      <c r="BD425" s="10">
        <f>BD424/M424</f>
        <v>0</v>
      </c>
      <c r="BE425" s="10">
        <f>BE424/M424</f>
        <v>5.4127198917456026E-3</v>
      </c>
      <c r="BF425" s="10">
        <f>BF424/M424</f>
        <v>1.0825439783491205E-2</v>
      </c>
      <c r="BG425" s="10">
        <f>BG424/M424</f>
        <v>0</v>
      </c>
      <c r="BH425" s="10">
        <f>BH424/M424</f>
        <v>0</v>
      </c>
      <c r="BI425" s="10">
        <f>BI424/M424</f>
        <v>0</v>
      </c>
      <c r="BJ425" s="10">
        <f>BJ424/M424</f>
        <v>0</v>
      </c>
      <c r="BK425" s="10">
        <f>BK424/M424</f>
        <v>0</v>
      </c>
      <c r="BL425" s="10">
        <f>BL424/M424</f>
        <v>0</v>
      </c>
      <c r="BM425" s="10">
        <f>BM424/M424</f>
        <v>0</v>
      </c>
      <c r="BN425" s="10">
        <f>BN424/M424</f>
        <v>0</v>
      </c>
      <c r="BO425" s="10">
        <f>BO424/M424</f>
        <v>0</v>
      </c>
      <c r="BP425" s="10">
        <f>BP424/M424</f>
        <v>0</v>
      </c>
      <c r="BQ425" s="10">
        <f>BQ424/M424</f>
        <v>0</v>
      </c>
      <c r="BR425" s="10">
        <f>BR424/M424</f>
        <v>0</v>
      </c>
      <c r="BS425" s="10">
        <f>BS424/M424</f>
        <v>0</v>
      </c>
      <c r="BT425" s="10">
        <f>BT424/M424</f>
        <v>0</v>
      </c>
      <c r="BU425" s="10">
        <f>BU424/M424</f>
        <v>0</v>
      </c>
      <c r="BV425" s="10">
        <f>BV424/M424</f>
        <v>0</v>
      </c>
      <c r="BW425" s="10">
        <f>BW424/M424</f>
        <v>0</v>
      </c>
    </row>
    <row r="426" spans="1:75" x14ac:dyDescent="0.2">
      <c r="A426" s="16"/>
      <c r="B426" s="5" t="s">
        <v>56</v>
      </c>
      <c r="C426" s="5"/>
      <c r="D426" s="13">
        <f>(L424/F424)</f>
        <v>6.30241935483871</v>
      </c>
      <c r="E426" s="16"/>
      <c r="F426" s="5"/>
      <c r="G426" s="5"/>
      <c r="H426" s="5"/>
      <c r="I426" s="5"/>
      <c r="J426" s="5"/>
      <c r="K426" s="5"/>
      <c r="L426" s="5" t="s">
        <v>57</v>
      </c>
      <c r="M426" s="5"/>
      <c r="N426" s="13">
        <f>M424/N424</f>
        <v>3.4858490566037736</v>
      </c>
      <c r="O426" s="13">
        <f>M424/O424</f>
        <v>69.28125</v>
      </c>
      <c r="P426" s="13">
        <f>M424/P424</f>
        <v>20.527777777777779</v>
      </c>
      <c r="Q426" s="13">
        <f>M424/Q424</f>
        <v>42.634615384615387</v>
      </c>
      <c r="R426" s="13" t="e">
        <f>M424/R424</f>
        <v>#DIV/0!</v>
      </c>
      <c r="S426" s="13" t="e">
        <f>M424/S424</f>
        <v>#DIV/0!</v>
      </c>
      <c r="T426" s="13">
        <f>M424/T424</f>
        <v>6.0906593406593403</v>
      </c>
      <c r="U426" s="13">
        <f>M424/U424</f>
        <v>138.5625</v>
      </c>
      <c r="V426" s="13" t="e">
        <f>M424/V424</f>
        <v>#DIV/0!</v>
      </c>
      <c r="W426" s="13">
        <f>M424/W424</f>
        <v>42.634615384615387</v>
      </c>
      <c r="X426" s="13" t="e">
        <f>M424/X424</f>
        <v>#DIV/0!</v>
      </c>
      <c r="Y426" s="13" t="e">
        <f>M424/Y424</f>
        <v>#DIV/0!</v>
      </c>
      <c r="Z426" s="13">
        <f>M424/Z424</f>
        <v>277.125</v>
      </c>
      <c r="AA426" s="13" t="e">
        <f>M424/AA424</f>
        <v>#DIV/0!</v>
      </c>
      <c r="AB426" s="13" t="e">
        <f>M424/AB424</f>
        <v>#DIV/0!</v>
      </c>
      <c r="AC426" s="13" t="e">
        <f>M424/AC424</f>
        <v>#DIV/0!</v>
      </c>
      <c r="AD426" s="13">
        <f>M424/AD424</f>
        <v>554.25</v>
      </c>
      <c r="AE426" s="13" t="e">
        <f>M424/AE424</f>
        <v>#DIV/0!</v>
      </c>
      <c r="AF426" s="13" t="e">
        <f>M424/AF424</f>
        <v>#DIV/0!</v>
      </c>
      <c r="AG426" s="13" t="e">
        <f>M424/AG424</f>
        <v>#DIV/0!</v>
      </c>
      <c r="AH426" s="14" t="e">
        <f>N424/AH424</f>
        <v>#DIV/0!</v>
      </c>
      <c r="AI426" s="14" t="e">
        <f>O424/AI424</f>
        <v>#DIV/0!</v>
      </c>
      <c r="AJ426" s="15" t="e">
        <f>O424/AJ424</f>
        <v>#DIV/0!</v>
      </c>
      <c r="AK426" s="8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16"/>
      <c r="BL426" s="16"/>
      <c r="BM426" s="16"/>
      <c r="BN426" s="16"/>
      <c r="BO426" s="16"/>
      <c r="BP426" s="16"/>
      <c r="BQ426" s="16"/>
      <c r="BR426" s="16"/>
      <c r="BS426" s="16"/>
      <c r="BT426" s="17"/>
      <c r="BU426" s="16"/>
      <c r="BV426" s="16"/>
      <c r="BW426" s="16"/>
    </row>
    <row r="427" spans="1:75" x14ac:dyDescent="0.2">
      <c r="A427" s="17"/>
      <c r="B427" s="5" t="s">
        <v>58</v>
      </c>
      <c r="C427" s="5"/>
      <c r="D427" s="13">
        <f>(M424/G424)</f>
        <v>6.3706896551724137</v>
      </c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6"/>
      <c r="BV427" s="16"/>
      <c r="BW427" s="16"/>
    </row>
    <row r="428" spans="1:75" x14ac:dyDescent="0.2">
      <c r="A428" s="17"/>
      <c r="B428" s="5" t="s">
        <v>59</v>
      </c>
      <c r="C428" s="5"/>
      <c r="D428" s="13">
        <f>(G424/F424)</f>
        <v>1.403225806451613</v>
      </c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6"/>
      <c r="BV428" s="16"/>
      <c r="BW428" s="16"/>
    </row>
    <row r="429" spans="1:75" x14ac:dyDescent="0.2">
      <c r="A429" s="17"/>
      <c r="B429" s="8" t="s">
        <v>60</v>
      </c>
      <c r="C429" s="17"/>
      <c r="D429" s="14">
        <f>(H424/G424)*100</f>
        <v>63.218390804597703</v>
      </c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6"/>
      <c r="BV429" s="16"/>
      <c r="BW429" s="16"/>
    </row>
    <row r="430" spans="1:75" x14ac:dyDescent="0.2">
      <c r="A430" s="16"/>
      <c r="B430" s="20"/>
      <c r="C430" s="16"/>
      <c r="D430" s="16"/>
      <c r="E430" s="16"/>
      <c r="F430" s="16"/>
      <c r="G430" s="16"/>
      <c r="H430" s="16"/>
      <c r="I430" s="16"/>
      <c r="J430" s="21"/>
      <c r="K430" s="21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8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7"/>
      <c r="BU430" s="16"/>
      <c r="BV430" s="16"/>
      <c r="BW430" s="16"/>
    </row>
    <row r="431" spans="1:75" x14ac:dyDescent="0.2">
      <c r="A431" s="16"/>
      <c r="B431" s="20"/>
      <c r="C431" s="16"/>
      <c r="D431" s="16"/>
      <c r="E431" s="16"/>
      <c r="F431" s="16"/>
      <c r="G431" s="16"/>
      <c r="H431" s="16"/>
      <c r="I431" s="16"/>
      <c r="J431" s="21"/>
      <c r="K431" s="21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8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7"/>
      <c r="BU431" s="16"/>
      <c r="BV431" s="16"/>
      <c r="BW431" s="16"/>
    </row>
    <row r="432" spans="1:75" x14ac:dyDescent="0.2">
      <c r="A432" s="16"/>
      <c r="B432" s="20"/>
      <c r="C432" s="16"/>
      <c r="D432" s="16"/>
      <c r="E432" s="16"/>
      <c r="F432" s="16"/>
      <c r="G432" s="16"/>
      <c r="H432" s="16"/>
      <c r="I432" s="16"/>
      <c r="J432" s="21"/>
      <c r="K432" s="21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8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7"/>
      <c r="BU432" s="16"/>
      <c r="BV432" s="16"/>
      <c r="BW432" s="16"/>
    </row>
    <row r="433" spans="1:75" x14ac:dyDescent="0.2">
      <c r="A433" s="16"/>
      <c r="B433" s="20"/>
      <c r="C433" s="16"/>
      <c r="D433" s="16"/>
      <c r="E433" s="16"/>
      <c r="F433" s="16"/>
      <c r="G433" s="16"/>
      <c r="H433" s="16"/>
      <c r="I433" s="16"/>
      <c r="J433" s="21"/>
      <c r="K433" s="21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8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7"/>
      <c r="BU433" s="16"/>
      <c r="BV433" s="16"/>
      <c r="BW433" s="16"/>
    </row>
    <row r="434" spans="1:75" x14ac:dyDescent="0.2">
      <c r="A434" s="16"/>
      <c r="B434" s="20"/>
      <c r="C434" s="16"/>
      <c r="D434" s="16"/>
      <c r="E434" s="16"/>
      <c r="F434" s="16"/>
      <c r="G434" s="16"/>
      <c r="H434" s="16"/>
      <c r="I434" s="16"/>
      <c r="J434" s="21"/>
      <c r="K434" s="21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8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7"/>
      <c r="BU434" s="16"/>
      <c r="BV434" s="16"/>
      <c r="BW434" s="16"/>
    </row>
    <row r="435" spans="1:75" ht="18" x14ac:dyDescent="0.25">
      <c r="A435" s="1" t="s">
        <v>70</v>
      </c>
      <c r="B435" s="16"/>
      <c r="C435" s="16"/>
      <c r="D435" s="16"/>
      <c r="E435" s="17"/>
      <c r="F435" s="16"/>
      <c r="G435" s="16"/>
      <c r="H435" s="16"/>
      <c r="I435" s="16"/>
      <c r="J435" s="16"/>
      <c r="K435" s="4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8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7"/>
      <c r="BU435" s="16"/>
      <c r="BV435" s="16"/>
      <c r="BW435" s="16"/>
    </row>
    <row r="436" spans="1:75" customFormat="1" ht="15" x14ac:dyDescent="0.25">
      <c r="A436" s="5" t="s">
        <v>5</v>
      </c>
      <c r="B436" s="5" t="s">
        <v>6</v>
      </c>
      <c r="C436" s="5" t="s">
        <v>7</v>
      </c>
      <c r="D436" s="5" t="s">
        <v>8</v>
      </c>
      <c r="E436" s="5" t="s">
        <v>9</v>
      </c>
      <c r="F436" s="5" t="s">
        <v>10</v>
      </c>
      <c r="G436" s="5" t="s">
        <v>11</v>
      </c>
      <c r="H436" s="5" t="s">
        <v>12</v>
      </c>
      <c r="I436" s="5" t="s">
        <v>13</v>
      </c>
      <c r="J436" s="5" t="s">
        <v>14</v>
      </c>
      <c r="K436" s="5" t="s">
        <v>15</v>
      </c>
      <c r="L436" s="5" t="s">
        <v>16</v>
      </c>
      <c r="M436" s="5" t="s">
        <v>17</v>
      </c>
      <c r="N436" s="5" t="s">
        <v>18</v>
      </c>
      <c r="O436" s="5" t="s">
        <v>19</v>
      </c>
      <c r="P436" s="5" t="s">
        <v>20</v>
      </c>
      <c r="Q436" s="5" t="s">
        <v>21</v>
      </c>
      <c r="R436" s="5" t="s">
        <v>22</v>
      </c>
      <c r="S436" s="5" t="s">
        <v>23</v>
      </c>
      <c r="T436" s="5" t="s">
        <v>24</v>
      </c>
      <c r="U436" s="5" t="s">
        <v>25</v>
      </c>
      <c r="V436" s="5" t="s">
        <v>26</v>
      </c>
      <c r="W436" s="5" t="s">
        <v>27</v>
      </c>
      <c r="X436" s="5" t="s">
        <v>28</v>
      </c>
      <c r="Y436" s="5" t="s">
        <v>29</v>
      </c>
      <c r="Z436" s="5" t="s">
        <v>30</v>
      </c>
      <c r="AA436" s="5" t="s">
        <v>31</v>
      </c>
      <c r="AB436" s="5" t="s">
        <v>32</v>
      </c>
      <c r="AC436" s="5" t="s">
        <v>33</v>
      </c>
      <c r="AD436" s="5" t="s">
        <v>34</v>
      </c>
      <c r="AE436" s="5" t="s">
        <v>35</v>
      </c>
      <c r="AF436" s="5" t="s">
        <v>36</v>
      </c>
      <c r="AG436" s="5" t="s">
        <v>37</v>
      </c>
      <c r="AH436" s="5" t="s">
        <v>38</v>
      </c>
      <c r="AI436" s="5" t="s">
        <v>39</v>
      </c>
      <c r="AJ436" s="5" t="s">
        <v>40</v>
      </c>
      <c r="AK436" s="6" t="s">
        <v>41</v>
      </c>
      <c r="AL436" s="5" t="s">
        <v>30</v>
      </c>
      <c r="AM436" s="5" t="s">
        <v>24</v>
      </c>
      <c r="AN436" s="5" t="s">
        <v>25</v>
      </c>
      <c r="AO436" s="5" t="s">
        <v>29</v>
      </c>
      <c r="AP436" s="5" t="s">
        <v>42</v>
      </c>
      <c r="AQ436" s="5" t="s">
        <v>34</v>
      </c>
      <c r="AR436" s="5" t="s">
        <v>34</v>
      </c>
      <c r="AS436" s="5" t="s">
        <v>27</v>
      </c>
      <c r="AT436" s="5" t="s">
        <v>23</v>
      </c>
      <c r="AU436" s="5" t="s">
        <v>26</v>
      </c>
      <c r="AV436" s="5" t="s">
        <v>40</v>
      </c>
      <c r="AW436" s="5" t="s">
        <v>43</v>
      </c>
      <c r="AX436" s="5" t="s">
        <v>43</v>
      </c>
      <c r="AY436" s="5" t="s">
        <v>44</v>
      </c>
      <c r="AZ436" s="5" t="s">
        <v>44</v>
      </c>
      <c r="BA436" s="5" t="s">
        <v>22</v>
      </c>
      <c r="BB436" s="5" t="s">
        <v>22</v>
      </c>
      <c r="BC436" s="5" t="s">
        <v>32</v>
      </c>
      <c r="BD436" s="5" t="s">
        <v>32</v>
      </c>
      <c r="BE436" s="5" t="s">
        <v>19</v>
      </c>
      <c r="BF436" s="5" t="s">
        <v>19</v>
      </c>
      <c r="BG436" s="5" t="s">
        <v>45</v>
      </c>
      <c r="BH436" s="5" t="s">
        <v>45</v>
      </c>
      <c r="BI436" s="5" t="s">
        <v>46</v>
      </c>
      <c r="BJ436" s="5" t="s">
        <v>46</v>
      </c>
      <c r="BK436" s="5" t="s">
        <v>47</v>
      </c>
      <c r="BL436" s="5" t="s">
        <v>48</v>
      </c>
      <c r="BM436" s="5" t="s">
        <v>28</v>
      </c>
      <c r="BN436" s="5" t="s">
        <v>33</v>
      </c>
      <c r="BO436" s="5" t="s">
        <v>35</v>
      </c>
      <c r="BP436" s="5" t="s">
        <v>49</v>
      </c>
      <c r="BQ436" s="5" t="s">
        <v>42</v>
      </c>
      <c r="BR436" s="5" t="s">
        <v>39</v>
      </c>
      <c r="BS436" s="5" t="s">
        <v>50</v>
      </c>
      <c r="BT436" s="5" t="s">
        <v>51</v>
      </c>
      <c r="BU436" s="5" t="s">
        <v>38</v>
      </c>
      <c r="BV436" s="5" t="s">
        <v>52</v>
      </c>
      <c r="BW436" s="5" t="s">
        <v>53</v>
      </c>
    </row>
    <row r="437" spans="1:75" x14ac:dyDescent="0.2">
      <c r="A437" s="16">
        <v>444</v>
      </c>
      <c r="B437" s="20">
        <v>43498</v>
      </c>
      <c r="C437" s="16">
        <v>2</v>
      </c>
      <c r="D437" s="16">
        <v>319</v>
      </c>
      <c r="E437" s="16">
        <v>3</v>
      </c>
      <c r="F437" s="16">
        <v>1</v>
      </c>
      <c r="G437" s="16">
        <v>2</v>
      </c>
      <c r="H437" s="16">
        <v>2</v>
      </c>
      <c r="I437" s="16">
        <v>1</v>
      </c>
      <c r="J437" s="21">
        <v>9</v>
      </c>
      <c r="K437" s="21">
        <v>17</v>
      </c>
      <c r="L437" s="16">
        <f t="shared" ref="L437:L468" si="21">(K437-J437)</f>
        <v>8</v>
      </c>
      <c r="M437" s="16">
        <f t="shared" ref="M437:M468" si="22">(G437*L437)</f>
        <v>16</v>
      </c>
      <c r="N437" s="16">
        <v>9</v>
      </c>
      <c r="O437" s="16"/>
      <c r="P437" s="16"/>
      <c r="Q437" s="16"/>
      <c r="R437" s="16"/>
      <c r="S437" s="16"/>
      <c r="T437" s="16"/>
      <c r="U437" s="16"/>
      <c r="V437" s="16">
        <v>8</v>
      </c>
      <c r="W437" s="16">
        <v>1</v>
      </c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8">
        <v>1</v>
      </c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>
        <v>1</v>
      </c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7"/>
      <c r="BU437" s="16"/>
      <c r="BV437" s="16"/>
      <c r="BW437" s="16"/>
    </row>
    <row r="438" spans="1:75" x14ac:dyDescent="0.2">
      <c r="A438" s="16">
        <v>445</v>
      </c>
      <c r="B438" s="20">
        <v>43498</v>
      </c>
      <c r="C438" s="16">
        <v>2</v>
      </c>
      <c r="D438" s="16">
        <v>370</v>
      </c>
      <c r="E438" s="16">
        <v>3</v>
      </c>
      <c r="F438" s="16">
        <v>1</v>
      </c>
      <c r="G438" s="16">
        <v>1</v>
      </c>
      <c r="H438" s="16">
        <v>1</v>
      </c>
      <c r="I438" s="16">
        <v>1</v>
      </c>
      <c r="J438" s="21">
        <v>7</v>
      </c>
      <c r="K438" s="21">
        <v>16.25</v>
      </c>
      <c r="L438" s="16">
        <f t="shared" si="21"/>
        <v>9.25</v>
      </c>
      <c r="M438" s="16">
        <f t="shared" si="22"/>
        <v>9.25</v>
      </c>
      <c r="N438" s="16">
        <v>2</v>
      </c>
      <c r="O438" s="16"/>
      <c r="P438" s="16">
        <v>2</v>
      </c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8">
        <v>7</v>
      </c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>
        <v>7</v>
      </c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7"/>
      <c r="BU438" s="16"/>
      <c r="BV438" s="16"/>
      <c r="BW438" s="16"/>
    </row>
    <row r="439" spans="1:75" x14ac:dyDescent="0.2">
      <c r="A439" s="16">
        <v>446</v>
      </c>
      <c r="B439" s="20">
        <v>43498</v>
      </c>
      <c r="C439" s="16">
        <v>2</v>
      </c>
      <c r="D439" s="16">
        <v>319</v>
      </c>
      <c r="E439" s="16">
        <v>3</v>
      </c>
      <c r="F439" s="16">
        <v>1</v>
      </c>
      <c r="G439" s="16">
        <v>2</v>
      </c>
      <c r="H439" s="16">
        <v>0</v>
      </c>
      <c r="I439" s="16">
        <v>1</v>
      </c>
      <c r="J439" s="21">
        <v>7.5</v>
      </c>
      <c r="K439" s="21">
        <v>17</v>
      </c>
      <c r="L439" s="16">
        <f t="shared" si="21"/>
        <v>9.5</v>
      </c>
      <c r="M439" s="16">
        <f t="shared" si="22"/>
        <v>19</v>
      </c>
      <c r="N439" s="16">
        <v>0</v>
      </c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8">
        <v>3</v>
      </c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>
        <v>2</v>
      </c>
      <c r="AZ439" s="16"/>
      <c r="BA439" s="16"/>
      <c r="BB439" s="16"/>
      <c r="BC439" s="16"/>
      <c r="BD439" s="16"/>
      <c r="BE439" s="16">
        <v>1</v>
      </c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7"/>
      <c r="BU439" s="16"/>
      <c r="BV439" s="16"/>
      <c r="BW439" s="16"/>
    </row>
    <row r="440" spans="1:75" x14ac:dyDescent="0.2">
      <c r="A440" s="16">
        <v>447</v>
      </c>
      <c r="B440" s="20">
        <v>43498</v>
      </c>
      <c r="C440" s="16">
        <v>2</v>
      </c>
      <c r="D440" s="16">
        <v>370</v>
      </c>
      <c r="E440" s="16">
        <v>3</v>
      </c>
      <c r="F440" s="16">
        <v>1</v>
      </c>
      <c r="G440" s="16">
        <v>3</v>
      </c>
      <c r="H440" s="16">
        <v>3</v>
      </c>
      <c r="I440" s="16">
        <v>1</v>
      </c>
      <c r="J440" s="21">
        <v>7.5</v>
      </c>
      <c r="K440" s="21">
        <v>15.75</v>
      </c>
      <c r="L440" s="16">
        <f t="shared" si="21"/>
        <v>8.25</v>
      </c>
      <c r="M440" s="16">
        <f t="shared" si="22"/>
        <v>24.75</v>
      </c>
      <c r="N440" s="16">
        <v>7</v>
      </c>
      <c r="O440" s="16"/>
      <c r="P440" s="16">
        <v>2</v>
      </c>
      <c r="Q440" s="16"/>
      <c r="R440" s="16"/>
      <c r="S440" s="16"/>
      <c r="T440" s="16">
        <v>4</v>
      </c>
      <c r="U440" s="16"/>
      <c r="V440" s="16"/>
      <c r="W440" s="16">
        <v>1</v>
      </c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8">
        <v>3</v>
      </c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>
        <v>1</v>
      </c>
      <c r="AZ440" s="16"/>
      <c r="BA440" s="16"/>
      <c r="BB440" s="16"/>
      <c r="BC440" s="16"/>
      <c r="BD440" s="16"/>
      <c r="BE440" s="16">
        <v>2</v>
      </c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7"/>
      <c r="BU440" s="16"/>
      <c r="BV440" s="16"/>
      <c r="BW440" s="16"/>
    </row>
    <row r="441" spans="1:75" x14ac:dyDescent="0.2">
      <c r="A441" s="16">
        <v>448</v>
      </c>
      <c r="B441" s="20">
        <v>43498</v>
      </c>
      <c r="C441" s="16">
        <v>2</v>
      </c>
      <c r="D441" s="16">
        <v>370</v>
      </c>
      <c r="E441" s="16">
        <v>3</v>
      </c>
      <c r="F441" s="16">
        <v>1</v>
      </c>
      <c r="G441" s="16">
        <v>2</v>
      </c>
      <c r="H441" s="16">
        <v>2</v>
      </c>
      <c r="I441" s="16">
        <v>1</v>
      </c>
      <c r="J441" s="21">
        <v>7.5</v>
      </c>
      <c r="K441" s="21">
        <v>16</v>
      </c>
      <c r="L441" s="16">
        <f t="shared" si="21"/>
        <v>8.5</v>
      </c>
      <c r="M441" s="16">
        <f t="shared" si="22"/>
        <v>17</v>
      </c>
      <c r="N441" s="16">
        <v>5</v>
      </c>
      <c r="O441" s="16"/>
      <c r="P441" s="16">
        <v>2</v>
      </c>
      <c r="Q441" s="16">
        <v>3</v>
      </c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8">
        <v>5</v>
      </c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>
        <v>5</v>
      </c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7"/>
      <c r="BU441" s="16"/>
      <c r="BV441" s="16"/>
      <c r="BW441" s="16"/>
    </row>
    <row r="442" spans="1:75" x14ac:dyDescent="0.2">
      <c r="A442" s="16">
        <v>449</v>
      </c>
      <c r="B442" s="20">
        <v>43498</v>
      </c>
      <c r="C442" s="16">
        <v>2</v>
      </c>
      <c r="D442" s="16">
        <v>370</v>
      </c>
      <c r="E442" s="16">
        <v>3</v>
      </c>
      <c r="F442" s="16">
        <v>1</v>
      </c>
      <c r="G442" s="16">
        <v>1</v>
      </c>
      <c r="H442" s="16">
        <v>1</v>
      </c>
      <c r="I442" s="16">
        <v>1</v>
      </c>
      <c r="J442" s="21">
        <v>7.5</v>
      </c>
      <c r="K442" s="21">
        <v>15.5</v>
      </c>
      <c r="L442" s="16">
        <f t="shared" si="21"/>
        <v>8</v>
      </c>
      <c r="M442" s="16">
        <f t="shared" si="22"/>
        <v>8</v>
      </c>
      <c r="N442" s="16">
        <v>6</v>
      </c>
      <c r="O442" s="16"/>
      <c r="P442" s="16"/>
      <c r="Q442" s="16"/>
      <c r="R442" s="16"/>
      <c r="S442" s="16"/>
      <c r="T442" s="16">
        <v>6</v>
      </c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8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7"/>
      <c r="BU442" s="16"/>
      <c r="BV442" s="16"/>
      <c r="BW442" s="16"/>
    </row>
    <row r="443" spans="1:75" x14ac:dyDescent="0.2">
      <c r="A443" s="16">
        <v>450</v>
      </c>
      <c r="B443" s="20">
        <v>43498</v>
      </c>
      <c r="C443" s="16">
        <v>2</v>
      </c>
      <c r="D443" s="16">
        <v>370</v>
      </c>
      <c r="E443" s="16">
        <v>3</v>
      </c>
      <c r="F443" s="16">
        <v>1</v>
      </c>
      <c r="G443" s="16">
        <v>1</v>
      </c>
      <c r="H443" s="16">
        <v>1</v>
      </c>
      <c r="I443" s="16">
        <v>1</v>
      </c>
      <c r="J443" s="21">
        <v>7.5</v>
      </c>
      <c r="K443" s="21">
        <v>15.5</v>
      </c>
      <c r="L443" s="16">
        <f t="shared" si="21"/>
        <v>8</v>
      </c>
      <c r="M443" s="16">
        <f t="shared" si="22"/>
        <v>8</v>
      </c>
      <c r="N443" s="16">
        <v>1</v>
      </c>
      <c r="O443" s="16"/>
      <c r="P443" s="16"/>
      <c r="Q443" s="16"/>
      <c r="R443" s="16"/>
      <c r="S443" s="16"/>
      <c r="T443" s="16">
        <v>1</v>
      </c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8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7"/>
      <c r="BU443" s="16"/>
      <c r="BV443" s="16"/>
      <c r="BW443" s="16"/>
    </row>
    <row r="444" spans="1:75" x14ac:dyDescent="0.2">
      <c r="A444" s="16">
        <v>451</v>
      </c>
      <c r="B444" s="20">
        <v>43498</v>
      </c>
      <c r="C444" s="16">
        <v>2</v>
      </c>
      <c r="D444" s="16">
        <v>370</v>
      </c>
      <c r="E444" s="16">
        <v>3</v>
      </c>
      <c r="F444" s="16">
        <v>1</v>
      </c>
      <c r="G444" s="16">
        <v>1</v>
      </c>
      <c r="H444" s="16">
        <v>0</v>
      </c>
      <c r="I444" s="16">
        <v>1</v>
      </c>
      <c r="J444" s="21">
        <v>7.5</v>
      </c>
      <c r="K444" s="21">
        <v>15.5</v>
      </c>
      <c r="L444" s="16">
        <f t="shared" si="21"/>
        <v>8</v>
      </c>
      <c r="M444" s="16">
        <f t="shared" si="22"/>
        <v>8</v>
      </c>
      <c r="N444" s="16">
        <v>0</v>
      </c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8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7"/>
      <c r="BU444" s="16"/>
      <c r="BV444" s="16"/>
      <c r="BW444" s="16"/>
    </row>
    <row r="445" spans="1:75" x14ac:dyDescent="0.2">
      <c r="A445" s="16">
        <v>452</v>
      </c>
      <c r="B445" s="20">
        <v>43498</v>
      </c>
      <c r="C445" s="16">
        <v>2</v>
      </c>
      <c r="D445" s="16">
        <v>370</v>
      </c>
      <c r="E445" s="16">
        <v>3</v>
      </c>
      <c r="F445" s="16">
        <v>1</v>
      </c>
      <c r="G445" s="16">
        <v>1</v>
      </c>
      <c r="H445" s="16">
        <v>1</v>
      </c>
      <c r="I445" s="16">
        <v>1</v>
      </c>
      <c r="J445" s="21">
        <v>7.5</v>
      </c>
      <c r="K445" s="21">
        <v>15.5</v>
      </c>
      <c r="L445" s="16">
        <f t="shared" si="21"/>
        <v>8</v>
      </c>
      <c r="M445" s="16">
        <f t="shared" si="22"/>
        <v>8</v>
      </c>
      <c r="N445" s="16">
        <v>2</v>
      </c>
      <c r="O445" s="16"/>
      <c r="P445" s="16"/>
      <c r="Q445" s="16"/>
      <c r="R445" s="16"/>
      <c r="S445" s="16"/>
      <c r="T445" s="16">
        <v>2</v>
      </c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8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7"/>
      <c r="BU445" s="16"/>
      <c r="BV445" s="16"/>
      <c r="BW445" s="16"/>
    </row>
    <row r="446" spans="1:75" x14ac:dyDescent="0.2">
      <c r="A446" s="16">
        <v>453</v>
      </c>
      <c r="B446" s="20">
        <v>43498</v>
      </c>
      <c r="C446" s="16">
        <v>2</v>
      </c>
      <c r="D446" s="16">
        <v>370</v>
      </c>
      <c r="E446" s="16">
        <v>3</v>
      </c>
      <c r="F446" s="16">
        <v>1</v>
      </c>
      <c r="G446" s="16">
        <v>1</v>
      </c>
      <c r="H446" s="16">
        <v>1</v>
      </c>
      <c r="I446" s="16">
        <v>1</v>
      </c>
      <c r="J446" s="21">
        <v>7</v>
      </c>
      <c r="K446" s="21">
        <v>15</v>
      </c>
      <c r="L446" s="16">
        <f t="shared" si="21"/>
        <v>8</v>
      </c>
      <c r="M446" s="16">
        <f t="shared" si="22"/>
        <v>8</v>
      </c>
      <c r="N446" s="16">
        <v>4</v>
      </c>
      <c r="O446" s="16"/>
      <c r="P446" s="16">
        <v>3</v>
      </c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>
        <v>1</v>
      </c>
      <c r="AD446" s="16"/>
      <c r="AE446" s="16"/>
      <c r="AF446" s="16"/>
      <c r="AG446" s="16"/>
      <c r="AH446" s="16"/>
      <c r="AI446" s="16"/>
      <c r="AJ446" s="16"/>
      <c r="AK446" s="18">
        <v>29</v>
      </c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>
        <v>4</v>
      </c>
      <c r="AY446" s="16">
        <v>12</v>
      </c>
      <c r="AZ446" s="16">
        <v>13</v>
      </c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7"/>
      <c r="BU446" s="16"/>
      <c r="BV446" s="16"/>
      <c r="BW446" s="16"/>
    </row>
    <row r="447" spans="1:75" x14ac:dyDescent="0.2">
      <c r="A447" s="16">
        <v>454</v>
      </c>
      <c r="B447" s="20">
        <v>43498</v>
      </c>
      <c r="C447" s="16">
        <v>2</v>
      </c>
      <c r="D447" s="16">
        <v>370</v>
      </c>
      <c r="E447" s="16">
        <v>3</v>
      </c>
      <c r="F447" s="16">
        <v>1</v>
      </c>
      <c r="G447" s="16">
        <v>1</v>
      </c>
      <c r="H447" s="16">
        <v>1</v>
      </c>
      <c r="I447" s="16">
        <v>1</v>
      </c>
      <c r="J447" s="21">
        <v>8</v>
      </c>
      <c r="K447" s="21">
        <v>15.5</v>
      </c>
      <c r="L447" s="16">
        <f t="shared" si="21"/>
        <v>7.5</v>
      </c>
      <c r="M447" s="16">
        <f t="shared" si="22"/>
        <v>7.5</v>
      </c>
      <c r="N447" s="16">
        <v>4</v>
      </c>
      <c r="O447" s="16"/>
      <c r="P447" s="16"/>
      <c r="Q447" s="16"/>
      <c r="R447" s="16"/>
      <c r="S447" s="16"/>
      <c r="T447" s="16">
        <v>3</v>
      </c>
      <c r="U447" s="16"/>
      <c r="V447" s="16"/>
      <c r="W447" s="16"/>
      <c r="X447" s="16"/>
      <c r="Y447" s="16">
        <v>1</v>
      </c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8">
        <v>8</v>
      </c>
      <c r="AL447" s="16"/>
      <c r="AM447" s="16">
        <v>7</v>
      </c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>
        <v>1</v>
      </c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7"/>
      <c r="BU447" s="16"/>
      <c r="BV447" s="16"/>
      <c r="BW447" s="16"/>
    </row>
    <row r="448" spans="1:75" x14ac:dyDescent="0.2">
      <c r="A448" s="16">
        <v>455</v>
      </c>
      <c r="B448" s="20">
        <v>43498</v>
      </c>
      <c r="C448" s="16">
        <v>2</v>
      </c>
      <c r="D448" s="16">
        <v>370</v>
      </c>
      <c r="E448" s="16">
        <v>3</v>
      </c>
      <c r="F448" s="16">
        <v>1</v>
      </c>
      <c r="G448" s="16">
        <v>1</v>
      </c>
      <c r="H448" s="16">
        <v>1</v>
      </c>
      <c r="I448" s="16">
        <v>1</v>
      </c>
      <c r="J448" s="21">
        <v>7.5</v>
      </c>
      <c r="K448" s="21">
        <v>15.5</v>
      </c>
      <c r="L448" s="16">
        <f t="shared" si="21"/>
        <v>8</v>
      </c>
      <c r="M448" s="16">
        <f t="shared" si="22"/>
        <v>8</v>
      </c>
      <c r="N448" s="16">
        <v>2</v>
      </c>
      <c r="O448" s="16"/>
      <c r="P448" s="16">
        <v>2</v>
      </c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8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7"/>
      <c r="BU448" s="16"/>
      <c r="BV448" s="16"/>
      <c r="BW448" s="16"/>
    </row>
    <row r="449" spans="1:75" x14ac:dyDescent="0.2">
      <c r="A449" s="16">
        <v>457</v>
      </c>
      <c r="B449" s="20">
        <v>43498</v>
      </c>
      <c r="C449" s="16">
        <v>2</v>
      </c>
      <c r="D449" s="16">
        <v>370</v>
      </c>
      <c r="E449" s="16">
        <v>3</v>
      </c>
      <c r="F449" s="16">
        <v>1</v>
      </c>
      <c r="G449" s="16">
        <v>1</v>
      </c>
      <c r="H449" s="16">
        <v>1</v>
      </c>
      <c r="I449" s="16">
        <v>1</v>
      </c>
      <c r="J449" s="21">
        <v>7.5</v>
      </c>
      <c r="K449" s="21">
        <v>15.5</v>
      </c>
      <c r="L449" s="16">
        <f t="shared" si="21"/>
        <v>8</v>
      </c>
      <c r="M449" s="16">
        <f t="shared" si="22"/>
        <v>8</v>
      </c>
      <c r="N449" s="16">
        <v>2</v>
      </c>
      <c r="O449" s="16"/>
      <c r="P449" s="16">
        <v>1</v>
      </c>
      <c r="Q449" s="16">
        <v>1</v>
      </c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8">
        <v>2</v>
      </c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>
        <v>2</v>
      </c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7"/>
      <c r="BU449" s="16"/>
      <c r="BV449" s="16"/>
      <c r="BW449" s="16"/>
    </row>
    <row r="450" spans="1:75" x14ac:dyDescent="0.2">
      <c r="A450" s="16">
        <v>459</v>
      </c>
      <c r="B450" s="20">
        <v>43498</v>
      </c>
      <c r="C450" s="16">
        <v>2</v>
      </c>
      <c r="D450" s="16">
        <v>370</v>
      </c>
      <c r="E450" s="16">
        <v>3</v>
      </c>
      <c r="F450" s="16">
        <v>1</v>
      </c>
      <c r="G450" s="16">
        <v>2</v>
      </c>
      <c r="H450" s="16">
        <v>0</v>
      </c>
      <c r="I450" s="16">
        <v>1</v>
      </c>
      <c r="J450" s="21">
        <v>9</v>
      </c>
      <c r="K450" s="21">
        <v>15.5</v>
      </c>
      <c r="L450" s="16">
        <f t="shared" si="21"/>
        <v>6.5</v>
      </c>
      <c r="M450" s="16">
        <f t="shared" si="22"/>
        <v>13</v>
      </c>
      <c r="N450" s="16">
        <v>0</v>
      </c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8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7"/>
      <c r="BU450" s="16"/>
      <c r="BV450" s="16"/>
      <c r="BW450" s="16"/>
    </row>
    <row r="451" spans="1:75" x14ac:dyDescent="0.2">
      <c r="A451" s="16">
        <v>463</v>
      </c>
      <c r="B451" s="20">
        <v>43498</v>
      </c>
      <c r="C451" s="16">
        <v>2</v>
      </c>
      <c r="D451" s="16">
        <v>370</v>
      </c>
      <c r="E451" s="16">
        <v>3</v>
      </c>
      <c r="F451" s="16">
        <v>1</v>
      </c>
      <c r="G451" s="16">
        <v>2</v>
      </c>
      <c r="H451" s="16">
        <v>2</v>
      </c>
      <c r="I451" s="16">
        <v>1</v>
      </c>
      <c r="J451" s="21">
        <v>7.5</v>
      </c>
      <c r="K451" s="21">
        <v>14.5</v>
      </c>
      <c r="L451" s="16">
        <f t="shared" si="21"/>
        <v>7</v>
      </c>
      <c r="M451" s="16">
        <f t="shared" si="22"/>
        <v>14</v>
      </c>
      <c r="N451" s="16">
        <v>2</v>
      </c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>
        <v>2</v>
      </c>
      <c r="AD451" s="16"/>
      <c r="AE451" s="16"/>
      <c r="AF451" s="16"/>
      <c r="AG451" s="16"/>
      <c r="AH451" s="16"/>
      <c r="AI451" s="16"/>
      <c r="AJ451" s="16"/>
      <c r="AK451" s="18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7"/>
      <c r="BU451" s="16"/>
      <c r="BV451" s="16"/>
      <c r="BW451" s="16"/>
    </row>
    <row r="452" spans="1:75" x14ac:dyDescent="0.2">
      <c r="A452" s="16">
        <v>465</v>
      </c>
      <c r="B452" s="20">
        <v>43498</v>
      </c>
      <c r="C452" s="16">
        <v>2</v>
      </c>
      <c r="D452" s="16">
        <v>370</v>
      </c>
      <c r="E452" s="16">
        <v>3</v>
      </c>
      <c r="F452" s="16">
        <v>1</v>
      </c>
      <c r="G452" s="16">
        <v>1</v>
      </c>
      <c r="H452" s="16">
        <v>1</v>
      </c>
      <c r="I452" s="16">
        <v>1</v>
      </c>
      <c r="J452" s="21">
        <v>7</v>
      </c>
      <c r="K452" s="21">
        <v>14.75</v>
      </c>
      <c r="L452" s="16">
        <f t="shared" si="21"/>
        <v>7.75</v>
      </c>
      <c r="M452" s="16">
        <f t="shared" si="22"/>
        <v>7.75</v>
      </c>
      <c r="N452" s="16">
        <v>3</v>
      </c>
      <c r="O452" s="16"/>
      <c r="P452" s="16"/>
      <c r="Q452" s="16">
        <v>3</v>
      </c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8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7"/>
      <c r="BU452" s="16"/>
      <c r="BV452" s="16"/>
      <c r="BW452" s="16"/>
    </row>
    <row r="453" spans="1:75" x14ac:dyDescent="0.2">
      <c r="A453" s="16">
        <v>466</v>
      </c>
      <c r="B453" s="20">
        <v>43498</v>
      </c>
      <c r="C453" s="16">
        <v>2</v>
      </c>
      <c r="D453" s="16">
        <v>370</v>
      </c>
      <c r="E453" s="16">
        <v>3</v>
      </c>
      <c r="F453" s="16">
        <v>1</v>
      </c>
      <c r="G453" s="16">
        <v>1</v>
      </c>
      <c r="H453" s="16">
        <v>1</v>
      </c>
      <c r="I453" s="16">
        <v>1</v>
      </c>
      <c r="J453" s="21">
        <v>7</v>
      </c>
      <c r="K453" s="21">
        <v>14.75</v>
      </c>
      <c r="L453" s="16">
        <f t="shared" si="21"/>
        <v>7.75</v>
      </c>
      <c r="M453" s="16">
        <f t="shared" si="22"/>
        <v>7.75</v>
      </c>
      <c r="N453" s="16">
        <v>2</v>
      </c>
      <c r="O453" s="16"/>
      <c r="P453" s="16">
        <v>1</v>
      </c>
      <c r="Q453" s="16">
        <v>1</v>
      </c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8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7"/>
      <c r="BU453" s="16"/>
      <c r="BV453" s="16"/>
      <c r="BW453" s="16"/>
    </row>
    <row r="454" spans="1:75" x14ac:dyDescent="0.2">
      <c r="A454" s="16">
        <v>467</v>
      </c>
      <c r="B454" s="20">
        <v>43498</v>
      </c>
      <c r="C454" s="16">
        <v>2</v>
      </c>
      <c r="D454" s="16">
        <v>370</v>
      </c>
      <c r="E454" s="16">
        <v>3</v>
      </c>
      <c r="F454" s="16">
        <v>1</v>
      </c>
      <c r="G454" s="16">
        <v>2</v>
      </c>
      <c r="H454" s="16">
        <v>0</v>
      </c>
      <c r="I454" s="16">
        <v>1</v>
      </c>
      <c r="J454" s="21">
        <v>7</v>
      </c>
      <c r="K454" s="21">
        <v>14.25</v>
      </c>
      <c r="L454" s="16">
        <f t="shared" si="21"/>
        <v>7.25</v>
      </c>
      <c r="M454" s="16">
        <f t="shared" si="22"/>
        <v>14.5</v>
      </c>
      <c r="N454" s="16">
        <v>0</v>
      </c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8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7"/>
      <c r="BU454" s="16"/>
      <c r="BV454" s="16"/>
      <c r="BW454" s="16"/>
    </row>
    <row r="455" spans="1:75" x14ac:dyDescent="0.2">
      <c r="A455" s="16">
        <v>468</v>
      </c>
      <c r="B455" s="20">
        <v>43498</v>
      </c>
      <c r="C455" s="16">
        <v>2</v>
      </c>
      <c r="D455" s="16">
        <v>370</v>
      </c>
      <c r="E455" s="16">
        <v>3</v>
      </c>
      <c r="F455" s="16">
        <v>1</v>
      </c>
      <c r="G455" s="16">
        <v>1</v>
      </c>
      <c r="H455" s="16">
        <v>0</v>
      </c>
      <c r="I455" s="16">
        <v>1</v>
      </c>
      <c r="J455" s="21">
        <v>7</v>
      </c>
      <c r="K455" s="21">
        <v>14.25</v>
      </c>
      <c r="L455" s="16">
        <f t="shared" si="21"/>
        <v>7.25</v>
      </c>
      <c r="M455" s="16">
        <f t="shared" si="22"/>
        <v>7.25</v>
      </c>
      <c r="N455" s="16">
        <v>0</v>
      </c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8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7"/>
      <c r="BU455" s="16"/>
      <c r="BV455" s="16"/>
      <c r="BW455" s="16"/>
    </row>
    <row r="456" spans="1:75" x14ac:dyDescent="0.2">
      <c r="A456" s="16">
        <v>469</v>
      </c>
      <c r="B456" s="20">
        <v>43498</v>
      </c>
      <c r="C456" s="16">
        <v>2</v>
      </c>
      <c r="D456" s="16">
        <v>370</v>
      </c>
      <c r="E456" s="16">
        <v>3</v>
      </c>
      <c r="F456" s="16">
        <v>1</v>
      </c>
      <c r="G456" s="16">
        <v>2</v>
      </c>
      <c r="H456" s="16">
        <v>2</v>
      </c>
      <c r="I456" s="16">
        <v>1</v>
      </c>
      <c r="J456" s="21">
        <v>7</v>
      </c>
      <c r="K456" s="21">
        <v>14.25</v>
      </c>
      <c r="L456" s="16">
        <f t="shared" si="21"/>
        <v>7.25</v>
      </c>
      <c r="M456" s="16">
        <f t="shared" si="22"/>
        <v>14.5</v>
      </c>
      <c r="N456" s="16">
        <v>3</v>
      </c>
      <c r="O456" s="16">
        <v>1</v>
      </c>
      <c r="P456" s="16"/>
      <c r="Q456" s="16"/>
      <c r="R456" s="16"/>
      <c r="S456" s="16"/>
      <c r="T456" s="16">
        <v>2</v>
      </c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8">
        <v>1</v>
      </c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>
        <v>1</v>
      </c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7"/>
      <c r="BU456" s="16"/>
      <c r="BV456" s="16"/>
      <c r="BW456" s="16"/>
    </row>
    <row r="457" spans="1:75" x14ac:dyDescent="0.2">
      <c r="A457" s="16">
        <v>471</v>
      </c>
      <c r="B457" s="20">
        <v>43498</v>
      </c>
      <c r="C457" s="16">
        <v>2</v>
      </c>
      <c r="D457" s="16">
        <v>370</v>
      </c>
      <c r="E457" s="16">
        <v>3</v>
      </c>
      <c r="F457" s="16">
        <v>1</v>
      </c>
      <c r="G457" s="16">
        <v>1</v>
      </c>
      <c r="H457" s="16">
        <v>0</v>
      </c>
      <c r="I457" s="16">
        <v>1</v>
      </c>
      <c r="J457" s="21">
        <v>7</v>
      </c>
      <c r="K457" s="21">
        <v>14</v>
      </c>
      <c r="L457" s="16">
        <f t="shared" si="21"/>
        <v>7</v>
      </c>
      <c r="M457" s="16">
        <f t="shared" si="22"/>
        <v>7</v>
      </c>
      <c r="N457" s="16">
        <v>0</v>
      </c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8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7"/>
      <c r="BU457" s="16"/>
      <c r="BV457" s="16"/>
      <c r="BW457" s="16"/>
    </row>
    <row r="458" spans="1:75" x14ac:dyDescent="0.2">
      <c r="A458" s="16">
        <v>474</v>
      </c>
      <c r="B458" s="20">
        <v>43498</v>
      </c>
      <c r="C458" s="16">
        <v>2</v>
      </c>
      <c r="D458" s="16">
        <v>370</v>
      </c>
      <c r="E458" s="16">
        <v>3</v>
      </c>
      <c r="F458" s="16">
        <v>1</v>
      </c>
      <c r="G458" s="16">
        <v>1</v>
      </c>
      <c r="H458" s="16">
        <v>0</v>
      </c>
      <c r="I458" s="16">
        <v>2</v>
      </c>
      <c r="J458" s="21">
        <v>8</v>
      </c>
      <c r="K458" s="21">
        <v>13.5</v>
      </c>
      <c r="L458" s="16">
        <f t="shared" si="21"/>
        <v>5.5</v>
      </c>
      <c r="M458" s="16">
        <f t="shared" si="22"/>
        <v>5.5</v>
      </c>
      <c r="N458" s="16">
        <v>0</v>
      </c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8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7"/>
      <c r="BU458" s="16"/>
      <c r="BV458" s="16"/>
      <c r="BW458" s="16"/>
    </row>
    <row r="459" spans="1:75" x14ac:dyDescent="0.2">
      <c r="A459" s="16">
        <v>475</v>
      </c>
      <c r="B459" s="20">
        <v>43498</v>
      </c>
      <c r="C459" s="16">
        <v>2</v>
      </c>
      <c r="D459" s="16">
        <v>370</v>
      </c>
      <c r="E459" s="16">
        <v>3</v>
      </c>
      <c r="F459" s="16">
        <v>1</v>
      </c>
      <c r="G459" s="16">
        <v>2</v>
      </c>
      <c r="H459" s="16">
        <v>2</v>
      </c>
      <c r="I459" s="16">
        <v>2</v>
      </c>
      <c r="J459" s="21">
        <v>9</v>
      </c>
      <c r="K459" s="21">
        <v>13.5</v>
      </c>
      <c r="L459" s="16">
        <f t="shared" si="21"/>
        <v>4.5</v>
      </c>
      <c r="M459" s="16">
        <f t="shared" si="22"/>
        <v>9</v>
      </c>
      <c r="N459" s="16">
        <v>4</v>
      </c>
      <c r="O459" s="16"/>
      <c r="P459" s="16"/>
      <c r="Q459" s="16"/>
      <c r="R459" s="16"/>
      <c r="S459" s="16"/>
      <c r="T459" s="16">
        <v>4</v>
      </c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8">
        <v>1</v>
      </c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>
        <v>1</v>
      </c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7"/>
      <c r="BU459" s="16"/>
      <c r="BV459" s="16"/>
      <c r="BW459" s="16"/>
    </row>
    <row r="460" spans="1:75" x14ac:dyDescent="0.2">
      <c r="A460" s="16">
        <v>476</v>
      </c>
      <c r="B460" s="20">
        <v>43498</v>
      </c>
      <c r="C460" s="16">
        <v>2</v>
      </c>
      <c r="D460" s="16">
        <v>370</v>
      </c>
      <c r="E460" s="16">
        <v>3</v>
      </c>
      <c r="F460" s="16">
        <v>1</v>
      </c>
      <c r="G460" s="16">
        <v>1</v>
      </c>
      <c r="H460" s="16">
        <v>1</v>
      </c>
      <c r="I460" s="16">
        <v>1</v>
      </c>
      <c r="J460" s="21">
        <v>8.5</v>
      </c>
      <c r="K460" s="21">
        <v>13.5</v>
      </c>
      <c r="L460" s="16">
        <f t="shared" si="21"/>
        <v>5</v>
      </c>
      <c r="M460" s="16">
        <f t="shared" si="22"/>
        <v>5</v>
      </c>
      <c r="N460" s="16">
        <v>2</v>
      </c>
      <c r="O460" s="16"/>
      <c r="P460" s="16">
        <v>1</v>
      </c>
      <c r="Q460" s="16">
        <v>1</v>
      </c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8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7"/>
      <c r="BU460" s="16"/>
      <c r="BV460" s="16"/>
      <c r="BW460" s="16"/>
    </row>
    <row r="461" spans="1:75" x14ac:dyDescent="0.2">
      <c r="A461" s="16">
        <v>477</v>
      </c>
      <c r="B461" s="20">
        <v>43498</v>
      </c>
      <c r="C461" s="16">
        <v>2</v>
      </c>
      <c r="D461" s="16">
        <v>363</v>
      </c>
      <c r="E461" s="16">
        <v>3</v>
      </c>
      <c r="F461" s="16">
        <v>1</v>
      </c>
      <c r="G461" s="16">
        <v>1</v>
      </c>
      <c r="H461" s="16">
        <v>0</v>
      </c>
      <c r="I461" s="16">
        <v>1</v>
      </c>
      <c r="J461" s="21">
        <v>8</v>
      </c>
      <c r="K461" s="21">
        <v>13</v>
      </c>
      <c r="L461" s="16">
        <f t="shared" si="21"/>
        <v>5</v>
      </c>
      <c r="M461" s="16">
        <f t="shared" si="22"/>
        <v>5</v>
      </c>
      <c r="N461" s="16">
        <v>0</v>
      </c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8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7"/>
      <c r="BU461" s="16"/>
      <c r="BV461" s="16"/>
      <c r="BW461" s="16"/>
    </row>
    <row r="462" spans="1:75" x14ac:dyDescent="0.2">
      <c r="A462" s="16">
        <v>478</v>
      </c>
      <c r="B462" s="20">
        <v>43498</v>
      </c>
      <c r="C462" s="16">
        <v>2</v>
      </c>
      <c r="D462" s="16">
        <v>363</v>
      </c>
      <c r="E462" s="16">
        <v>3</v>
      </c>
      <c r="F462" s="16">
        <v>1</v>
      </c>
      <c r="G462" s="16">
        <v>1</v>
      </c>
      <c r="H462" s="16">
        <v>1</v>
      </c>
      <c r="I462" s="16">
        <v>1</v>
      </c>
      <c r="J462" s="21">
        <v>7.5</v>
      </c>
      <c r="K462" s="21">
        <v>13.25</v>
      </c>
      <c r="L462" s="16">
        <f t="shared" si="21"/>
        <v>5.75</v>
      </c>
      <c r="M462" s="16">
        <f t="shared" si="22"/>
        <v>5.75</v>
      </c>
      <c r="N462" s="16">
        <v>3</v>
      </c>
      <c r="O462" s="16">
        <v>2</v>
      </c>
      <c r="P462" s="16"/>
      <c r="Q462" s="16"/>
      <c r="R462" s="16"/>
      <c r="S462" s="16"/>
      <c r="T462" s="16">
        <v>1</v>
      </c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8">
        <v>2</v>
      </c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>
        <v>2</v>
      </c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7"/>
      <c r="BU462" s="16"/>
      <c r="BV462" s="16"/>
      <c r="BW462" s="16"/>
    </row>
    <row r="463" spans="1:75" x14ac:dyDescent="0.2">
      <c r="A463" s="16">
        <v>479</v>
      </c>
      <c r="B463" s="20">
        <v>43498</v>
      </c>
      <c r="C463" s="16">
        <v>2</v>
      </c>
      <c r="D463" s="16">
        <v>331</v>
      </c>
      <c r="E463" s="16">
        <v>3</v>
      </c>
      <c r="F463" s="16">
        <v>1</v>
      </c>
      <c r="G463" s="16">
        <v>2</v>
      </c>
      <c r="H463" s="16">
        <v>1</v>
      </c>
      <c r="I463" s="16">
        <v>1</v>
      </c>
      <c r="J463" s="21">
        <v>7.5</v>
      </c>
      <c r="K463" s="21">
        <v>12.5</v>
      </c>
      <c r="L463" s="16">
        <f t="shared" si="21"/>
        <v>5</v>
      </c>
      <c r="M463" s="16">
        <f t="shared" si="22"/>
        <v>10</v>
      </c>
      <c r="N463" s="16">
        <v>1</v>
      </c>
      <c r="O463" s="16"/>
      <c r="P463" s="16"/>
      <c r="Q463" s="16">
        <v>1</v>
      </c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8">
        <v>2</v>
      </c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>
        <v>2</v>
      </c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7"/>
      <c r="BU463" s="16"/>
      <c r="BV463" s="16"/>
      <c r="BW463" s="16"/>
    </row>
    <row r="464" spans="1:75" x14ac:dyDescent="0.2">
      <c r="A464" s="16">
        <v>480</v>
      </c>
      <c r="B464" s="20">
        <v>43498</v>
      </c>
      <c r="C464" s="16">
        <v>2</v>
      </c>
      <c r="D464" s="16">
        <v>343</v>
      </c>
      <c r="E464" s="16">
        <v>3</v>
      </c>
      <c r="F464" s="16">
        <v>1</v>
      </c>
      <c r="G464" s="16">
        <v>2</v>
      </c>
      <c r="H464" s="16">
        <v>0</v>
      </c>
      <c r="I464" s="16">
        <v>1</v>
      </c>
      <c r="J464" s="21">
        <v>8</v>
      </c>
      <c r="K464" s="21">
        <v>12</v>
      </c>
      <c r="L464" s="16">
        <f t="shared" si="21"/>
        <v>4</v>
      </c>
      <c r="M464" s="16">
        <f t="shared" si="22"/>
        <v>8</v>
      </c>
      <c r="N464" s="16">
        <v>0</v>
      </c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8">
        <v>2</v>
      </c>
      <c r="AL464" s="16">
        <v>2</v>
      </c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7"/>
      <c r="BU464" s="16"/>
      <c r="BV464" s="16"/>
      <c r="BW464" s="16"/>
    </row>
    <row r="465" spans="1:75" x14ac:dyDescent="0.2">
      <c r="A465" s="16">
        <v>481</v>
      </c>
      <c r="B465" s="20">
        <v>43499</v>
      </c>
      <c r="C465" s="16">
        <v>2</v>
      </c>
      <c r="D465" s="16">
        <v>319</v>
      </c>
      <c r="E465" s="16">
        <v>3</v>
      </c>
      <c r="F465" s="16">
        <v>1</v>
      </c>
      <c r="G465" s="16">
        <v>2</v>
      </c>
      <c r="H465" s="16">
        <v>2</v>
      </c>
      <c r="I465" s="16">
        <v>1</v>
      </c>
      <c r="J465" s="21">
        <v>10.5</v>
      </c>
      <c r="K465" s="21">
        <v>16.5</v>
      </c>
      <c r="L465" s="16">
        <f t="shared" si="21"/>
        <v>6</v>
      </c>
      <c r="M465" s="16">
        <f t="shared" si="22"/>
        <v>12</v>
      </c>
      <c r="N465" s="16">
        <v>4</v>
      </c>
      <c r="O465" s="16">
        <v>1</v>
      </c>
      <c r="P465" s="16">
        <v>1</v>
      </c>
      <c r="Q465" s="16">
        <v>1</v>
      </c>
      <c r="R465" s="16"/>
      <c r="S465" s="16"/>
      <c r="T465" s="16">
        <v>1</v>
      </c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8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7"/>
      <c r="BU465" s="16"/>
      <c r="BV465" s="16"/>
      <c r="BW465" s="16"/>
    </row>
    <row r="466" spans="1:75" x14ac:dyDescent="0.2">
      <c r="A466" s="16">
        <v>482</v>
      </c>
      <c r="B466" s="20">
        <v>43499</v>
      </c>
      <c r="C466" s="16">
        <v>2</v>
      </c>
      <c r="D466" s="16">
        <v>363</v>
      </c>
      <c r="E466" s="16">
        <v>3</v>
      </c>
      <c r="F466" s="16">
        <v>1</v>
      </c>
      <c r="G466" s="16">
        <v>1</v>
      </c>
      <c r="H466" s="16">
        <v>0</v>
      </c>
      <c r="I466" s="16">
        <v>2</v>
      </c>
      <c r="J466" s="21">
        <v>7.5</v>
      </c>
      <c r="K466" s="21">
        <v>10.75</v>
      </c>
      <c r="L466" s="16">
        <f t="shared" si="21"/>
        <v>3.25</v>
      </c>
      <c r="M466" s="16">
        <f t="shared" si="22"/>
        <v>3.25</v>
      </c>
      <c r="N466" s="16">
        <v>0</v>
      </c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8">
        <v>2</v>
      </c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>
        <v>1</v>
      </c>
      <c r="AZ466" s="16"/>
      <c r="BA466" s="16"/>
      <c r="BB466" s="16"/>
      <c r="BC466" s="16"/>
      <c r="BD466" s="16"/>
      <c r="BE466" s="16">
        <v>1</v>
      </c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7"/>
      <c r="BU466" s="16"/>
      <c r="BV466" s="16"/>
      <c r="BW466" s="16"/>
    </row>
    <row r="467" spans="1:75" x14ac:dyDescent="0.2">
      <c r="A467" s="16">
        <v>483</v>
      </c>
      <c r="B467" s="20">
        <v>43499</v>
      </c>
      <c r="C467" s="16">
        <v>2</v>
      </c>
      <c r="D467" s="16">
        <v>370</v>
      </c>
      <c r="E467" s="16">
        <v>3</v>
      </c>
      <c r="F467" s="16">
        <v>1</v>
      </c>
      <c r="G467" s="16">
        <v>2</v>
      </c>
      <c r="H467" s="16">
        <v>0</v>
      </c>
      <c r="I467" s="16">
        <v>2</v>
      </c>
      <c r="J467" s="21">
        <v>6.5</v>
      </c>
      <c r="K467" s="21">
        <v>11.25</v>
      </c>
      <c r="L467" s="16">
        <f t="shared" si="21"/>
        <v>4.75</v>
      </c>
      <c r="M467" s="16">
        <f t="shared" si="22"/>
        <v>9.5</v>
      </c>
      <c r="N467" s="16">
        <v>0</v>
      </c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8">
        <v>4</v>
      </c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>
        <v>4</v>
      </c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7"/>
      <c r="BU467" s="16"/>
      <c r="BV467" s="16"/>
      <c r="BW467" s="16"/>
    </row>
    <row r="468" spans="1:75" x14ac:dyDescent="0.2">
      <c r="A468" s="16">
        <v>484</v>
      </c>
      <c r="B468" s="20">
        <v>43499</v>
      </c>
      <c r="C468" s="16">
        <v>2</v>
      </c>
      <c r="D468" s="16">
        <v>345</v>
      </c>
      <c r="E468" s="16">
        <v>3</v>
      </c>
      <c r="F468" s="16">
        <v>1</v>
      </c>
      <c r="G468" s="16">
        <v>3</v>
      </c>
      <c r="H468" s="16">
        <v>3</v>
      </c>
      <c r="I468" s="16">
        <v>1</v>
      </c>
      <c r="J468" s="21">
        <v>6.5</v>
      </c>
      <c r="K468" s="21">
        <v>13.5</v>
      </c>
      <c r="L468" s="16">
        <f t="shared" si="21"/>
        <v>7</v>
      </c>
      <c r="M468" s="16">
        <f t="shared" si="22"/>
        <v>21</v>
      </c>
      <c r="N468" s="16">
        <v>3</v>
      </c>
      <c r="O468" s="16"/>
      <c r="P468" s="16">
        <v>1</v>
      </c>
      <c r="Q468" s="16">
        <v>2</v>
      </c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8">
        <v>2</v>
      </c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>
        <v>1</v>
      </c>
      <c r="AX468" s="16"/>
      <c r="AY468" s="16"/>
      <c r="AZ468" s="16"/>
      <c r="BA468" s="16"/>
      <c r="BB468" s="16"/>
      <c r="BC468" s="16">
        <v>1</v>
      </c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7"/>
      <c r="BU468" s="16"/>
      <c r="BV468" s="16"/>
      <c r="BW468" s="16"/>
    </row>
    <row r="469" spans="1:75" x14ac:dyDescent="0.2">
      <c r="A469" s="16">
        <v>485</v>
      </c>
      <c r="B469" s="20">
        <v>43499</v>
      </c>
      <c r="C469" s="16">
        <v>2</v>
      </c>
      <c r="D469" s="16">
        <v>343</v>
      </c>
      <c r="E469" s="16">
        <v>3</v>
      </c>
      <c r="F469" s="16">
        <v>1</v>
      </c>
      <c r="G469" s="16">
        <v>1</v>
      </c>
      <c r="H469" s="16">
        <v>1</v>
      </c>
      <c r="I469" s="16">
        <v>1</v>
      </c>
      <c r="J469" s="21">
        <v>7</v>
      </c>
      <c r="K469" s="21">
        <v>13.75</v>
      </c>
      <c r="L469" s="16">
        <f t="shared" ref="L469:L500" si="23">(K469-J469)</f>
        <v>6.75</v>
      </c>
      <c r="M469" s="16">
        <f t="shared" ref="M469:M500" si="24">(G469*L469)</f>
        <v>6.75</v>
      </c>
      <c r="N469" s="16">
        <v>1</v>
      </c>
      <c r="O469" s="16"/>
      <c r="P469" s="16"/>
      <c r="Q469" s="16"/>
      <c r="R469" s="16"/>
      <c r="S469" s="16"/>
      <c r="T469" s="16">
        <v>1</v>
      </c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8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7"/>
      <c r="BU469" s="16"/>
      <c r="BV469" s="16"/>
      <c r="BW469" s="16"/>
    </row>
    <row r="470" spans="1:75" x14ac:dyDescent="0.2">
      <c r="A470" s="16">
        <v>486</v>
      </c>
      <c r="B470" s="20">
        <v>43499</v>
      </c>
      <c r="C470" s="16">
        <v>2</v>
      </c>
      <c r="D470" s="16">
        <v>370</v>
      </c>
      <c r="E470" s="16">
        <v>3</v>
      </c>
      <c r="F470" s="16">
        <v>1</v>
      </c>
      <c r="G470" s="16">
        <v>2</v>
      </c>
      <c r="H470" s="16">
        <v>0</v>
      </c>
      <c r="I470" s="16">
        <v>1</v>
      </c>
      <c r="J470" s="21">
        <v>7.75</v>
      </c>
      <c r="K470" s="21">
        <v>12</v>
      </c>
      <c r="L470" s="16">
        <f t="shared" si="23"/>
        <v>4.25</v>
      </c>
      <c r="M470" s="16">
        <f t="shared" si="24"/>
        <v>8.5</v>
      </c>
      <c r="N470" s="16">
        <v>0</v>
      </c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8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7"/>
      <c r="BU470" s="16"/>
      <c r="BV470" s="16"/>
      <c r="BW470" s="16"/>
    </row>
    <row r="471" spans="1:75" x14ac:dyDescent="0.2">
      <c r="A471" s="16">
        <v>489</v>
      </c>
      <c r="B471" s="20">
        <v>43499</v>
      </c>
      <c r="C471" s="16">
        <v>2</v>
      </c>
      <c r="D471" s="16">
        <v>363</v>
      </c>
      <c r="E471" s="16">
        <v>3</v>
      </c>
      <c r="F471" s="16">
        <v>1</v>
      </c>
      <c r="G471" s="16">
        <v>2</v>
      </c>
      <c r="H471" s="16">
        <v>2</v>
      </c>
      <c r="I471" s="16">
        <v>1</v>
      </c>
      <c r="J471" s="21">
        <v>8.5</v>
      </c>
      <c r="K471" s="21">
        <v>13</v>
      </c>
      <c r="L471" s="16">
        <f t="shared" si="23"/>
        <v>4.5</v>
      </c>
      <c r="M471" s="16">
        <f t="shared" si="24"/>
        <v>9</v>
      </c>
      <c r="N471" s="16">
        <v>4</v>
      </c>
      <c r="O471" s="16"/>
      <c r="P471" s="16">
        <v>2</v>
      </c>
      <c r="Q471" s="16">
        <v>2</v>
      </c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8">
        <v>7</v>
      </c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>
        <v>6</v>
      </c>
      <c r="AY471" s="16"/>
      <c r="AZ471" s="16">
        <v>1</v>
      </c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7"/>
      <c r="BU471" s="16"/>
      <c r="BV471" s="16"/>
      <c r="BW471" s="16"/>
    </row>
    <row r="472" spans="1:75" x14ac:dyDescent="0.2">
      <c r="A472" s="16">
        <v>490</v>
      </c>
      <c r="B472" s="20">
        <v>43499</v>
      </c>
      <c r="C472" s="16">
        <v>2</v>
      </c>
      <c r="D472" s="16">
        <v>319</v>
      </c>
      <c r="E472" s="16">
        <v>3</v>
      </c>
      <c r="F472" s="16">
        <v>1</v>
      </c>
      <c r="G472" s="16">
        <v>1</v>
      </c>
      <c r="H472" s="16">
        <v>0</v>
      </c>
      <c r="I472" s="16">
        <v>1</v>
      </c>
      <c r="J472" s="21">
        <v>8.5</v>
      </c>
      <c r="K472" s="21">
        <v>14.5</v>
      </c>
      <c r="L472" s="16">
        <f t="shared" si="23"/>
        <v>6</v>
      </c>
      <c r="M472" s="16">
        <f t="shared" si="24"/>
        <v>6</v>
      </c>
      <c r="N472" s="16">
        <v>0</v>
      </c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8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7"/>
      <c r="BU472" s="16"/>
      <c r="BV472" s="16"/>
      <c r="BW472" s="16"/>
    </row>
    <row r="473" spans="1:75" x14ac:dyDescent="0.2">
      <c r="A473" s="16">
        <v>491</v>
      </c>
      <c r="B473" s="20">
        <v>43499</v>
      </c>
      <c r="C473" s="16">
        <v>2</v>
      </c>
      <c r="D473" s="16">
        <v>319</v>
      </c>
      <c r="E473" s="16">
        <v>3</v>
      </c>
      <c r="F473" s="16">
        <v>1</v>
      </c>
      <c r="G473" s="16">
        <v>4</v>
      </c>
      <c r="H473" s="16">
        <v>0</v>
      </c>
      <c r="I473" s="16">
        <v>2</v>
      </c>
      <c r="J473" s="21">
        <v>11</v>
      </c>
      <c r="K473" s="21">
        <v>14.75</v>
      </c>
      <c r="L473" s="16">
        <f t="shared" si="23"/>
        <v>3.75</v>
      </c>
      <c r="M473" s="16">
        <f t="shared" si="24"/>
        <v>15</v>
      </c>
      <c r="N473" s="16">
        <v>0</v>
      </c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8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7"/>
      <c r="BU473" s="16"/>
      <c r="BV473" s="16"/>
      <c r="BW473" s="16"/>
    </row>
    <row r="474" spans="1:75" x14ac:dyDescent="0.2">
      <c r="A474" s="16">
        <v>492</v>
      </c>
      <c r="B474" s="20">
        <v>43499</v>
      </c>
      <c r="C474" s="16">
        <v>2</v>
      </c>
      <c r="D474" s="16">
        <v>319</v>
      </c>
      <c r="E474" s="16">
        <v>3</v>
      </c>
      <c r="F474" s="16">
        <v>1</v>
      </c>
      <c r="G474" s="16">
        <v>2</v>
      </c>
      <c r="H474" s="16">
        <v>2</v>
      </c>
      <c r="I474" s="16">
        <v>1</v>
      </c>
      <c r="J474" s="21">
        <v>7</v>
      </c>
      <c r="K474" s="21">
        <v>14.75</v>
      </c>
      <c r="L474" s="16">
        <f t="shared" si="23"/>
        <v>7.75</v>
      </c>
      <c r="M474" s="16">
        <f t="shared" si="24"/>
        <v>15.5</v>
      </c>
      <c r="N474" s="16">
        <v>2</v>
      </c>
      <c r="O474" s="16"/>
      <c r="P474" s="16">
        <v>2</v>
      </c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8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7"/>
      <c r="BU474" s="16"/>
      <c r="BV474" s="16"/>
      <c r="BW474" s="16"/>
    </row>
    <row r="475" spans="1:75" x14ac:dyDescent="0.2">
      <c r="A475" s="16">
        <v>493</v>
      </c>
      <c r="B475" s="20">
        <v>43499</v>
      </c>
      <c r="C475" s="16">
        <v>2</v>
      </c>
      <c r="D475" s="16">
        <v>319</v>
      </c>
      <c r="E475" s="16">
        <v>3</v>
      </c>
      <c r="F475" s="16">
        <v>1</v>
      </c>
      <c r="G475" s="16">
        <v>1</v>
      </c>
      <c r="H475" s="16">
        <v>0</v>
      </c>
      <c r="I475" s="16">
        <v>1</v>
      </c>
      <c r="J475" s="21">
        <v>8</v>
      </c>
      <c r="K475" s="21">
        <v>15</v>
      </c>
      <c r="L475" s="16">
        <f t="shared" si="23"/>
        <v>7</v>
      </c>
      <c r="M475" s="16">
        <f t="shared" si="24"/>
        <v>7</v>
      </c>
      <c r="N475" s="16">
        <v>0</v>
      </c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8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7"/>
      <c r="BU475" s="16"/>
      <c r="BV475" s="16"/>
      <c r="BW475" s="16"/>
    </row>
    <row r="476" spans="1:75" x14ac:dyDescent="0.2">
      <c r="A476" s="16">
        <v>494</v>
      </c>
      <c r="B476" s="20">
        <v>43499</v>
      </c>
      <c r="C476" s="16">
        <v>2</v>
      </c>
      <c r="D476" s="16">
        <v>319</v>
      </c>
      <c r="E476" s="16">
        <v>3</v>
      </c>
      <c r="F476" s="16">
        <v>1</v>
      </c>
      <c r="G476" s="16">
        <v>2</v>
      </c>
      <c r="H476" s="16">
        <v>2</v>
      </c>
      <c r="I476" s="16">
        <v>1</v>
      </c>
      <c r="J476" s="21">
        <v>9.5</v>
      </c>
      <c r="K476" s="21">
        <v>15</v>
      </c>
      <c r="L476" s="16">
        <f t="shared" si="23"/>
        <v>5.5</v>
      </c>
      <c r="M476" s="16">
        <f t="shared" si="24"/>
        <v>11</v>
      </c>
      <c r="N476" s="16">
        <v>3</v>
      </c>
      <c r="O476" s="16"/>
      <c r="P476" s="16"/>
      <c r="Q476" s="16"/>
      <c r="R476" s="16"/>
      <c r="S476" s="16"/>
      <c r="T476" s="16">
        <v>3</v>
      </c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8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7"/>
      <c r="BU476" s="16"/>
      <c r="BV476" s="16"/>
      <c r="BW476" s="16"/>
    </row>
    <row r="477" spans="1:75" x14ac:dyDescent="0.2">
      <c r="A477" s="16">
        <v>495</v>
      </c>
      <c r="B477" s="20">
        <v>43499</v>
      </c>
      <c r="C477" s="16">
        <v>2</v>
      </c>
      <c r="D477" s="16">
        <v>319</v>
      </c>
      <c r="E477" s="16">
        <v>3</v>
      </c>
      <c r="F477" s="16">
        <v>1</v>
      </c>
      <c r="G477" s="16">
        <v>1</v>
      </c>
      <c r="H477" s="16">
        <v>0</v>
      </c>
      <c r="I477" s="16">
        <v>1</v>
      </c>
      <c r="J477" s="21">
        <v>9</v>
      </c>
      <c r="K477" s="21">
        <v>15.75</v>
      </c>
      <c r="L477" s="16">
        <f t="shared" si="23"/>
        <v>6.75</v>
      </c>
      <c r="M477" s="16">
        <f t="shared" si="24"/>
        <v>6.75</v>
      </c>
      <c r="N477" s="16">
        <v>0</v>
      </c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8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7"/>
      <c r="BU477" s="16"/>
      <c r="BV477" s="16"/>
      <c r="BW477" s="16"/>
    </row>
    <row r="478" spans="1:75" x14ac:dyDescent="0.2">
      <c r="A478" s="16">
        <v>496</v>
      </c>
      <c r="B478" s="20">
        <v>43499</v>
      </c>
      <c r="C478" s="16">
        <v>2</v>
      </c>
      <c r="D478" s="16">
        <v>319</v>
      </c>
      <c r="E478" s="16">
        <v>3</v>
      </c>
      <c r="F478" s="16">
        <v>1</v>
      </c>
      <c r="G478" s="16">
        <v>1</v>
      </c>
      <c r="H478" s="16">
        <v>0</v>
      </c>
      <c r="I478" s="16">
        <v>1</v>
      </c>
      <c r="J478" s="21">
        <v>9.5</v>
      </c>
      <c r="K478" s="21">
        <v>15.5</v>
      </c>
      <c r="L478" s="16">
        <f t="shared" si="23"/>
        <v>6</v>
      </c>
      <c r="M478" s="16">
        <f t="shared" si="24"/>
        <v>6</v>
      </c>
      <c r="N478" s="16">
        <v>0</v>
      </c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8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7"/>
      <c r="BU478" s="16"/>
      <c r="BV478" s="16"/>
      <c r="BW478" s="16"/>
    </row>
    <row r="479" spans="1:75" x14ac:dyDescent="0.2">
      <c r="A479" s="16">
        <v>497</v>
      </c>
      <c r="B479" s="20">
        <v>43499</v>
      </c>
      <c r="C479" s="16">
        <v>2</v>
      </c>
      <c r="D479" s="16">
        <v>319</v>
      </c>
      <c r="E479" s="16">
        <v>3</v>
      </c>
      <c r="F479" s="16">
        <v>1</v>
      </c>
      <c r="G479" s="16">
        <v>2</v>
      </c>
      <c r="H479" s="16">
        <v>1</v>
      </c>
      <c r="I479" s="16">
        <v>1</v>
      </c>
      <c r="J479" s="21">
        <v>9.5</v>
      </c>
      <c r="K479" s="21">
        <v>15.5</v>
      </c>
      <c r="L479" s="16">
        <f t="shared" si="23"/>
        <v>6</v>
      </c>
      <c r="M479" s="16">
        <f t="shared" si="24"/>
        <v>12</v>
      </c>
      <c r="N479" s="16">
        <v>3</v>
      </c>
      <c r="O479" s="16"/>
      <c r="P479" s="16"/>
      <c r="Q479" s="16"/>
      <c r="R479" s="16"/>
      <c r="S479" s="16"/>
      <c r="T479" s="16">
        <v>3</v>
      </c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8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7"/>
      <c r="BU479" s="16"/>
      <c r="BV479" s="16"/>
      <c r="BW479" s="16"/>
    </row>
    <row r="480" spans="1:75" x14ac:dyDescent="0.2">
      <c r="A480" s="16">
        <v>498</v>
      </c>
      <c r="B480" s="20">
        <v>43499</v>
      </c>
      <c r="C480" s="16">
        <v>2</v>
      </c>
      <c r="D480" s="16">
        <v>319</v>
      </c>
      <c r="E480" s="16">
        <v>3</v>
      </c>
      <c r="F480" s="16">
        <v>1</v>
      </c>
      <c r="G480" s="16">
        <v>2</v>
      </c>
      <c r="H480" s="16">
        <v>2</v>
      </c>
      <c r="I480" s="16">
        <v>1</v>
      </c>
      <c r="J480" s="21">
        <v>9</v>
      </c>
      <c r="K480" s="21">
        <v>15.75</v>
      </c>
      <c r="L480" s="16">
        <f t="shared" si="23"/>
        <v>6.75</v>
      </c>
      <c r="M480" s="16">
        <f t="shared" si="24"/>
        <v>13.5</v>
      </c>
      <c r="N480" s="16">
        <v>4</v>
      </c>
      <c r="O480" s="16">
        <v>2</v>
      </c>
      <c r="P480" s="16">
        <v>2</v>
      </c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8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7"/>
      <c r="BU480" s="16"/>
      <c r="BV480" s="16"/>
      <c r="BW480" s="16"/>
    </row>
    <row r="481" spans="1:75" x14ac:dyDescent="0.2">
      <c r="A481" s="16">
        <v>499</v>
      </c>
      <c r="B481" s="20">
        <v>43499</v>
      </c>
      <c r="C481" s="16">
        <v>2</v>
      </c>
      <c r="D481" s="16">
        <v>319</v>
      </c>
      <c r="E481" s="16">
        <v>3</v>
      </c>
      <c r="F481" s="16">
        <v>1</v>
      </c>
      <c r="G481" s="16">
        <v>1</v>
      </c>
      <c r="H481" s="16">
        <v>0</v>
      </c>
      <c r="I481" s="16">
        <v>1</v>
      </c>
      <c r="J481" s="21">
        <v>9.5</v>
      </c>
      <c r="K481" s="21">
        <v>15.25</v>
      </c>
      <c r="L481" s="16">
        <f t="shared" si="23"/>
        <v>5.75</v>
      </c>
      <c r="M481" s="16">
        <f t="shared" si="24"/>
        <v>5.75</v>
      </c>
      <c r="N481" s="16">
        <v>0</v>
      </c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8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7"/>
      <c r="BU481" s="16"/>
      <c r="BV481" s="16"/>
      <c r="BW481" s="16"/>
    </row>
    <row r="482" spans="1:75" x14ac:dyDescent="0.2">
      <c r="A482" s="16">
        <v>500</v>
      </c>
      <c r="B482" s="20">
        <v>43499</v>
      </c>
      <c r="C482" s="16">
        <v>2</v>
      </c>
      <c r="D482" s="16">
        <v>319</v>
      </c>
      <c r="E482" s="16">
        <v>3</v>
      </c>
      <c r="F482" s="16">
        <v>1</v>
      </c>
      <c r="G482" s="16">
        <v>1</v>
      </c>
      <c r="H482" s="16">
        <v>0</v>
      </c>
      <c r="I482" s="16">
        <v>1</v>
      </c>
      <c r="J482" s="21">
        <v>9.5</v>
      </c>
      <c r="K482" s="21">
        <v>15.5</v>
      </c>
      <c r="L482" s="16">
        <f t="shared" si="23"/>
        <v>6</v>
      </c>
      <c r="M482" s="16">
        <f t="shared" si="24"/>
        <v>6</v>
      </c>
      <c r="N482" s="16">
        <v>0</v>
      </c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8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7"/>
      <c r="BU482" s="16"/>
      <c r="BV482" s="16"/>
      <c r="BW482" s="16"/>
    </row>
    <row r="483" spans="1:75" x14ac:dyDescent="0.2">
      <c r="A483" s="16">
        <v>501</v>
      </c>
      <c r="B483" s="20">
        <v>43499</v>
      </c>
      <c r="C483" s="16">
        <v>2</v>
      </c>
      <c r="D483" s="16">
        <v>319</v>
      </c>
      <c r="E483" s="16">
        <v>3</v>
      </c>
      <c r="F483" s="16">
        <v>1</v>
      </c>
      <c r="G483" s="16">
        <v>1</v>
      </c>
      <c r="H483" s="16">
        <v>0</v>
      </c>
      <c r="I483" s="16">
        <v>1</v>
      </c>
      <c r="J483" s="21">
        <v>9.5</v>
      </c>
      <c r="K483" s="21">
        <v>15.5</v>
      </c>
      <c r="L483" s="16">
        <f t="shared" si="23"/>
        <v>6</v>
      </c>
      <c r="M483" s="16">
        <f t="shared" si="24"/>
        <v>6</v>
      </c>
      <c r="N483" s="16">
        <v>0</v>
      </c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8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7"/>
      <c r="BU483" s="16"/>
      <c r="BV483" s="16"/>
      <c r="BW483" s="16"/>
    </row>
    <row r="484" spans="1:75" x14ac:dyDescent="0.2">
      <c r="A484" s="16">
        <v>502</v>
      </c>
      <c r="B484" s="20">
        <v>43499</v>
      </c>
      <c r="C484" s="16">
        <v>2</v>
      </c>
      <c r="D484" s="16">
        <v>319</v>
      </c>
      <c r="E484" s="16">
        <v>3</v>
      </c>
      <c r="F484" s="16">
        <v>1</v>
      </c>
      <c r="G484" s="16">
        <v>3</v>
      </c>
      <c r="H484" s="16">
        <v>2</v>
      </c>
      <c r="I484" s="16">
        <v>1</v>
      </c>
      <c r="J484" s="21">
        <v>9</v>
      </c>
      <c r="K484" s="21">
        <v>15.5</v>
      </c>
      <c r="L484" s="16">
        <f t="shared" si="23"/>
        <v>6.5</v>
      </c>
      <c r="M484" s="16">
        <f t="shared" si="24"/>
        <v>19.5</v>
      </c>
      <c r="N484" s="16">
        <v>2</v>
      </c>
      <c r="O484" s="16"/>
      <c r="P484" s="16">
        <v>2</v>
      </c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8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7"/>
      <c r="BU484" s="16"/>
      <c r="BV484" s="16"/>
      <c r="BW484" s="16"/>
    </row>
    <row r="485" spans="1:75" x14ac:dyDescent="0.2">
      <c r="A485" s="16">
        <v>503</v>
      </c>
      <c r="B485" s="20">
        <v>43499</v>
      </c>
      <c r="C485" s="16">
        <v>2</v>
      </c>
      <c r="D485" s="16">
        <v>319</v>
      </c>
      <c r="E485" s="16">
        <v>3</v>
      </c>
      <c r="F485" s="16">
        <v>1</v>
      </c>
      <c r="G485" s="16">
        <v>1</v>
      </c>
      <c r="H485" s="16">
        <v>0</v>
      </c>
      <c r="I485" s="16">
        <v>1</v>
      </c>
      <c r="J485" s="21">
        <v>8.5</v>
      </c>
      <c r="K485" s="21">
        <v>15.75</v>
      </c>
      <c r="L485" s="16">
        <f t="shared" si="23"/>
        <v>7.25</v>
      </c>
      <c r="M485" s="16">
        <f t="shared" si="24"/>
        <v>7.25</v>
      </c>
      <c r="N485" s="16">
        <v>0</v>
      </c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8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7"/>
      <c r="BU485" s="16"/>
      <c r="BV485" s="16"/>
      <c r="BW485" s="16"/>
    </row>
    <row r="486" spans="1:75" x14ac:dyDescent="0.2">
      <c r="A486" s="16">
        <v>504</v>
      </c>
      <c r="B486" s="20">
        <v>43499</v>
      </c>
      <c r="C486" s="16">
        <v>2</v>
      </c>
      <c r="D486" s="16">
        <v>319</v>
      </c>
      <c r="E486" s="16">
        <v>3</v>
      </c>
      <c r="F486" s="16">
        <v>1</v>
      </c>
      <c r="G486" s="16">
        <v>1</v>
      </c>
      <c r="H486" s="16">
        <v>1</v>
      </c>
      <c r="I486" s="16">
        <v>1</v>
      </c>
      <c r="J486" s="21">
        <v>9</v>
      </c>
      <c r="K486" s="21">
        <v>16</v>
      </c>
      <c r="L486" s="16">
        <f t="shared" si="23"/>
        <v>7</v>
      </c>
      <c r="M486" s="16">
        <f t="shared" si="24"/>
        <v>7</v>
      </c>
      <c r="N486" s="16">
        <v>2</v>
      </c>
      <c r="O486" s="16"/>
      <c r="P486" s="16"/>
      <c r="Q486" s="16"/>
      <c r="R486" s="16"/>
      <c r="S486" s="16"/>
      <c r="T486" s="16">
        <v>1</v>
      </c>
      <c r="U486" s="16">
        <v>1</v>
      </c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8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7"/>
      <c r="BU486" s="16"/>
      <c r="BV486" s="16"/>
      <c r="BW486" s="16"/>
    </row>
    <row r="487" spans="1:75" x14ac:dyDescent="0.2">
      <c r="A487" s="16">
        <v>505</v>
      </c>
      <c r="B487" s="20">
        <v>43499</v>
      </c>
      <c r="C487" s="16">
        <v>2</v>
      </c>
      <c r="D487" s="16">
        <v>319</v>
      </c>
      <c r="E487" s="16">
        <v>3</v>
      </c>
      <c r="F487" s="16">
        <v>1</v>
      </c>
      <c r="G487" s="16">
        <v>1</v>
      </c>
      <c r="H487" s="16">
        <v>1</v>
      </c>
      <c r="I487" s="16">
        <v>2</v>
      </c>
      <c r="J487" s="21">
        <v>9</v>
      </c>
      <c r="K487" s="21">
        <v>16</v>
      </c>
      <c r="L487" s="16">
        <f t="shared" si="23"/>
        <v>7</v>
      </c>
      <c r="M487" s="16">
        <f t="shared" si="24"/>
        <v>7</v>
      </c>
      <c r="N487" s="16">
        <v>2</v>
      </c>
      <c r="O487" s="16"/>
      <c r="P487" s="16"/>
      <c r="Q487" s="16">
        <v>2</v>
      </c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8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7"/>
      <c r="BU487" s="16"/>
      <c r="BV487" s="16"/>
      <c r="BW487" s="16"/>
    </row>
    <row r="488" spans="1:75" x14ac:dyDescent="0.2">
      <c r="A488" s="16">
        <v>539</v>
      </c>
      <c r="B488" s="20">
        <v>43505</v>
      </c>
      <c r="C488" s="16">
        <v>2</v>
      </c>
      <c r="D488" s="16">
        <v>343</v>
      </c>
      <c r="E488" s="16">
        <v>3</v>
      </c>
      <c r="F488" s="16">
        <v>1</v>
      </c>
      <c r="G488" s="16">
        <v>1</v>
      </c>
      <c r="H488" s="16">
        <v>0</v>
      </c>
      <c r="I488" s="16">
        <v>1</v>
      </c>
      <c r="J488" s="21">
        <v>13.5</v>
      </c>
      <c r="K488" s="21">
        <v>17</v>
      </c>
      <c r="L488" s="16">
        <f t="shared" si="23"/>
        <v>3.5</v>
      </c>
      <c r="M488" s="16">
        <f t="shared" si="24"/>
        <v>3.5</v>
      </c>
      <c r="N488" s="16">
        <v>0</v>
      </c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8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7"/>
      <c r="BU488" s="16"/>
      <c r="BV488" s="16"/>
      <c r="BW488" s="16"/>
    </row>
    <row r="489" spans="1:75" x14ac:dyDescent="0.2">
      <c r="A489" s="16">
        <v>540</v>
      </c>
      <c r="B489" s="20">
        <v>43505</v>
      </c>
      <c r="C489" s="16">
        <v>2</v>
      </c>
      <c r="D489" s="16">
        <v>343</v>
      </c>
      <c r="E489" s="16">
        <v>3</v>
      </c>
      <c r="F489" s="16">
        <v>1</v>
      </c>
      <c r="G489" s="16">
        <v>2</v>
      </c>
      <c r="H489" s="16">
        <v>0</v>
      </c>
      <c r="I489" s="16">
        <v>1</v>
      </c>
      <c r="J489" s="21">
        <v>12</v>
      </c>
      <c r="K489" s="21">
        <v>16.75</v>
      </c>
      <c r="L489" s="16">
        <f t="shared" si="23"/>
        <v>4.75</v>
      </c>
      <c r="M489" s="16">
        <f t="shared" si="24"/>
        <v>9.5</v>
      </c>
      <c r="N489" s="16">
        <v>0</v>
      </c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8">
        <v>1</v>
      </c>
      <c r="AL489" s="16">
        <v>1</v>
      </c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7"/>
      <c r="BU489" s="16"/>
      <c r="BV489" s="16"/>
      <c r="BW489" s="16"/>
    </row>
    <row r="490" spans="1:75" x14ac:dyDescent="0.2">
      <c r="A490" s="16">
        <v>544</v>
      </c>
      <c r="B490" s="20">
        <v>43505</v>
      </c>
      <c r="C490" s="16">
        <v>2</v>
      </c>
      <c r="D490" s="16">
        <v>343</v>
      </c>
      <c r="E490" s="16">
        <v>3</v>
      </c>
      <c r="F490" s="16">
        <v>1</v>
      </c>
      <c r="G490" s="16">
        <v>3</v>
      </c>
      <c r="H490" s="16">
        <v>3</v>
      </c>
      <c r="I490" s="16">
        <v>2</v>
      </c>
      <c r="J490" s="21">
        <v>8.5</v>
      </c>
      <c r="K490" s="21">
        <v>16.5</v>
      </c>
      <c r="L490" s="16">
        <f t="shared" si="23"/>
        <v>8</v>
      </c>
      <c r="M490" s="16">
        <f t="shared" si="24"/>
        <v>24</v>
      </c>
      <c r="N490" s="16">
        <v>4</v>
      </c>
      <c r="O490" s="16"/>
      <c r="P490" s="16"/>
      <c r="Q490" s="16">
        <v>2</v>
      </c>
      <c r="R490" s="16"/>
      <c r="S490" s="16"/>
      <c r="T490" s="16"/>
      <c r="U490" s="16"/>
      <c r="V490" s="16"/>
      <c r="W490" s="16">
        <v>1</v>
      </c>
      <c r="X490" s="16"/>
      <c r="Y490" s="16"/>
      <c r="Z490" s="16"/>
      <c r="AA490" s="16"/>
      <c r="AB490" s="16">
        <v>1</v>
      </c>
      <c r="AC490" s="16"/>
      <c r="AD490" s="16"/>
      <c r="AE490" s="16"/>
      <c r="AF490" s="16"/>
      <c r="AG490" s="16"/>
      <c r="AH490" s="16"/>
      <c r="AI490" s="16"/>
      <c r="AJ490" s="16"/>
      <c r="AK490" s="18">
        <v>1</v>
      </c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>
        <v>1</v>
      </c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7"/>
      <c r="BU490" s="16"/>
      <c r="BV490" s="16"/>
      <c r="BW490" s="16"/>
    </row>
    <row r="491" spans="1:75" x14ac:dyDescent="0.2">
      <c r="A491" s="16">
        <v>550</v>
      </c>
      <c r="B491" s="20">
        <v>43505</v>
      </c>
      <c r="C491" s="16">
        <v>2</v>
      </c>
      <c r="D491" s="16">
        <v>343</v>
      </c>
      <c r="E491" s="16">
        <v>3</v>
      </c>
      <c r="F491" s="16">
        <v>1</v>
      </c>
      <c r="G491" s="16">
        <v>1</v>
      </c>
      <c r="H491" s="16">
        <v>0</v>
      </c>
      <c r="I491" s="16">
        <v>1</v>
      </c>
      <c r="J491" s="21">
        <v>12</v>
      </c>
      <c r="K491" s="21">
        <v>16.25</v>
      </c>
      <c r="L491" s="16">
        <f t="shared" si="23"/>
        <v>4.25</v>
      </c>
      <c r="M491" s="16">
        <f t="shared" si="24"/>
        <v>4.25</v>
      </c>
      <c r="N491" s="16">
        <v>0</v>
      </c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8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7"/>
      <c r="BU491" s="16"/>
      <c r="BV491" s="16"/>
      <c r="BW491" s="16"/>
    </row>
    <row r="492" spans="1:75" x14ac:dyDescent="0.2">
      <c r="A492" s="16">
        <v>551</v>
      </c>
      <c r="B492" s="20">
        <v>43505</v>
      </c>
      <c r="C492" s="16">
        <v>2</v>
      </c>
      <c r="D492" s="16">
        <v>343</v>
      </c>
      <c r="E492" s="16">
        <v>3</v>
      </c>
      <c r="F492" s="16">
        <v>1</v>
      </c>
      <c r="G492" s="16">
        <v>1</v>
      </c>
      <c r="H492" s="16">
        <v>1</v>
      </c>
      <c r="I492" s="16">
        <v>1</v>
      </c>
      <c r="J492" s="21">
        <v>12</v>
      </c>
      <c r="K492" s="21">
        <v>16.25</v>
      </c>
      <c r="L492" s="16">
        <f t="shared" si="23"/>
        <v>4.25</v>
      </c>
      <c r="M492" s="16">
        <f t="shared" si="24"/>
        <v>4.25</v>
      </c>
      <c r="N492" s="16">
        <v>1</v>
      </c>
      <c r="O492" s="16"/>
      <c r="P492" s="16">
        <v>1</v>
      </c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8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7"/>
      <c r="BU492" s="16"/>
      <c r="BV492" s="16"/>
      <c r="BW492" s="16"/>
    </row>
    <row r="493" spans="1:75" x14ac:dyDescent="0.2">
      <c r="A493" s="16">
        <v>552</v>
      </c>
      <c r="B493" s="20">
        <v>43505</v>
      </c>
      <c r="C493" s="16">
        <v>2</v>
      </c>
      <c r="D493" s="16">
        <v>343</v>
      </c>
      <c r="E493" s="16">
        <v>3</v>
      </c>
      <c r="F493" s="16">
        <v>1</v>
      </c>
      <c r="G493" s="16">
        <v>1</v>
      </c>
      <c r="H493" s="16">
        <v>0</v>
      </c>
      <c r="I493" s="16">
        <v>1</v>
      </c>
      <c r="J493" s="21">
        <v>14.25</v>
      </c>
      <c r="K493" s="21">
        <v>15.75</v>
      </c>
      <c r="L493" s="16">
        <f t="shared" si="23"/>
        <v>1.5</v>
      </c>
      <c r="M493" s="16">
        <f t="shared" si="24"/>
        <v>1.5</v>
      </c>
      <c r="N493" s="16">
        <v>0</v>
      </c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8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7"/>
      <c r="BU493" s="16"/>
      <c r="BV493" s="16"/>
      <c r="BW493" s="16"/>
    </row>
    <row r="494" spans="1:75" x14ac:dyDescent="0.2">
      <c r="A494" s="16">
        <v>553</v>
      </c>
      <c r="B494" s="20">
        <v>43505</v>
      </c>
      <c r="C494" s="16">
        <v>2</v>
      </c>
      <c r="D494" s="16">
        <v>343</v>
      </c>
      <c r="E494" s="16">
        <v>3</v>
      </c>
      <c r="F494" s="16">
        <v>1</v>
      </c>
      <c r="G494" s="16">
        <v>1</v>
      </c>
      <c r="H494" s="16">
        <v>1</v>
      </c>
      <c r="I494" s="16">
        <v>1</v>
      </c>
      <c r="J494" s="21">
        <v>12</v>
      </c>
      <c r="K494" s="21">
        <v>16.25</v>
      </c>
      <c r="L494" s="16">
        <f t="shared" si="23"/>
        <v>4.25</v>
      </c>
      <c r="M494" s="16">
        <f t="shared" si="24"/>
        <v>4.25</v>
      </c>
      <c r="N494" s="16">
        <v>1</v>
      </c>
      <c r="O494" s="16"/>
      <c r="P494" s="16"/>
      <c r="Q494" s="16">
        <v>1</v>
      </c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8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7"/>
      <c r="BU494" s="16"/>
      <c r="BV494" s="16"/>
      <c r="BW494" s="16"/>
    </row>
    <row r="495" spans="1:75" x14ac:dyDescent="0.2">
      <c r="A495" s="16">
        <v>556</v>
      </c>
      <c r="B495" s="20">
        <v>43505</v>
      </c>
      <c r="C495" s="16">
        <v>2</v>
      </c>
      <c r="D495" s="16">
        <v>343</v>
      </c>
      <c r="E495" s="16">
        <v>3</v>
      </c>
      <c r="F495" s="16">
        <v>1</v>
      </c>
      <c r="G495" s="16">
        <v>1</v>
      </c>
      <c r="H495" s="16">
        <v>0</v>
      </c>
      <c r="I495" s="16">
        <v>1</v>
      </c>
      <c r="J495" s="21">
        <v>7.5</v>
      </c>
      <c r="K495" s="21">
        <v>15</v>
      </c>
      <c r="L495" s="16">
        <f t="shared" si="23"/>
        <v>7.5</v>
      </c>
      <c r="M495" s="16">
        <f t="shared" si="24"/>
        <v>7.5</v>
      </c>
      <c r="N495" s="16">
        <v>0</v>
      </c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8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7"/>
      <c r="BU495" s="16"/>
      <c r="BV495" s="16"/>
      <c r="BW495" s="16"/>
    </row>
    <row r="496" spans="1:75" x14ac:dyDescent="0.2">
      <c r="A496" s="16">
        <v>557</v>
      </c>
      <c r="B496" s="20">
        <v>43505</v>
      </c>
      <c r="C496" s="16">
        <v>2</v>
      </c>
      <c r="D496" s="16">
        <v>343</v>
      </c>
      <c r="E496" s="16">
        <v>3</v>
      </c>
      <c r="F496" s="16">
        <v>1</v>
      </c>
      <c r="G496" s="16">
        <v>1</v>
      </c>
      <c r="H496" s="16">
        <v>1</v>
      </c>
      <c r="I496" s="16">
        <v>1</v>
      </c>
      <c r="J496" s="21">
        <v>9</v>
      </c>
      <c r="K496" s="21">
        <v>15</v>
      </c>
      <c r="L496" s="16">
        <f t="shared" si="23"/>
        <v>6</v>
      </c>
      <c r="M496" s="16">
        <f t="shared" si="24"/>
        <v>6</v>
      </c>
      <c r="N496" s="16">
        <v>1</v>
      </c>
      <c r="O496" s="16"/>
      <c r="P496" s="16"/>
      <c r="Q496" s="16"/>
      <c r="R496" s="16"/>
      <c r="S496" s="16"/>
      <c r="T496" s="16"/>
      <c r="U496" s="16"/>
      <c r="V496" s="16"/>
      <c r="W496" s="16">
        <v>1</v>
      </c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8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7"/>
      <c r="BU496" s="16"/>
      <c r="BV496" s="16"/>
      <c r="BW496" s="16"/>
    </row>
    <row r="497" spans="1:75" x14ac:dyDescent="0.2">
      <c r="A497" s="16">
        <v>565</v>
      </c>
      <c r="B497" s="20">
        <v>43505</v>
      </c>
      <c r="C497" s="16">
        <v>2</v>
      </c>
      <c r="D497" s="16">
        <v>363</v>
      </c>
      <c r="E497" s="16">
        <v>3</v>
      </c>
      <c r="F497" s="16">
        <v>1</v>
      </c>
      <c r="G497" s="16">
        <v>1</v>
      </c>
      <c r="H497" s="16">
        <v>0</v>
      </c>
      <c r="I497" s="16">
        <v>1</v>
      </c>
      <c r="J497" s="21">
        <v>7.5</v>
      </c>
      <c r="K497" s="21">
        <v>12</v>
      </c>
      <c r="L497" s="16">
        <f t="shared" si="23"/>
        <v>4.5</v>
      </c>
      <c r="M497" s="16">
        <f t="shared" si="24"/>
        <v>4.5</v>
      </c>
      <c r="N497" s="16">
        <v>0</v>
      </c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8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7"/>
      <c r="BU497" s="16"/>
      <c r="BV497" s="16"/>
      <c r="BW497" s="16"/>
    </row>
    <row r="498" spans="1:75" x14ac:dyDescent="0.2">
      <c r="A498" s="16">
        <v>566</v>
      </c>
      <c r="B498" s="20">
        <v>43506</v>
      </c>
      <c r="C498" s="16">
        <v>2</v>
      </c>
      <c r="D498" s="16">
        <v>319</v>
      </c>
      <c r="E498" s="16">
        <v>3</v>
      </c>
      <c r="F498" s="16">
        <v>1</v>
      </c>
      <c r="G498" s="16">
        <v>1</v>
      </c>
      <c r="H498" s="16">
        <v>1</v>
      </c>
      <c r="I498" s="16">
        <v>1</v>
      </c>
      <c r="J498" s="21">
        <v>9</v>
      </c>
      <c r="K498" s="21">
        <v>16</v>
      </c>
      <c r="L498" s="16">
        <f t="shared" si="23"/>
        <v>7</v>
      </c>
      <c r="M498" s="16">
        <f t="shared" si="24"/>
        <v>7</v>
      </c>
      <c r="N498" s="16">
        <v>3</v>
      </c>
      <c r="O498" s="16"/>
      <c r="P498" s="16">
        <v>1</v>
      </c>
      <c r="Q498" s="16"/>
      <c r="R498" s="16"/>
      <c r="S498" s="16"/>
      <c r="T498" s="16">
        <v>2</v>
      </c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8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7"/>
      <c r="BU498" s="16"/>
      <c r="BV498" s="16"/>
      <c r="BW498" s="16"/>
    </row>
    <row r="499" spans="1:75" x14ac:dyDescent="0.2">
      <c r="A499" s="16">
        <v>567</v>
      </c>
      <c r="B499" s="20">
        <v>43506</v>
      </c>
      <c r="C499" s="16">
        <v>2</v>
      </c>
      <c r="D499" s="16">
        <v>319</v>
      </c>
      <c r="E499" s="16">
        <v>3</v>
      </c>
      <c r="F499" s="16">
        <v>1</v>
      </c>
      <c r="G499" s="16">
        <v>1</v>
      </c>
      <c r="H499" s="16">
        <v>1</v>
      </c>
      <c r="I499" s="16">
        <v>1</v>
      </c>
      <c r="J499" s="21">
        <v>9</v>
      </c>
      <c r="K499" s="21">
        <v>16</v>
      </c>
      <c r="L499" s="16">
        <f t="shared" si="23"/>
        <v>7</v>
      </c>
      <c r="M499" s="16">
        <f t="shared" si="24"/>
        <v>7</v>
      </c>
      <c r="N499" s="16">
        <v>3</v>
      </c>
      <c r="O499" s="16"/>
      <c r="P499" s="16"/>
      <c r="Q499" s="16"/>
      <c r="R499" s="16"/>
      <c r="S499" s="16"/>
      <c r="T499" s="16">
        <v>2</v>
      </c>
      <c r="U499" s="16"/>
      <c r="V499" s="16"/>
      <c r="W499" s="16">
        <v>1</v>
      </c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8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7"/>
      <c r="BU499" s="16"/>
      <c r="BV499" s="16"/>
      <c r="BW499" s="16"/>
    </row>
    <row r="500" spans="1:75" x14ac:dyDescent="0.2">
      <c r="A500" s="16">
        <v>574</v>
      </c>
      <c r="B500" s="20">
        <v>43506</v>
      </c>
      <c r="C500" s="16">
        <v>2</v>
      </c>
      <c r="D500" s="16">
        <v>370</v>
      </c>
      <c r="E500" s="16">
        <v>3</v>
      </c>
      <c r="F500" s="16">
        <v>1</v>
      </c>
      <c r="G500" s="16">
        <v>1</v>
      </c>
      <c r="H500" s="16">
        <v>1</v>
      </c>
      <c r="I500" s="16">
        <v>1</v>
      </c>
      <c r="J500" s="21">
        <v>8</v>
      </c>
      <c r="K500" s="21">
        <v>14.5</v>
      </c>
      <c r="L500" s="16">
        <f t="shared" si="23"/>
        <v>6.5</v>
      </c>
      <c r="M500" s="16">
        <f t="shared" si="24"/>
        <v>6.5</v>
      </c>
      <c r="N500" s="16">
        <v>8</v>
      </c>
      <c r="O500" s="16"/>
      <c r="P500" s="16"/>
      <c r="Q500" s="16"/>
      <c r="R500" s="16"/>
      <c r="S500" s="16"/>
      <c r="T500" s="16">
        <v>8</v>
      </c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8">
        <v>10</v>
      </c>
      <c r="AL500" s="16"/>
      <c r="AM500" s="16">
        <v>10</v>
      </c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7"/>
      <c r="BU500" s="16"/>
      <c r="BV500" s="16"/>
      <c r="BW500" s="16"/>
    </row>
    <row r="501" spans="1:75" x14ac:dyDescent="0.2">
      <c r="A501" s="16">
        <v>576</v>
      </c>
      <c r="B501" s="20">
        <v>43506</v>
      </c>
      <c r="C501" s="16">
        <v>2</v>
      </c>
      <c r="D501" s="16">
        <v>370</v>
      </c>
      <c r="E501" s="16">
        <v>3</v>
      </c>
      <c r="F501" s="16">
        <v>1</v>
      </c>
      <c r="G501" s="16">
        <v>4</v>
      </c>
      <c r="H501" s="16">
        <v>2</v>
      </c>
      <c r="I501" s="16">
        <v>2</v>
      </c>
      <c r="J501" s="21">
        <v>8.5</v>
      </c>
      <c r="K501" s="21">
        <v>14.75</v>
      </c>
      <c r="L501" s="16">
        <f t="shared" ref="L501:L532" si="25">(K501-J501)</f>
        <v>6.25</v>
      </c>
      <c r="M501" s="16">
        <f t="shared" ref="M501:M532" si="26">(G501*L501)</f>
        <v>25</v>
      </c>
      <c r="N501" s="16">
        <v>3</v>
      </c>
      <c r="O501" s="16">
        <v>2</v>
      </c>
      <c r="P501" s="16"/>
      <c r="Q501" s="16"/>
      <c r="R501" s="16"/>
      <c r="S501" s="16"/>
      <c r="T501" s="16">
        <v>1</v>
      </c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8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7"/>
      <c r="BU501" s="16"/>
      <c r="BV501" s="16"/>
      <c r="BW501" s="16"/>
    </row>
    <row r="502" spans="1:75" x14ac:dyDescent="0.2">
      <c r="A502" s="16">
        <v>578</v>
      </c>
      <c r="B502" s="20">
        <v>43506</v>
      </c>
      <c r="C502" s="16">
        <v>2</v>
      </c>
      <c r="D502" s="16">
        <v>343</v>
      </c>
      <c r="E502" s="16">
        <v>3</v>
      </c>
      <c r="F502" s="16">
        <v>1</v>
      </c>
      <c r="G502" s="16">
        <v>1</v>
      </c>
      <c r="H502" s="16">
        <v>0</v>
      </c>
      <c r="I502" s="16">
        <v>1</v>
      </c>
      <c r="J502" s="21">
        <v>9</v>
      </c>
      <c r="K502" s="21">
        <v>15</v>
      </c>
      <c r="L502" s="16">
        <f t="shared" si="25"/>
        <v>6</v>
      </c>
      <c r="M502" s="16">
        <f t="shared" si="26"/>
        <v>6</v>
      </c>
      <c r="N502" s="16">
        <v>0</v>
      </c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8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7"/>
      <c r="BU502" s="16"/>
      <c r="BV502" s="16"/>
      <c r="BW502" s="16"/>
    </row>
    <row r="503" spans="1:75" x14ac:dyDescent="0.2">
      <c r="A503" s="16">
        <v>579</v>
      </c>
      <c r="B503" s="20">
        <v>43506</v>
      </c>
      <c r="C503" s="16">
        <v>2</v>
      </c>
      <c r="D503" s="16">
        <v>343</v>
      </c>
      <c r="E503" s="16">
        <v>3</v>
      </c>
      <c r="F503" s="16">
        <v>1</v>
      </c>
      <c r="G503" s="16">
        <v>1</v>
      </c>
      <c r="H503" s="16">
        <v>0</v>
      </c>
      <c r="I503" s="16">
        <v>1</v>
      </c>
      <c r="J503" s="21">
        <v>9</v>
      </c>
      <c r="K503" s="21">
        <v>15</v>
      </c>
      <c r="L503" s="16">
        <f t="shared" si="25"/>
        <v>6</v>
      </c>
      <c r="M503" s="16">
        <f t="shared" si="26"/>
        <v>6</v>
      </c>
      <c r="N503" s="16">
        <v>0</v>
      </c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8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7"/>
      <c r="BU503" s="16"/>
      <c r="BV503" s="16"/>
      <c r="BW503" s="16"/>
    </row>
    <row r="504" spans="1:75" x14ac:dyDescent="0.2">
      <c r="A504" s="16">
        <v>582</v>
      </c>
      <c r="B504" s="20">
        <v>43506</v>
      </c>
      <c r="C504" s="16">
        <v>2</v>
      </c>
      <c r="D504" s="16">
        <v>370</v>
      </c>
      <c r="E504" s="16">
        <v>3</v>
      </c>
      <c r="F504" s="16">
        <v>1</v>
      </c>
      <c r="G504" s="16">
        <v>1</v>
      </c>
      <c r="H504" s="16">
        <v>1</v>
      </c>
      <c r="I504" s="16">
        <v>1</v>
      </c>
      <c r="J504" s="21">
        <v>7.25</v>
      </c>
      <c r="K504" s="21">
        <v>13.75</v>
      </c>
      <c r="L504" s="16">
        <f t="shared" si="25"/>
        <v>6.5</v>
      </c>
      <c r="M504" s="16">
        <f t="shared" si="26"/>
        <v>6.5</v>
      </c>
      <c r="N504" s="16">
        <v>3</v>
      </c>
      <c r="O504" s="16"/>
      <c r="P504" s="16">
        <v>2</v>
      </c>
      <c r="Q504" s="16"/>
      <c r="R504" s="16"/>
      <c r="S504" s="16"/>
      <c r="T504" s="16">
        <v>1</v>
      </c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8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7"/>
      <c r="BU504" s="16"/>
      <c r="BV504" s="16"/>
      <c r="BW504" s="16"/>
    </row>
    <row r="505" spans="1:75" x14ac:dyDescent="0.2">
      <c r="A505" s="16">
        <v>583</v>
      </c>
      <c r="B505" s="20">
        <v>43506</v>
      </c>
      <c r="C505" s="16">
        <v>2</v>
      </c>
      <c r="D505" s="16">
        <v>370</v>
      </c>
      <c r="E505" s="16">
        <v>3</v>
      </c>
      <c r="F505" s="16">
        <v>1</v>
      </c>
      <c r="G505" s="16">
        <v>3</v>
      </c>
      <c r="H505" s="16">
        <v>3</v>
      </c>
      <c r="I505" s="16">
        <v>1</v>
      </c>
      <c r="J505" s="21">
        <v>10</v>
      </c>
      <c r="K505" s="21">
        <v>14</v>
      </c>
      <c r="L505" s="16">
        <f t="shared" si="25"/>
        <v>4</v>
      </c>
      <c r="M505" s="16">
        <f t="shared" si="26"/>
        <v>12</v>
      </c>
      <c r="N505" s="16">
        <v>3</v>
      </c>
      <c r="O505" s="16">
        <v>2</v>
      </c>
      <c r="P505" s="16"/>
      <c r="Q505" s="16"/>
      <c r="R505" s="16"/>
      <c r="S505" s="16"/>
      <c r="T505" s="16">
        <v>1</v>
      </c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8">
        <v>2</v>
      </c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>
        <v>2</v>
      </c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7"/>
      <c r="BU505" s="16"/>
      <c r="BV505" s="16"/>
      <c r="BW505" s="16"/>
    </row>
    <row r="506" spans="1:75" x14ac:dyDescent="0.2">
      <c r="A506" s="16">
        <v>584</v>
      </c>
      <c r="B506" s="20">
        <v>43506</v>
      </c>
      <c r="C506" s="16">
        <v>2</v>
      </c>
      <c r="D506" s="16">
        <v>370</v>
      </c>
      <c r="E506" s="16">
        <v>3</v>
      </c>
      <c r="F506" s="16">
        <v>1</v>
      </c>
      <c r="G506" s="16">
        <v>2</v>
      </c>
      <c r="H506" s="16">
        <v>2</v>
      </c>
      <c r="I506" s="16">
        <v>2</v>
      </c>
      <c r="J506" s="21">
        <v>10</v>
      </c>
      <c r="K506" s="21">
        <v>13.5</v>
      </c>
      <c r="L506" s="16">
        <f t="shared" si="25"/>
        <v>3.5</v>
      </c>
      <c r="M506" s="16">
        <f t="shared" si="26"/>
        <v>7</v>
      </c>
      <c r="N506" s="16">
        <v>7</v>
      </c>
      <c r="O506" s="16"/>
      <c r="P506" s="16"/>
      <c r="Q506" s="16"/>
      <c r="R506" s="16"/>
      <c r="S506" s="16"/>
      <c r="T506" s="16">
        <v>6</v>
      </c>
      <c r="U506" s="16">
        <v>1</v>
      </c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8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7"/>
      <c r="BU506" s="16"/>
      <c r="BV506" s="16"/>
      <c r="BW506" s="16"/>
    </row>
    <row r="507" spans="1:75" x14ac:dyDescent="0.2">
      <c r="A507" s="16">
        <v>585</v>
      </c>
      <c r="B507" s="20">
        <v>43506</v>
      </c>
      <c r="C507" s="16">
        <v>2</v>
      </c>
      <c r="D507" s="16">
        <v>370</v>
      </c>
      <c r="E507" s="16">
        <v>3</v>
      </c>
      <c r="F507" s="16">
        <v>1</v>
      </c>
      <c r="G507" s="16">
        <v>1</v>
      </c>
      <c r="H507" s="16">
        <v>1</v>
      </c>
      <c r="I507" s="16">
        <v>1</v>
      </c>
      <c r="J507" s="21">
        <v>7.25</v>
      </c>
      <c r="K507" s="21">
        <v>13.75</v>
      </c>
      <c r="L507" s="16">
        <f t="shared" si="25"/>
        <v>6.5</v>
      </c>
      <c r="M507" s="16">
        <f t="shared" si="26"/>
        <v>6.5</v>
      </c>
      <c r="N507" s="16">
        <v>3</v>
      </c>
      <c r="O507" s="16"/>
      <c r="P507" s="16">
        <v>3</v>
      </c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8">
        <v>5</v>
      </c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>
        <v>5</v>
      </c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7"/>
      <c r="BU507" s="16"/>
      <c r="BV507" s="16"/>
      <c r="BW507" s="16"/>
    </row>
    <row r="508" spans="1:75" x14ac:dyDescent="0.2">
      <c r="A508" s="16">
        <v>589</v>
      </c>
      <c r="B508" s="20">
        <v>43506</v>
      </c>
      <c r="C508" s="16">
        <v>2</v>
      </c>
      <c r="D508" s="16">
        <v>370</v>
      </c>
      <c r="E508" s="16">
        <v>3</v>
      </c>
      <c r="F508" s="16">
        <v>1</v>
      </c>
      <c r="G508" s="16">
        <v>2</v>
      </c>
      <c r="H508" s="16">
        <v>2</v>
      </c>
      <c r="I508" s="16">
        <v>1</v>
      </c>
      <c r="J508" s="21">
        <v>9</v>
      </c>
      <c r="K508" s="21">
        <v>13.5</v>
      </c>
      <c r="L508" s="16">
        <f t="shared" si="25"/>
        <v>4.5</v>
      </c>
      <c r="M508" s="16">
        <f t="shared" si="26"/>
        <v>9</v>
      </c>
      <c r="N508" s="16">
        <v>5</v>
      </c>
      <c r="O508" s="16">
        <v>3</v>
      </c>
      <c r="P508" s="16"/>
      <c r="Q508" s="16"/>
      <c r="R508" s="16"/>
      <c r="S508" s="16"/>
      <c r="T508" s="16">
        <v>2</v>
      </c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8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7"/>
      <c r="BU508" s="16"/>
      <c r="BV508" s="16"/>
      <c r="BW508" s="16"/>
    </row>
    <row r="509" spans="1:75" x14ac:dyDescent="0.2">
      <c r="A509" s="16">
        <v>590</v>
      </c>
      <c r="B509" s="20">
        <v>43506</v>
      </c>
      <c r="C509" s="16">
        <v>2</v>
      </c>
      <c r="D509" s="16">
        <v>331</v>
      </c>
      <c r="E509" s="16">
        <v>3</v>
      </c>
      <c r="F509" s="16">
        <v>1</v>
      </c>
      <c r="G509" s="16">
        <v>2</v>
      </c>
      <c r="H509" s="16">
        <v>1</v>
      </c>
      <c r="I509" s="16">
        <v>2</v>
      </c>
      <c r="J509" s="21">
        <v>7</v>
      </c>
      <c r="K509" s="21">
        <v>12.5</v>
      </c>
      <c r="L509" s="16">
        <f t="shared" si="25"/>
        <v>5.5</v>
      </c>
      <c r="M509" s="16">
        <f t="shared" si="26"/>
        <v>11</v>
      </c>
      <c r="N509" s="16">
        <v>1</v>
      </c>
      <c r="O509" s="16"/>
      <c r="P509" s="16"/>
      <c r="Q509" s="16">
        <v>1</v>
      </c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8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7"/>
      <c r="BU509" s="16"/>
      <c r="BV509" s="16"/>
      <c r="BW509" s="16"/>
    </row>
    <row r="510" spans="1:75" x14ac:dyDescent="0.2">
      <c r="A510" s="16">
        <v>591</v>
      </c>
      <c r="B510" s="20">
        <v>43506</v>
      </c>
      <c r="C510" s="16">
        <v>2</v>
      </c>
      <c r="D510" s="16">
        <v>363</v>
      </c>
      <c r="E510" s="16">
        <v>3</v>
      </c>
      <c r="F510" s="16">
        <v>1</v>
      </c>
      <c r="G510" s="16">
        <v>1</v>
      </c>
      <c r="H510" s="16">
        <v>0</v>
      </c>
      <c r="I510" s="16">
        <v>1</v>
      </c>
      <c r="J510" s="21">
        <v>7.5</v>
      </c>
      <c r="K510" s="21">
        <v>12.75</v>
      </c>
      <c r="L510" s="16">
        <f t="shared" si="25"/>
        <v>5.25</v>
      </c>
      <c r="M510" s="16">
        <f t="shared" si="26"/>
        <v>5.25</v>
      </c>
      <c r="N510" s="16">
        <v>0</v>
      </c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8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7"/>
      <c r="BU510" s="16"/>
      <c r="BV510" s="16"/>
      <c r="BW510" s="16"/>
    </row>
    <row r="511" spans="1:75" x14ac:dyDescent="0.2">
      <c r="A511" s="16">
        <v>592</v>
      </c>
      <c r="B511" s="20">
        <v>43506</v>
      </c>
      <c r="C511" s="16">
        <v>2</v>
      </c>
      <c r="D511" s="16">
        <v>331</v>
      </c>
      <c r="E511" s="16">
        <v>3</v>
      </c>
      <c r="F511" s="16">
        <v>1</v>
      </c>
      <c r="G511" s="16">
        <v>2</v>
      </c>
      <c r="H511" s="16">
        <v>0</v>
      </c>
      <c r="I511" s="16">
        <v>1</v>
      </c>
      <c r="J511" s="21">
        <v>7</v>
      </c>
      <c r="K511" s="21">
        <v>12.5</v>
      </c>
      <c r="L511" s="16">
        <f t="shared" si="25"/>
        <v>5.5</v>
      </c>
      <c r="M511" s="16">
        <f t="shared" si="26"/>
        <v>11</v>
      </c>
      <c r="N511" s="16">
        <v>0</v>
      </c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8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7"/>
      <c r="BU511" s="16"/>
      <c r="BV511" s="16"/>
      <c r="BW511" s="16"/>
    </row>
    <row r="512" spans="1:75" x14ac:dyDescent="0.2">
      <c r="A512" s="16">
        <v>593</v>
      </c>
      <c r="B512" s="20">
        <v>43506</v>
      </c>
      <c r="C512" s="16">
        <v>2</v>
      </c>
      <c r="D512" s="16">
        <v>331</v>
      </c>
      <c r="E512" s="16">
        <v>3</v>
      </c>
      <c r="F512" s="16">
        <v>1</v>
      </c>
      <c r="G512" s="16">
        <v>1</v>
      </c>
      <c r="H512" s="16">
        <v>0</v>
      </c>
      <c r="I512" s="16">
        <v>1</v>
      </c>
      <c r="J512" s="21">
        <v>8</v>
      </c>
      <c r="K512" s="21">
        <v>12.5</v>
      </c>
      <c r="L512" s="16">
        <f t="shared" si="25"/>
        <v>4.5</v>
      </c>
      <c r="M512" s="16">
        <f t="shared" si="26"/>
        <v>4.5</v>
      </c>
      <c r="N512" s="16">
        <v>0</v>
      </c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8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7"/>
      <c r="BU512" s="16"/>
      <c r="BV512" s="16"/>
      <c r="BW512" s="16"/>
    </row>
    <row r="513" spans="1:75" x14ac:dyDescent="0.2">
      <c r="A513" s="16">
        <v>594</v>
      </c>
      <c r="B513" s="20">
        <v>43506</v>
      </c>
      <c r="C513" s="16">
        <v>2</v>
      </c>
      <c r="D513" s="16">
        <v>319</v>
      </c>
      <c r="E513" s="16">
        <v>3</v>
      </c>
      <c r="F513" s="16">
        <v>1</v>
      </c>
      <c r="G513" s="16">
        <v>1</v>
      </c>
      <c r="H513" s="16">
        <v>1</v>
      </c>
      <c r="I513" s="16">
        <v>1</v>
      </c>
      <c r="J513" s="21">
        <v>10</v>
      </c>
      <c r="K513" s="21">
        <v>15.75</v>
      </c>
      <c r="L513" s="16">
        <f t="shared" si="25"/>
        <v>5.75</v>
      </c>
      <c r="M513" s="16">
        <f t="shared" si="26"/>
        <v>5.75</v>
      </c>
      <c r="N513" s="16">
        <v>7</v>
      </c>
      <c r="O513" s="16"/>
      <c r="P513" s="16"/>
      <c r="Q513" s="16"/>
      <c r="R513" s="16"/>
      <c r="S513" s="16"/>
      <c r="T513" s="16">
        <v>7</v>
      </c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8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7"/>
      <c r="BU513" s="16"/>
      <c r="BV513" s="16"/>
      <c r="BW513" s="16"/>
    </row>
    <row r="514" spans="1:75" x14ac:dyDescent="0.2">
      <c r="A514" s="16">
        <v>595</v>
      </c>
      <c r="B514" s="20">
        <v>43506</v>
      </c>
      <c r="C514" s="16">
        <v>2</v>
      </c>
      <c r="D514" s="16">
        <v>319</v>
      </c>
      <c r="E514" s="16">
        <v>3</v>
      </c>
      <c r="F514" s="16">
        <v>1</v>
      </c>
      <c r="G514" s="16">
        <v>2</v>
      </c>
      <c r="H514" s="16">
        <v>2</v>
      </c>
      <c r="I514" s="16">
        <v>1</v>
      </c>
      <c r="J514" s="21">
        <v>10</v>
      </c>
      <c r="K514" s="21">
        <v>15.75</v>
      </c>
      <c r="L514" s="16">
        <f t="shared" si="25"/>
        <v>5.75</v>
      </c>
      <c r="M514" s="16">
        <f t="shared" si="26"/>
        <v>11.5</v>
      </c>
      <c r="N514" s="16">
        <v>8</v>
      </c>
      <c r="O514" s="16"/>
      <c r="P514" s="16"/>
      <c r="Q514" s="16"/>
      <c r="R514" s="16"/>
      <c r="S514" s="16"/>
      <c r="T514" s="16">
        <v>8</v>
      </c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8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7"/>
      <c r="BU514" s="16"/>
      <c r="BV514" s="16"/>
      <c r="BW514" s="16"/>
    </row>
    <row r="515" spans="1:75" x14ac:dyDescent="0.2">
      <c r="A515" s="16">
        <v>638</v>
      </c>
      <c r="B515" s="20">
        <v>43512</v>
      </c>
      <c r="C515" s="16">
        <v>2</v>
      </c>
      <c r="D515" s="16">
        <v>319</v>
      </c>
      <c r="E515" s="16">
        <v>3</v>
      </c>
      <c r="F515" s="16">
        <v>1</v>
      </c>
      <c r="G515" s="16">
        <v>3</v>
      </c>
      <c r="H515" s="16">
        <v>0</v>
      </c>
      <c r="I515" s="16">
        <v>1</v>
      </c>
      <c r="J515" s="21">
        <v>7.5</v>
      </c>
      <c r="K515" s="21">
        <v>16.5</v>
      </c>
      <c r="L515" s="16">
        <f t="shared" si="25"/>
        <v>9</v>
      </c>
      <c r="M515" s="16">
        <f t="shared" si="26"/>
        <v>27</v>
      </c>
      <c r="N515" s="16">
        <v>0</v>
      </c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8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7"/>
      <c r="BU515" s="16"/>
      <c r="BV515" s="16"/>
      <c r="BW515" s="16"/>
    </row>
    <row r="516" spans="1:75" x14ac:dyDescent="0.2">
      <c r="A516" s="16">
        <v>639</v>
      </c>
      <c r="B516" s="20">
        <v>43512</v>
      </c>
      <c r="C516" s="16">
        <v>2</v>
      </c>
      <c r="D516" s="16">
        <v>319</v>
      </c>
      <c r="E516" s="16">
        <v>3</v>
      </c>
      <c r="F516" s="16">
        <v>1</v>
      </c>
      <c r="G516" s="16">
        <v>1</v>
      </c>
      <c r="H516" s="16">
        <v>1</v>
      </c>
      <c r="I516" s="16">
        <v>1</v>
      </c>
      <c r="J516" s="21">
        <v>8</v>
      </c>
      <c r="K516" s="21">
        <v>16.25</v>
      </c>
      <c r="L516" s="16">
        <f t="shared" si="25"/>
        <v>8.25</v>
      </c>
      <c r="M516" s="16">
        <f t="shared" si="26"/>
        <v>8.25</v>
      </c>
      <c r="N516" s="16">
        <v>1</v>
      </c>
      <c r="O516" s="16">
        <v>1</v>
      </c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8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7"/>
      <c r="BU516" s="16"/>
      <c r="BV516" s="16"/>
      <c r="BW516" s="16"/>
    </row>
    <row r="517" spans="1:75" x14ac:dyDescent="0.2">
      <c r="A517" s="16">
        <v>640</v>
      </c>
      <c r="B517" s="20">
        <v>43512</v>
      </c>
      <c r="C517" s="16">
        <v>2</v>
      </c>
      <c r="D517" s="16">
        <v>319</v>
      </c>
      <c r="E517" s="16">
        <v>3</v>
      </c>
      <c r="F517" s="16">
        <v>1</v>
      </c>
      <c r="G517" s="16">
        <v>4</v>
      </c>
      <c r="H517" s="16">
        <v>1</v>
      </c>
      <c r="I517" s="16">
        <v>1</v>
      </c>
      <c r="J517" s="21">
        <v>7.5</v>
      </c>
      <c r="K517" s="21">
        <v>16.5</v>
      </c>
      <c r="L517" s="16">
        <f t="shared" si="25"/>
        <v>9</v>
      </c>
      <c r="M517" s="16">
        <f t="shared" si="26"/>
        <v>36</v>
      </c>
      <c r="N517" s="16">
        <v>1</v>
      </c>
      <c r="O517" s="16"/>
      <c r="P517" s="16"/>
      <c r="Q517" s="16"/>
      <c r="R517" s="16"/>
      <c r="S517" s="16"/>
      <c r="T517" s="16">
        <v>1</v>
      </c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8">
        <v>2</v>
      </c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>
        <v>1</v>
      </c>
      <c r="AZ517" s="16"/>
      <c r="BA517" s="16"/>
      <c r="BB517" s="16"/>
      <c r="BC517" s="16"/>
      <c r="BD517" s="16"/>
      <c r="BE517" s="16">
        <v>1</v>
      </c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7"/>
      <c r="BU517" s="16"/>
      <c r="BV517" s="16"/>
      <c r="BW517" s="16"/>
    </row>
    <row r="518" spans="1:75" x14ac:dyDescent="0.2">
      <c r="A518" s="16">
        <v>643</v>
      </c>
      <c r="B518" s="20">
        <v>43512</v>
      </c>
      <c r="C518" s="16">
        <v>2</v>
      </c>
      <c r="D518" s="16">
        <v>319</v>
      </c>
      <c r="E518" s="16">
        <v>3</v>
      </c>
      <c r="F518" s="16">
        <v>1</v>
      </c>
      <c r="G518" s="16">
        <v>2</v>
      </c>
      <c r="H518" s="16">
        <v>2</v>
      </c>
      <c r="I518" s="16">
        <v>1</v>
      </c>
      <c r="J518" s="21">
        <v>8</v>
      </c>
      <c r="K518" s="21">
        <v>15.5</v>
      </c>
      <c r="L518" s="16">
        <f t="shared" si="25"/>
        <v>7.5</v>
      </c>
      <c r="M518" s="16">
        <f t="shared" si="26"/>
        <v>15</v>
      </c>
      <c r="N518" s="16">
        <v>4</v>
      </c>
      <c r="O518" s="16"/>
      <c r="P518" s="16"/>
      <c r="Q518" s="16"/>
      <c r="R518" s="16"/>
      <c r="S518" s="16"/>
      <c r="T518" s="16">
        <v>4</v>
      </c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8">
        <v>2</v>
      </c>
      <c r="AL518" s="16">
        <v>1</v>
      </c>
      <c r="AM518" s="16">
        <v>1</v>
      </c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7"/>
      <c r="BU518" s="16"/>
      <c r="BV518" s="16"/>
      <c r="BW518" s="16"/>
    </row>
    <row r="519" spans="1:75" x14ac:dyDescent="0.2">
      <c r="A519" s="16">
        <v>644</v>
      </c>
      <c r="B519" s="20">
        <v>43512</v>
      </c>
      <c r="C519" s="16">
        <v>2</v>
      </c>
      <c r="D519" s="16">
        <v>319</v>
      </c>
      <c r="E519" s="16">
        <v>3</v>
      </c>
      <c r="F519" s="16">
        <v>1</v>
      </c>
      <c r="G519" s="16">
        <v>1</v>
      </c>
      <c r="H519" s="16">
        <v>1</v>
      </c>
      <c r="I519" s="16">
        <v>1</v>
      </c>
      <c r="J519" s="21">
        <v>9.5</v>
      </c>
      <c r="K519" s="21">
        <v>15.75</v>
      </c>
      <c r="L519" s="16">
        <f t="shared" si="25"/>
        <v>6.25</v>
      </c>
      <c r="M519" s="16">
        <f t="shared" si="26"/>
        <v>6.25</v>
      </c>
      <c r="N519" s="16">
        <v>1</v>
      </c>
      <c r="O519" s="16"/>
      <c r="P519" s="16"/>
      <c r="Q519" s="16"/>
      <c r="R519" s="16"/>
      <c r="S519" s="16"/>
      <c r="T519" s="16">
        <v>1</v>
      </c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8">
        <v>2</v>
      </c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>
        <v>1</v>
      </c>
      <c r="AZ519" s="16"/>
      <c r="BA519" s="16"/>
      <c r="BB519" s="16"/>
      <c r="BC519" s="16"/>
      <c r="BD519" s="16">
        <v>1</v>
      </c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7"/>
      <c r="BU519" s="16"/>
      <c r="BV519" s="16"/>
      <c r="BW519" s="16"/>
    </row>
    <row r="520" spans="1:75" x14ac:dyDescent="0.2">
      <c r="A520" s="16">
        <v>645</v>
      </c>
      <c r="B520" s="20">
        <v>43512</v>
      </c>
      <c r="C520" s="16">
        <v>2</v>
      </c>
      <c r="D520" s="16">
        <v>319</v>
      </c>
      <c r="E520" s="16">
        <v>3</v>
      </c>
      <c r="F520" s="16">
        <v>1</v>
      </c>
      <c r="G520" s="16">
        <v>3</v>
      </c>
      <c r="H520" s="16">
        <v>3</v>
      </c>
      <c r="I520" s="16">
        <v>1</v>
      </c>
      <c r="J520" s="21">
        <v>7.5</v>
      </c>
      <c r="K520" s="21">
        <v>14.75</v>
      </c>
      <c r="L520" s="16">
        <f t="shared" si="25"/>
        <v>7.25</v>
      </c>
      <c r="M520" s="16">
        <f t="shared" si="26"/>
        <v>21.75</v>
      </c>
      <c r="N520" s="16">
        <v>5</v>
      </c>
      <c r="O520" s="16">
        <v>3</v>
      </c>
      <c r="P520" s="16">
        <v>1</v>
      </c>
      <c r="Q520" s="16"/>
      <c r="R520" s="16"/>
      <c r="S520" s="16"/>
      <c r="T520" s="16"/>
      <c r="U520" s="16"/>
      <c r="V520" s="16"/>
      <c r="W520" s="16">
        <v>1</v>
      </c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8">
        <v>4</v>
      </c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>
        <v>1</v>
      </c>
      <c r="AZ520" s="16"/>
      <c r="BA520" s="16"/>
      <c r="BB520" s="16"/>
      <c r="BC520" s="16"/>
      <c r="BD520" s="16"/>
      <c r="BE520" s="16">
        <v>3</v>
      </c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7"/>
      <c r="BU520" s="16"/>
      <c r="BV520" s="16"/>
      <c r="BW520" s="16"/>
    </row>
    <row r="521" spans="1:75" x14ac:dyDescent="0.2">
      <c r="A521" s="16">
        <v>646</v>
      </c>
      <c r="B521" s="20">
        <v>43512</v>
      </c>
      <c r="C521" s="16">
        <v>2</v>
      </c>
      <c r="D521" s="16">
        <v>319</v>
      </c>
      <c r="E521" s="16">
        <v>3</v>
      </c>
      <c r="F521" s="16">
        <v>1</v>
      </c>
      <c r="G521" s="16">
        <v>1</v>
      </c>
      <c r="H521" s="16">
        <v>1</v>
      </c>
      <c r="I521" s="16">
        <v>1</v>
      </c>
      <c r="J521" s="21">
        <v>7.5</v>
      </c>
      <c r="K521" s="21">
        <v>14.75</v>
      </c>
      <c r="L521" s="16">
        <f t="shared" si="25"/>
        <v>7.25</v>
      </c>
      <c r="M521" s="16">
        <f t="shared" si="26"/>
        <v>7.25</v>
      </c>
      <c r="N521" s="16">
        <v>1</v>
      </c>
      <c r="O521" s="16"/>
      <c r="P521" s="16"/>
      <c r="Q521" s="16">
        <v>1</v>
      </c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8">
        <v>2</v>
      </c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>
        <v>1</v>
      </c>
      <c r="AZ521" s="16"/>
      <c r="BA521" s="16"/>
      <c r="BB521" s="16"/>
      <c r="BC521" s="16"/>
      <c r="BD521" s="16"/>
      <c r="BE521" s="16">
        <v>1</v>
      </c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7"/>
      <c r="BU521" s="16"/>
      <c r="BV521" s="16"/>
      <c r="BW521" s="16"/>
    </row>
    <row r="522" spans="1:75" x14ac:dyDescent="0.2">
      <c r="A522" s="16">
        <v>647</v>
      </c>
      <c r="B522" s="20">
        <v>43512</v>
      </c>
      <c r="C522" s="16">
        <v>2</v>
      </c>
      <c r="D522" s="16">
        <v>319</v>
      </c>
      <c r="E522" s="16">
        <v>3</v>
      </c>
      <c r="F522" s="16">
        <v>1</v>
      </c>
      <c r="G522" s="16">
        <v>4</v>
      </c>
      <c r="H522" s="16">
        <v>4</v>
      </c>
      <c r="I522" s="16">
        <v>2</v>
      </c>
      <c r="J522" s="21">
        <v>7</v>
      </c>
      <c r="K522" s="21">
        <v>14.75</v>
      </c>
      <c r="L522" s="16">
        <f t="shared" si="25"/>
        <v>7.75</v>
      </c>
      <c r="M522" s="16">
        <f t="shared" si="26"/>
        <v>31</v>
      </c>
      <c r="N522" s="16">
        <v>3</v>
      </c>
      <c r="O522" s="16"/>
      <c r="P522" s="16"/>
      <c r="Q522" s="16"/>
      <c r="R522" s="16"/>
      <c r="S522" s="16"/>
      <c r="T522" s="16">
        <v>3</v>
      </c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8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7"/>
      <c r="BU522" s="16"/>
      <c r="BV522" s="16"/>
      <c r="BW522" s="16"/>
    </row>
    <row r="523" spans="1:75" x14ac:dyDescent="0.2">
      <c r="A523" s="16">
        <v>648</v>
      </c>
      <c r="B523" s="20">
        <v>43512</v>
      </c>
      <c r="C523" s="16">
        <v>2</v>
      </c>
      <c r="D523" s="16">
        <v>319</v>
      </c>
      <c r="E523" s="16">
        <v>3</v>
      </c>
      <c r="F523" s="16">
        <v>1</v>
      </c>
      <c r="G523" s="16">
        <v>2</v>
      </c>
      <c r="H523" s="16">
        <v>2</v>
      </c>
      <c r="I523" s="16">
        <v>1</v>
      </c>
      <c r="J523" s="21">
        <v>9.5</v>
      </c>
      <c r="K523" s="21">
        <v>14.75</v>
      </c>
      <c r="L523" s="16">
        <f t="shared" si="25"/>
        <v>5.25</v>
      </c>
      <c r="M523" s="16">
        <f t="shared" si="26"/>
        <v>10.5</v>
      </c>
      <c r="N523" s="16">
        <v>4</v>
      </c>
      <c r="O523" s="16">
        <v>1</v>
      </c>
      <c r="P523" s="16"/>
      <c r="Q523" s="16"/>
      <c r="R523" s="16"/>
      <c r="S523" s="16"/>
      <c r="T523" s="16">
        <v>2</v>
      </c>
      <c r="U523" s="16"/>
      <c r="V523" s="16"/>
      <c r="W523" s="16">
        <v>1</v>
      </c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8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7"/>
      <c r="BU523" s="16"/>
      <c r="BV523" s="16"/>
      <c r="BW523" s="16"/>
    </row>
    <row r="524" spans="1:75" x14ac:dyDescent="0.2">
      <c r="A524" s="16">
        <v>653</v>
      </c>
      <c r="B524" s="20">
        <v>43512</v>
      </c>
      <c r="C524" s="16">
        <v>2</v>
      </c>
      <c r="D524" s="16">
        <v>363</v>
      </c>
      <c r="E524" s="16">
        <v>3</v>
      </c>
      <c r="F524" s="16">
        <v>1</v>
      </c>
      <c r="G524" s="16">
        <v>2</v>
      </c>
      <c r="H524" s="16">
        <v>0</v>
      </c>
      <c r="I524" s="16">
        <v>2</v>
      </c>
      <c r="J524" s="21">
        <v>10</v>
      </c>
      <c r="K524" s="21">
        <v>12.5</v>
      </c>
      <c r="L524" s="16">
        <f t="shared" si="25"/>
        <v>2.5</v>
      </c>
      <c r="M524" s="16">
        <f t="shared" si="26"/>
        <v>5</v>
      </c>
      <c r="N524" s="16">
        <v>0</v>
      </c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8">
        <v>4</v>
      </c>
      <c r="AL524" s="16"/>
      <c r="AM524" s="16"/>
      <c r="AN524" s="16"/>
      <c r="AO524" s="16"/>
      <c r="AP524" s="16"/>
      <c r="AQ524" s="16"/>
      <c r="AR524" s="16"/>
      <c r="AS524" s="16"/>
      <c r="AT524" s="16"/>
      <c r="AU524" s="16">
        <v>3</v>
      </c>
      <c r="AV524" s="16"/>
      <c r="AW524" s="16"/>
      <c r="AX524" s="16"/>
      <c r="AY524" s="16"/>
      <c r="AZ524" s="16"/>
      <c r="BA524" s="16"/>
      <c r="BB524" s="16"/>
      <c r="BC524" s="16"/>
      <c r="BD524" s="16"/>
      <c r="BE524" s="16">
        <v>1</v>
      </c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7"/>
      <c r="BU524" s="16"/>
      <c r="BV524" s="16"/>
      <c r="BW524" s="16"/>
    </row>
    <row r="525" spans="1:75" x14ac:dyDescent="0.2">
      <c r="A525" s="16">
        <v>656</v>
      </c>
      <c r="B525" s="20">
        <v>43513</v>
      </c>
      <c r="C525" s="16">
        <v>2</v>
      </c>
      <c r="D525" s="16">
        <v>331</v>
      </c>
      <c r="E525" s="16">
        <v>3</v>
      </c>
      <c r="F525" s="16">
        <v>1</v>
      </c>
      <c r="G525" s="16">
        <v>1</v>
      </c>
      <c r="H525" s="16">
        <v>0</v>
      </c>
      <c r="I525" s="16">
        <v>1</v>
      </c>
      <c r="J525" s="21">
        <v>9.5</v>
      </c>
      <c r="K525" s="21">
        <v>16.5</v>
      </c>
      <c r="L525" s="16">
        <f t="shared" si="25"/>
        <v>7</v>
      </c>
      <c r="M525" s="16">
        <f t="shared" si="26"/>
        <v>7</v>
      </c>
      <c r="N525" s="16">
        <v>0</v>
      </c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8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7"/>
      <c r="BU525" s="16"/>
      <c r="BV525" s="16"/>
      <c r="BW525" s="16"/>
    </row>
    <row r="526" spans="1:75" x14ac:dyDescent="0.2">
      <c r="A526" s="16">
        <v>657</v>
      </c>
      <c r="B526" s="20">
        <v>43513</v>
      </c>
      <c r="C526" s="16">
        <v>2</v>
      </c>
      <c r="D526" s="16">
        <v>331</v>
      </c>
      <c r="E526" s="16">
        <v>3</v>
      </c>
      <c r="F526" s="16">
        <v>1</v>
      </c>
      <c r="G526" s="16">
        <v>3</v>
      </c>
      <c r="H526" s="16">
        <v>2</v>
      </c>
      <c r="I526" s="16">
        <v>1</v>
      </c>
      <c r="J526" s="21">
        <v>8</v>
      </c>
      <c r="K526" s="21">
        <v>15.5</v>
      </c>
      <c r="L526" s="16">
        <f t="shared" si="25"/>
        <v>7.5</v>
      </c>
      <c r="M526" s="16">
        <f t="shared" si="26"/>
        <v>22.5</v>
      </c>
      <c r="N526" s="16">
        <v>3</v>
      </c>
      <c r="O526" s="16"/>
      <c r="P526" s="16"/>
      <c r="Q526" s="16">
        <v>1</v>
      </c>
      <c r="R526" s="16"/>
      <c r="S526" s="16"/>
      <c r="T526" s="16"/>
      <c r="U526" s="16"/>
      <c r="V526" s="16">
        <v>2</v>
      </c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8">
        <v>4</v>
      </c>
      <c r="AL526" s="16"/>
      <c r="AM526" s="16"/>
      <c r="AN526" s="16"/>
      <c r="AO526" s="16"/>
      <c r="AP526" s="16"/>
      <c r="AQ526" s="16"/>
      <c r="AR526" s="16"/>
      <c r="AS526" s="16"/>
      <c r="AT526" s="16"/>
      <c r="AU526" s="16">
        <v>3</v>
      </c>
      <c r="AV526" s="16"/>
      <c r="AW526" s="16"/>
      <c r="AX526" s="16"/>
      <c r="AY526" s="16"/>
      <c r="AZ526" s="16">
        <v>1</v>
      </c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7"/>
      <c r="BU526" s="16"/>
      <c r="BV526" s="16"/>
      <c r="BW526" s="16"/>
    </row>
    <row r="527" spans="1:75" x14ac:dyDescent="0.2">
      <c r="A527" s="16">
        <v>658</v>
      </c>
      <c r="B527" s="20">
        <v>43513</v>
      </c>
      <c r="C527" s="16">
        <v>2</v>
      </c>
      <c r="D527" s="16">
        <v>331</v>
      </c>
      <c r="E527" s="16">
        <v>3</v>
      </c>
      <c r="F527" s="16">
        <v>1</v>
      </c>
      <c r="G527" s="16">
        <v>2</v>
      </c>
      <c r="H527" s="16">
        <v>2</v>
      </c>
      <c r="I527" s="16">
        <v>2</v>
      </c>
      <c r="J527" s="21">
        <v>9.5</v>
      </c>
      <c r="K527" s="21">
        <v>16</v>
      </c>
      <c r="L527" s="16">
        <f t="shared" si="25"/>
        <v>6.5</v>
      </c>
      <c r="M527" s="16">
        <f t="shared" si="26"/>
        <v>13</v>
      </c>
      <c r="N527" s="16">
        <v>4</v>
      </c>
      <c r="O527" s="16"/>
      <c r="P527" s="16"/>
      <c r="Q527" s="16"/>
      <c r="R527" s="16"/>
      <c r="S527" s="16"/>
      <c r="T527" s="16">
        <v>3</v>
      </c>
      <c r="U527" s="16">
        <v>1</v>
      </c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8">
        <v>7</v>
      </c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>
        <v>1</v>
      </c>
      <c r="AY527" s="16">
        <v>6</v>
      </c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7"/>
      <c r="BU527" s="16"/>
      <c r="BV527" s="16"/>
      <c r="BW527" s="16"/>
    </row>
    <row r="528" spans="1:75" x14ac:dyDescent="0.2">
      <c r="A528" s="16">
        <v>659</v>
      </c>
      <c r="B528" s="20">
        <v>43513</v>
      </c>
      <c r="C528" s="16">
        <v>2</v>
      </c>
      <c r="D528" s="16">
        <v>319</v>
      </c>
      <c r="E528" s="16">
        <v>3</v>
      </c>
      <c r="F528" s="16">
        <v>1</v>
      </c>
      <c r="G528" s="16">
        <v>5</v>
      </c>
      <c r="H528" s="16">
        <v>5</v>
      </c>
      <c r="I528" s="16">
        <v>1</v>
      </c>
      <c r="J528" s="21">
        <v>9</v>
      </c>
      <c r="K528" s="21">
        <v>13</v>
      </c>
      <c r="L528" s="16">
        <f t="shared" si="25"/>
        <v>4</v>
      </c>
      <c r="M528" s="16">
        <f t="shared" si="26"/>
        <v>20</v>
      </c>
      <c r="N528" s="16">
        <v>5</v>
      </c>
      <c r="O528" s="16">
        <v>5</v>
      </c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8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7"/>
      <c r="BU528" s="16"/>
      <c r="BV528" s="16"/>
      <c r="BW528" s="16"/>
    </row>
    <row r="529" spans="1:75" x14ac:dyDescent="0.2">
      <c r="A529" s="16">
        <v>660</v>
      </c>
      <c r="B529" s="20">
        <v>43513</v>
      </c>
      <c r="C529" s="16">
        <v>2</v>
      </c>
      <c r="D529" s="16">
        <v>319</v>
      </c>
      <c r="E529" s="16">
        <v>3</v>
      </c>
      <c r="F529" s="16">
        <v>1</v>
      </c>
      <c r="G529" s="16">
        <v>1</v>
      </c>
      <c r="H529" s="16">
        <v>0</v>
      </c>
      <c r="I529" s="16">
        <v>1</v>
      </c>
      <c r="J529" s="21">
        <v>8</v>
      </c>
      <c r="K529" s="21">
        <v>13</v>
      </c>
      <c r="L529" s="16">
        <f t="shared" si="25"/>
        <v>5</v>
      </c>
      <c r="M529" s="16">
        <f t="shared" si="26"/>
        <v>5</v>
      </c>
      <c r="N529" s="16">
        <v>0</v>
      </c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8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7"/>
      <c r="BU529" s="16"/>
      <c r="BV529" s="16"/>
      <c r="BW529" s="16"/>
    </row>
    <row r="530" spans="1:75" x14ac:dyDescent="0.2">
      <c r="A530" s="16">
        <v>661</v>
      </c>
      <c r="B530" s="20">
        <v>43513</v>
      </c>
      <c r="C530" s="16">
        <v>2</v>
      </c>
      <c r="D530" s="16">
        <v>319</v>
      </c>
      <c r="E530" s="16">
        <v>3</v>
      </c>
      <c r="F530" s="16">
        <v>1</v>
      </c>
      <c r="G530" s="16">
        <v>1</v>
      </c>
      <c r="H530" s="16">
        <v>0</v>
      </c>
      <c r="I530" s="16">
        <v>1</v>
      </c>
      <c r="J530" s="21">
        <v>7</v>
      </c>
      <c r="K530" s="21">
        <v>12</v>
      </c>
      <c r="L530" s="16">
        <f t="shared" si="25"/>
        <v>5</v>
      </c>
      <c r="M530" s="16">
        <f t="shared" si="26"/>
        <v>5</v>
      </c>
      <c r="N530" s="16">
        <v>0</v>
      </c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8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7"/>
      <c r="BU530" s="16"/>
      <c r="BV530" s="16"/>
      <c r="BW530" s="16"/>
    </row>
    <row r="531" spans="1:75" x14ac:dyDescent="0.2">
      <c r="A531" s="16">
        <v>662</v>
      </c>
      <c r="B531" s="20">
        <v>43513</v>
      </c>
      <c r="C531" s="16">
        <v>2</v>
      </c>
      <c r="D531" s="16">
        <v>319</v>
      </c>
      <c r="E531" s="16">
        <v>3</v>
      </c>
      <c r="F531" s="16">
        <v>1</v>
      </c>
      <c r="G531" s="16">
        <v>3</v>
      </c>
      <c r="H531" s="16">
        <v>3</v>
      </c>
      <c r="I531" s="16">
        <v>2</v>
      </c>
      <c r="J531" s="21">
        <v>7</v>
      </c>
      <c r="K531" s="21">
        <v>12</v>
      </c>
      <c r="L531" s="16">
        <f t="shared" si="25"/>
        <v>5</v>
      </c>
      <c r="M531" s="16">
        <f t="shared" si="26"/>
        <v>15</v>
      </c>
      <c r="N531" s="16">
        <v>3</v>
      </c>
      <c r="O531" s="16">
        <v>1</v>
      </c>
      <c r="P531" s="16"/>
      <c r="Q531" s="16">
        <v>1</v>
      </c>
      <c r="R531" s="16"/>
      <c r="S531" s="16"/>
      <c r="T531" s="16">
        <v>1</v>
      </c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8">
        <v>2</v>
      </c>
      <c r="AL531" s="16"/>
      <c r="AM531" s="16"/>
      <c r="AN531" s="16"/>
      <c r="AO531" s="16">
        <v>1</v>
      </c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>
        <v>1</v>
      </c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7"/>
      <c r="BU531" s="16"/>
      <c r="BV531" s="16"/>
      <c r="BW531" s="16"/>
    </row>
    <row r="532" spans="1:75" x14ac:dyDescent="0.2">
      <c r="A532" s="16">
        <v>663</v>
      </c>
      <c r="B532" s="20">
        <v>43513</v>
      </c>
      <c r="C532" s="16">
        <v>2</v>
      </c>
      <c r="D532" s="16">
        <v>305</v>
      </c>
      <c r="E532" s="16">
        <v>3</v>
      </c>
      <c r="F532" s="16">
        <v>1</v>
      </c>
      <c r="G532" s="16">
        <v>2</v>
      </c>
      <c r="H532" s="16">
        <v>2</v>
      </c>
      <c r="I532" s="16">
        <v>1</v>
      </c>
      <c r="J532" s="21">
        <v>8</v>
      </c>
      <c r="K532" s="21">
        <v>13</v>
      </c>
      <c r="L532" s="16">
        <f t="shared" si="25"/>
        <v>5</v>
      </c>
      <c r="M532" s="16">
        <f t="shared" si="26"/>
        <v>10</v>
      </c>
      <c r="N532" s="16">
        <v>3</v>
      </c>
      <c r="O532" s="16"/>
      <c r="P532" s="16">
        <v>2</v>
      </c>
      <c r="Q532" s="16"/>
      <c r="R532" s="16"/>
      <c r="S532" s="16"/>
      <c r="T532" s="16"/>
      <c r="U532" s="16"/>
      <c r="V532" s="16"/>
      <c r="W532" s="16"/>
      <c r="X532" s="16"/>
      <c r="Y532" s="16"/>
      <c r="Z532" s="16">
        <v>1</v>
      </c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8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7"/>
      <c r="BU532" s="16"/>
      <c r="BV532" s="16"/>
      <c r="BW532" s="16"/>
    </row>
    <row r="533" spans="1:75" x14ac:dyDescent="0.2">
      <c r="A533" s="16">
        <v>664</v>
      </c>
      <c r="B533" s="20">
        <v>43513</v>
      </c>
      <c r="C533" s="16">
        <v>2</v>
      </c>
      <c r="D533" s="16">
        <v>305</v>
      </c>
      <c r="E533" s="16">
        <v>3</v>
      </c>
      <c r="F533" s="16">
        <v>1</v>
      </c>
      <c r="G533" s="16">
        <v>2</v>
      </c>
      <c r="H533" s="16">
        <v>2</v>
      </c>
      <c r="I533" s="16">
        <v>1</v>
      </c>
      <c r="J533" s="21">
        <v>7</v>
      </c>
      <c r="K533" s="21">
        <v>13</v>
      </c>
      <c r="L533" s="16">
        <f t="shared" ref="L533:L544" si="27">(K533-J533)</f>
        <v>6</v>
      </c>
      <c r="M533" s="16">
        <f t="shared" ref="M533:M544" si="28">(G533*L533)</f>
        <v>12</v>
      </c>
      <c r="N533" s="16">
        <v>3</v>
      </c>
      <c r="O533" s="16"/>
      <c r="P533" s="16">
        <v>1</v>
      </c>
      <c r="Q533" s="16"/>
      <c r="R533" s="16"/>
      <c r="S533" s="16"/>
      <c r="T533" s="16"/>
      <c r="U533" s="16"/>
      <c r="V533" s="16"/>
      <c r="W533" s="16"/>
      <c r="X533" s="16"/>
      <c r="Y533" s="16"/>
      <c r="Z533" s="16">
        <v>2</v>
      </c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8">
        <v>10</v>
      </c>
      <c r="AL533" s="16">
        <v>10</v>
      </c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7"/>
      <c r="BU533" s="16"/>
      <c r="BV533" s="16"/>
      <c r="BW533" s="16"/>
    </row>
    <row r="534" spans="1:75" x14ac:dyDescent="0.2">
      <c r="A534" s="16">
        <v>666</v>
      </c>
      <c r="B534" s="20">
        <v>43513</v>
      </c>
      <c r="C534" s="16">
        <v>2</v>
      </c>
      <c r="D534" s="16">
        <v>331</v>
      </c>
      <c r="E534" s="16">
        <v>3</v>
      </c>
      <c r="F534" s="16">
        <v>1</v>
      </c>
      <c r="G534" s="16">
        <v>3</v>
      </c>
      <c r="H534" s="16">
        <v>3</v>
      </c>
      <c r="I534" s="16">
        <v>1</v>
      </c>
      <c r="J534" s="21">
        <v>8</v>
      </c>
      <c r="K534" s="21">
        <v>12.5</v>
      </c>
      <c r="L534" s="16">
        <f t="shared" si="27"/>
        <v>4.5</v>
      </c>
      <c r="M534" s="16">
        <f t="shared" si="28"/>
        <v>13.5</v>
      </c>
      <c r="N534" s="16">
        <v>5</v>
      </c>
      <c r="O534" s="16"/>
      <c r="P534" s="16">
        <v>2</v>
      </c>
      <c r="Q534" s="16"/>
      <c r="R534" s="16"/>
      <c r="S534" s="16"/>
      <c r="T534" s="16"/>
      <c r="U534" s="16">
        <v>1</v>
      </c>
      <c r="V534" s="16"/>
      <c r="W534" s="16">
        <v>2</v>
      </c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8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7"/>
      <c r="BU534" s="16"/>
      <c r="BV534" s="16"/>
      <c r="BW534" s="16"/>
    </row>
    <row r="535" spans="1:75" x14ac:dyDescent="0.2">
      <c r="A535" s="16">
        <v>700</v>
      </c>
      <c r="B535" s="20">
        <v>43519</v>
      </c>
      <c r="C535" s="16">
        <v>2</v>
      </c>
      <c r="D535" s="16">
        <v>363</v>
      </c>
      <c r="E535" s="16">
        <v>3</v>
      </c>
      <c r="F535" s="16">
        <v>1</v>
      </c>
      <c r="G535" s="16">
        <v>3</v>
      </c>
      <c r="H535" s="16">
        <v>3</v>
      </c>
      <c r="I535" s="16">
        <v>1</v>
      </c>
      <c r="J535" s="21">
        <v>7.5</v>
      </c>
      <c r="K535" s="21">
        <v>11.5</v>
      </c>
      <c r="L535" s="16">
        <f t="shared" si="27"/>
        <v>4</v>
      </c>
      <c r="M535" s="16">
        <f t="shared" si="28"/>
        <v>12</v>
      </c>
      <c r="N535" s="16">
        <v>4</v>
      </c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>
        <v>4</v>
      </c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8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7"/>
      <c r="BU535" s="16"/>
      <c r="BV535" s="16"/>
      <c r="BW535" s="16"/>
    </row>
    <row r="536" spans="1:75" x14ac:dyDescent="0.2">
      <c r="A536" s="16">
        <v>701</v>
      </c>
      <c r="B536" s="20">
        <v>43519</v>
      </c>
      <c r="C536" s="16">
        <v>2</v>
      </c>
      <c r="D536" s="16">
        <v>319</v>
      </c>
      <c r="E536" s="16">
        <v>3</v>
      </c>
      <c r="F536" s="16">
        <v>1</v>
      </c>
      <c r="G536" s="16">
        <v>1</v>
      </c>
      <c r="H536" s="16">
        <v>1</v>
      </c>
      <c r="I536" s="16">
        <v>1</v>
      </c>
      <c r="J536" s="21">
        <v>6.5</v>
      </c>
      <c r="K536" s="21">
        <v>12.25</v>
      </c>
      <c r="L536" s="16">
        <f t="shared" si="27"/>
        <v>5.75</v>
      </c>
      <c r="M536" s="16">
        <f t="shared" si="28"/>
        <v>5.75</v>
      </c>
      <c r="N536" s="16">
        <v>2</v>
      </c>
      <c r="O536" s="16"/>
      <c r="P536" s="16"/>
      <c r="Q536" s="16"/>
      <c r="R536" s="16"/>
      <c r="S536" s="16"/>
      <c r="T536" s="16">
        <v>2</v>
      </c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8">
        <v>1</v>
      </c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>
        <v>1</v>
      </c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7"/>
      <c r="BU536" s="16"/>
      <c r="BV536" s="16"/>
      <c r="BW536" s="16"/>
    </row>
    <row r="537" spans="1:75" x14ac:dyDescent="0.2">
      <c r="A537" s="16">
        <v>703</v>
      </c>
      <c r="B537" s="20">
        <v>43519</v>
      </c>
      <c r="C537" s="16">
        <v>2</v>
      </c>
      <c r="D537" s="16">
        <v>363</v>
      </c>
      <c r="E537" s="16">
        <v>3</v>
      </c>
      <c r="F537" s="16">
        <v>1</v>
      </c>
      <c r="G537" s="16">
        <v>3</v>
      </c>
      <c r="H537" s="16">
        <v>0</v>
      </c>
      <c r="I537" s="16">
        <v>1</v>
      </c>
      <c r="J537" s="21">
        <v>7</v>
      </c>
      <c r="K537" s="21">
        <v>11.5</v>
      </c>
      <c r="L537" s="16">
        <f t="shared" si="27"/>
        <v>4.5</v>
      </c>
      <c r="M537" s="16">
        <f t="shared" si="28"/>
        <v>13.5</v>
      </c>
      <c r="N537" s="16">
        <v>0</v>
      </c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8">
        <v>2</v>
      </c>
      <c r="AL537" s="16">
        <v>2</v>
      </c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7"/>
      <c r="BU537" s="16"/>
      <c r="BV537" s="16"/>
      <c r="BW537" s="16"/>
    </row>
    <row r="538" spans="1:75" x14ac:dyDescent="0.2">
      <c r="A538" s="16">
        <v>704</v>
      </c>
      <c r="B538" s="20">
        <v>43519</v>
      </c>
      <c r="C538" s="16">
        <v>2</v>
      </c>
      <c r="D538" s="16">
        <v>470</v>
      </c>
      <c r="E538" s="16">
        <v>3</v>
      </c>
      <c r="F538" s="16">
        <v>1</v>
      </c>
      <c r="G538" s="16">
        <v>2</v>
      </c>
      <c r="H538" s="16">
        <v>1</v>
      </c>
      <c r="I538" s="16">
        <v>1</v>
      </c>
      <c r="J538" s="21">
        <v>8</v>
      </c>
      <c r="K538" s="21">
        <v>10.25</v>
      </c>
      <c r="L538" s="16">
        <f t="shared" si="27"/>
        <v>2.25</v>
      </c>
      <c r="M538" s="16">
        <f t="shared" si="28"/>
        <v>4.5</v>
      </c>
      <c r="N538" s="16">
        <v>1</v>
      </c>
      <c r="O538" s="16"/>
      <c r="P538" s="16"/>
      <c r="Q538" s="16"/>
      <c r="R538" s="16"/>
      <c r="S538" s="16"/>
      <c r="T538" s="16">
        <v>1</v>
      </c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8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7"/>
      <c r="BU538" s="16"/>
      <c r="BV538" s="16"/>
      <c r="BW538" s="16"/>
    </row>
    <row r="539" spans="1:75" x14ac:dyDescent="0.2">
      <c r="A539" s="16">
        <v>706</v>
      </c>
      <c r="B539" s="20">
        <v>43519</v>
      </c>
      <c r="C539" s="16">
        <v>2</v>
      </c>
      <c r="D539" s="16">
        <v>343</v>
      </c>
      <c r="E539" s="16">
        <v>3</v>
      </c>
      <c r="F539" s="16">
        <v>1</v>
      </c>
      <c r="G539" s="16">
        <v>2</v>
      </c>
      <c r="H539" s="16">
        <v>0</v>
      </c>
      <c r="I539" s="16">
        <v>1</v>
      </c>
      <c r="J539" s="21">
        <v>9.5</v>
      </c>
      <c r="K539" s="21">
        <v>16.5</v>
      </c>
      <c r="L539" s="16">
        <f t="shared" si="27"/>
        <v>7</v>
      </c>
      <c r="M539" s="16">
        <f t="shared" si="28"/>
        <v>14</v>
      </c>
      <c r="N539" s="16">
        <v>0</v>
      </c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8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7"/>
      <c r="BU539" s="16"/>
      <c r="BV539" s="16"/>
      <c r="BW539" s="16"/>
    </row>
    <row r="540" spans="1:75" x14ac:dyDescent="0.2">
      <c r="A540" s="16">
        <v>708</v>
      </c>
      <c r="B540" s="20">
        <v>43519</v>
      </c>
      <c r="C540" s="16">
        <v>2</v>
      </c>
      <c r="D540" s="16">
        <v>319</v>
      </c>
      <c r="E540" s="16">
        <v>3</v>
      </c>
      <c r="F540" s="16">
        <v>1</v>
      </c>
      <c r="G540" s="16">
        <v>1</v>
      </c>
      <c r="H540" s="16">
        <v>1</v>
      </c>
      <c r="I540" s="16">
        <v>1</v>
      </c>
      <c r="J540" s="21">
        <v>5.75</v>
      </c>
      <c r="K540" s="21">
        <v>17</v>
      </c>
      <c r="L540" s="16">
        <f t="shared" si="27"/>
        <v>11.25</v>
      </c>
      <c r="M540" s="16">
        <f t="shared" si="28"/>
        <v>11.25</v>
      </c>
      <c r="N540" s="16">
        <v>1</v>
      </c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>
        <v>1</v>
      </c>
      <c r="AC540" s="16"/>
      <c r="AD540" s="16"/>
      <c r="AE540" s="16"/>
      <c r="AF540" s="16"/>
      <c r="AG540" s="16"/>
      <c r="AH540" s="16"/>
      <c r="AI540" s="16"/>
      <c r="AJ540" s="16"/>
      <c r="AK540" s="18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7"/>
      <c r="BU540" s="16"/>
      <c r="BV540" s="16"/>
      <c r="BW540" s="16"/>
    </row>
    <row r="541" spans="1:75" x14ac:dyDescent="0.2">
      <c r="A541" s="16">
        <v>709</v>
      </c>
      <c r="B541" s="20">
        <v>43519</v>
      </c>
      <c r="C541" s="16">
        <v>2</v>
      </c>
      <c r="D541" s="16">
        <v>319</v>
      </c>
      <c r="E541" s="16">
        <v>3</v>
      </c>
      <c r="F541" s="16">
        <v>1</v>
      </c>
      <c r="G541" s="16">
        <v>1</v>
      </c>
      <c r="H541" s="16">
        <v>0</v>
      </c>
      <c r="I541" s="16">
        <v>1</v>
      </c>
      <c r="J541" s="21">
        <v>5.75</v>
      </c>
      <c r="K541" s="21">
        <v>17</v>
      </c>
      <c r="L541" s="16">
        <f t="shared" si="27"/>
        <v>11.25</v>
      </c>
      <c r="M541" s="16">
        <f t="shared" si="28"/>
        <v>11.25</v>
      </c>
      <c r="N541" s="16">
        <v>0</v>
      </c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8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7"/>
      <c r="BU541" s="16"/>
      <c r="BV541" s="16"/>
      <c r="BW541" s="16"/>
    </row>
    <row r="542" spans="1:75" x14ac:dyDescent="0.2">
      <c r="A542" s="16">
        <v>740</v>
      </c>
      <c r="B542" s="20">
        <v>43519</v>
      </c>
      <c r="C542" s="16">
        <v>2</v>
      </c>
      <c r="D542" s="16">
        <v>370</v>
      </c>
      <c r="E542" s="16">
        <v>3</v>
      </c>
      <c r="F542" s="16">
        <v>1</v>
      </c>
      <c r="G542" s="16">
        <v>2</v>
      </c>
      <c r="H542" s="16">
        <v>1</v>
      </c>
      <c r="I542" s="16">
        <v>1</v>
      </c>
      <c r="J542" s="21">
        <v>0</v>
      </c>
      <c r="K542" s="21">
        <v>14</v>
      </c>
      <c r="L542" s="16">
        <f t="shared" si="27"/>
        <v>14</v>
      </c>
      <c r="M542" s="16">
        <f t="shared" si="28"/>
        <v>28</v>
      </c>
      <c r="N542" s="16">
        <v>1</v>
      </c>
      <c r="O542" s="16"/>
      <c r="P542" s="16"/>
      <c r="Q542" s="16">
        <v>1</v>
      </c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8">
        <v>6</v>
      </c>
      <c r="AL542" s="16"/>
      <c r="AM542" s="16"/>
      <c r="AN542" s="16"/>
      <c r="AO542" s="16">
        <v>3</v>
      </c>
      <c r="AP542" s="16"/>
      <c r="AQ542" s="16"/>
      <c r="AR542" s="16"/>
      <c r="AS542" s="16">
        <v>1</v>
      </c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>
        <v>2</v>
      </c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7"/>
      <c r="BU542" s="16"/>
      <c r="BV542" s="16"/>
      <c r="BW542" s="16"/>
    </row>
    <row r="543" spans="1:75" x14ac:dyDescent="0.2">
      <c r="A543" s="16">
        <v>743</v>
      </c>
      <c r="B543" s="20">
        <v>43519</v>
      </c>
      <c r="C543" s="16">
        <v>2</v>
      </c>
      <c r="D543" s="16">
        <v>370</v>
      </c>
      <c r="E543" s="16">
        <v>3</v>
      </c>
      <c r="F543" s="16">
        <v>1</v>
      </c>
      <c r="G543" s="16">
        <v>1</v>
      </c>
      <c r="H543" s="16">
        <v>1</v>
      </c>
      <c r="I543" s="16">
        <v>1</v>
      </c>
      <c r="J543" s="21">
        <v>8</v>
      </c>
      <c r="K543" s="21">
        <v>14.75</v>
      </c>
      <c r="L543" s="16">
        <f t="shared" si="27"/>
        <v>6.75</v>
      </c>
      <c r="M543" s="16">
        <f t="shared" si="28"/>
        <v>6.75</v>
      </c>
      <c r="N543" s="16">
        <v>1</v>
      </c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>
        <v>1</v>
      </c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8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7"/>
      <c r="BU543" s="16"/>
      <c r="BV543" s="16"/>
      <c r="BW543" s="16"/>
    </row>
    <row r="544" spans="1:75" x14ac:dyDescent="0.2">
      <c r="A544" s="16">
        <v>748</v>
      </c>
      <c r="B544" s="20">
        <v>43520</v>
      </c>
      <c r="C544" s="16">
        <v>2</v>
      </c>
      <c r="D544" s="16">
        <v>363</v>
      </c>
      <c r="E544" s="16">
        <v>3</v>
      </c>
      <c r="F544" s="16">
        <v>1</v>
      </c>
      <c r="G544" s="16">
        <v>1</v>
      </c>
      <c r="H544" s="16">
        <v>0</v>
      </c>
      <c r="I544" s="16">
        <v>1</v>
      </c>
      <c r="J544" s="21">
        <v>8.5</v>
      </c>
      <c r="K544" s="21">
        <v>12.5</v>
      </c>
      <c r="L544" s="16">
        <f t="shared" si="27"/>
        <v>4</v>
      </c>
      <c r="M544" s="16">
        <f t="shared" si="28"/>
        <v>4</v>
      </c>
      <c r="N544" s="16">
        <v>0</v>
      </c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8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7"/>
      <c r="BU544" s="16"/>
      <c r="BV544" s="16"/>
      <c r="BW544" s="16"/>
    </row>
    <row r="545" spans="1:75" x14ac:dyDescent="0.2">
      <c r="A545" s="16"/>
      <c r="B545" s="5" t="s">
        <v>54</v>
      </c>
      <c r="C545" s="16"/>
      <c r="D545" s="16"/>
      <c r="E545" s="16"/>
      <c r="F545" s="5">
        <f>COUNT(F437:F544)</f>
        <v>108</v>
      </c>
      <c r="G545" s="5">
        <f>SUM(G437:G544)</f>
        <v>181</v>
      </c>
      <c r="H545" s="5">
        <f>SUM(H437:H544)</f>
        <v>111</v>
      </c>
      <c r="I545" s="5"/>
      <c r="J545" s="5">
        <f t="shared" ref="J545:BU545" si="29">SUM(J437:J544)</f>
        <v>896</v>
      </c>
      <c r="K545" s="5">
        <f t="shared" si="29"/>
        <v>1573.75</v>
      </c>
      <c r="L545" s="5">
        <f t="shared" si="29"/>
        <v>677.75</v>
      </c>
      <c r="M545" s="5">
        <f t="shared" si="29"/>
        <v>1123.5</v>
      </c>
      <c r="N545" s="5">
        <f t="shared" si="29"/>
        <v>211</v>
      </c>
      <c r="O545" s="5">
        <f t="shared" si="29"/>
        <v>24</v>
      </c>
      <c r="P545" s="5">
        <f t="shared" si="29"/>
        <v>37</v>
      </c>
      <c r="Q545" s="5">
        <f t="shared" si="29"/>
        <v>25</v>
      </c>
      <c r="R545" s="5">
        <f t="shared" si="29"/>
        <v>0</v>
      </c>
      <c r="S545" s="5">
        <f t="shared" si="29"/>
        <v>0</v>
      </c>
      <c r="T545" s="5">
        <f t="shared" si="29"/>
        <v>88</v>
      </c>
      <c r="U545" s="5">
        <f t="shared" si="29"/>
        <v>4</v>
      </c>
      <c r="V545" s="5">
        <f t="shared" si="29"/>
        <v>10</v>
      </c>
      <c r="W545" s="5">
        <f t="shared" si="29"/>
        <v>9</v>
      </c>
      <c r="X545" s="5">
        <f t="shared" si="29"/>
        <v>0</v>
      </c>
      <c r="Y545" s="5">
        <f t="shared" si="29"/>
        <v>2</v>
      </c>
      <c r="Z545" s="5">
        <f t="shared" si="29"/>
        <v>7</v>
      </c>
      <c r="AA545" s="5">
        <f t="shared" si="29"/>
        <v>0</v>
      </c>
      <c r="AB545" s="5">
        <f t="shared" si="29"/>
        <v>2</v>
      </c>
      <c r="AC545" s="5">
        <f t="shared" si="29"/>
        <v>3</v>
      </c>
      <c r="AD545" s="5">
        <f t="shared" si="29"/>
        <v>0</v>
      </c>
      <c r="AE545" s="5">
        <f t="shared" si="29"/>
        <v>0</v>
      </c>
      <c r="AF545" s="5">
        <f t="shared" si="29"/>
        <v>0</v>
      </c>
      <c r="AG545" s="5">
        <f t="shared" si="29"/>
        <v>0</v>
      </c>
      <c r="AH545" s="5">
        <f t="shared" si="29"/>
        <v>0</v>
      </c>
      <c r="AI545" s="5">
        <f t="shared" si="29"/>
        <v>0</v>
      </c>
      <c r="AJ545" s="5">
        <f t="shared" si="29"/>
        <v>0</v>
      </c>
      <c r="AK545" s="5">
        <f t="shared" si="29"/>
        <v>148</v>
      </c>
      <c r="AL545" s="5">
        <f t="shared" si="29"/>
        <v>16</v>
      </c>
      <c r="AM545" s="5">
        <f t="shared" si="29"/>
        <v>18</v>
      </c>
      <c r="AN545" s="5">
        <f t="shared" si="29"/>
        <v>0</v>
      </c>
      <c r="AO545" s="5">
        <f t="shared" si="29"/>
        <v>4</v>
      </c>
      <c r="AP545" s="5">
        <f t="shared" si="29"/>
        <v>0</v>
      </c>
      <c r="AQ545" s="5">
        <f t="shared" si="29"/>
        <v>0</v>
      </c>
      <c r="AR545" s="5">
        <f t="shared" si="29"/>
        <v>0</v>
      </c>
      <c r="AS545" s="5">
        <f t="shared" si="29"/>
        <v>1</v>
      </c>
      <c r="AT545" s="5">
        <f t="shared" si="29"/>
        <v>0</v>
      </c>
      <c r="AU545" s="5">
        <f t="shared" si="29"/>
        <v>6</v>
      </c>
      <c r="AV545" s="5">
        <f t="shared" si="29"/>
        <v>0</v>
      </c>
      <c r="AW545" s="5">
        <f t="shared" si="29"/>
        <v>1</v>
      </c>
      <c r="AX545" s="5">
        <f t="shared" si="29"/>
        <v>11</v>
      </c>
      <c r="AY545" s="5">
        <f t="shared" si="29"/>
        <v>50</v>
      </c>
      <c r="AZ545" s="5">
        <f t="shared" si="29"/>
        <v>20</v>
      </c>
      <c r="BA545" s="5">
        <f t="shared" si="29"/>
        <v>0</v>
      </c>
      <c r="BB545" s="5">
        <f t="shared" si="29"/>
        <v>0</v>
      </c>
      <c r="BC545" s="5">
        <f t="shared" si="29"/>
        <v>1</v>
      </c>
      <c r="BD545" s="5">
        <f t="shared" si="29"/>
        <v>1</v>
      </c>
      <c r="BE545" s="5">
        <f t="shared" si="29"/>
        <v>14</v>
      </c>
      <c r="BF545" s="5">
        <f t="shared" si="29"/>
        <v>5</v>
      </c>
      <c r="BG545" s="5">
        <f t="shared" si="29"/>
        <v>0</v>
      </c>
      <c r="BH545" s="5">
        <f t="shared" si="29"/>
        <v>0</v>
      </c>
      <c r="BI545" s="5">
        <f t="shared" si="29"/>
        <v>0</v>
      </c>
      <c r="BJ545" s="5">
        <f t="shared" si="29"/>
        <v>0</v>
      </c>
      <c r="BK545" s="5">
        <f t="shared" si="29"/>
        <v>0</v>
      </c>
      <c r="BL545" s="5">
        <f t="shared" si="29"/>
        <v>0</v>
      </c>
      <c r="BM545" s="5">
        <f t="shared" si="29"/>
        <v>0</v>
      </c>
      <c r="BN545" s="5">
        <f t="shared" si="29"/>
        <v>0</v>
      </c>
      <c r="BO545" s="5">
        <f t="shared" si="29"/>
        <v>0</v>
      </c>
      <c r="BP545" s="5">
        <f t="shared" si="29"/>
        <v>0</v>
      </c>
      <c r="BQ545" s="5">
        <f t="shared" si="29"/>
        <v>0</v>
      </c>
      <c r="BR545" s="5">
        <f t="shared" si="29"/>
        <v>0</v>
      </c>
      <c r="BS545" s="5">
        <f t="shared" si="29"/>
        <v>0</v>
      </c>
      <c r="BT545" s="5">
        <f t="shared" si="29"/>
        <v>0</v>
      </c>
      <c r="BU545" s="5">
        <f t="shared" si="29"/>
        <v>0</v>
      </c>
      <c r="BV545" s="5">
        <f t="shared" ref="BV545:BW545" si="30">SUM(BV437:BV544)</f>
        <v>0</v>
      </c>
      <c r="BW545" s="5">
        <f t="shared" si="30"/>
        <v>0</v>
      </c>
    </row>
    <row r="546" spans="1:75" x14ac:dyDescent="0.2">
      <c r="A546" s="16"/>
      <c r="B546" s="16"/>
      <c r="C546" s="16"/>
      <c r="D546" s="16"/>
      <c r="E546" s="16"/>
      <c r="F546" s="5"/>
      <c r="G546" s="5"/>
      <c r="H546" s="5"/>
      <c r="I546" s="5"/>
      <c r="J546" s="5"/>
      <c r="K546" s="5"/>
      <c r="L546" s="5" t="s">
        <v>55</v>
      </c>
      <c r="M546" s="5"/>
      <c r="N546" s="10">
        <f>N545/M545</f>
        <v>0.1878059635068981</v>
      </c>
      <c r="O546" s="10">
        <f>O545/M545</f>
        <v>2.1361815754339118E-2</v>
      </c>
      <c r="P546" s="10">
        <f>P545/M545</f>
        <v>3.2932799287939477E-2</v>
      </c>
      <c r="Q546" s="10">
        <f>Q545/M545</f>
        <v>2.2251891410769914E-2</v>
      </c>
      <c r="R546" s="10">
        <f>R545/M545</f>
        <v>0</v>
      </c>
      <c r="S546" s="10">
        <f>S545/M545</f>
        <v>0</v>
      </c>
      <c r="T546" s="10">
        <f>T545/M545</f>
        <v>7.8326657765910107E-2</v>
      </c>
      <c r="U546" s="10">
        <f>U545/M545</f>
        <v>3.5603026257231864E-3</v>
      </c>
      <c r="V546" s="10">
        <f>V545/M545</f>
        <v>8.9007565643079659E-3</v>
      </c>
      <c r="W546" s="10">
        <f>W545/M545</f>
        <v>8.0106809078771702E-3</v>
      </c>
      <c r="X546" s="10">
        <f>X545/M545</f>
        <v>0</v>
      </c>
      <c r="Y546" s="10">
        <f>Y545/M545</f>
        <v>1.7801513128615932E-3</v>
      </c>
      <c r="Z546" s="10">
        <f>Z545/M545</f>
        <v>6.2305295950155761E-3</v>
      </c>
      <c r="AA546" s="10">
        <f>AA545/M545</f>
        <v>0</v>
      </c>
      <c r="AB546" s="10">
        <f>AB545/M545</f>
        <v>1.7801513128615932E-3</v>
      </c>
      <c r="AC546" s="10">
        <f>AC545/M545</f>
        <v>2.6702269692923898E-3</v>
      </c>
      <c r="AD546" s="10">
        <f>AD545/M545</f>
        <v>0</v>
      </c>
      <c r="AE546" s="10">
        <f>AE545/M545</f>
        <v>0</v>
      </c>
      <c r="AF546" s="10">
        <f>AF545/M545</f>
        <v>0</v>
      </c>
      <c r="AG546" s="10">
        <f>AG545/M545</f>
        <v>0</v>
      </c>
      <c r="AH546" s="11">
        <f>AH545/N545</f>
        <v>0</v>
      </c>
      <c r="AI546" s="11">
        <f>AI545/O545</f>
        <v>0</v>
      </c>
      <c r="AJ546" s="12">
        <f>AJ545/O545</f>
        <v>0</v>
      </c>
      <c r="AK546" s="10">
        <f>AK545/M545</f>
        <v>0.13173119715175791</v>
      </c>
      <c r="AL546" s="10">
        <f>AL545/M545</f>
        <v>1.4241210502892745E-2</v>
      </c>
      <c r="AM546" s="10">
        <f>AM545/M545</f>
        <v>1.602136181575434E-2</v>
      </c>
      <c r="AN546" s="10">
        <f>AN545/M545</f>
        <v>0</v>
      </c>
      <c r="AO546" s="10">
        <f>AO545/M545</f>
        <v>3.5603026257231864E-3</v>
      </c>
      <c r="AP546" s="10">
        <f>AP545/M545</f>
        <v>0</v>
      </c>
      <c r="AQ546" s="10">
        <f>AQ545/M545</f>
        <v>0</v>
      </c>
      <c r="AR546" s="10">
        <f>AR545/M545</f>
        <v>0</v>
      </c>
      <c r="AS546" s="10">
        <f>AS545/M545</f>
        <v>8.9007565643079659E-4</v>
      </c>
      <c r="AT546" s="10">
        <f>AT545/M545</f>
        <v>0</v>
      </c>
      <c r="AU546" s="10">
        <f>AU545/M545</f>
        <v>5.3404539385847796E-3</v>
      </c>
      <c r="AV546" s="10">
        <f>AV545/M545</f>
        <v>0</v>
      </c>
      <c r="AW546" s="10">
        <f>AW545/M545</f>
        <v>8.9007565643079659E-4</v>
      </c>
      <c r="AX546" s="10">
        <f>AX545/M545</f>
        <v>9.7908322207387634E-3</v>
      </c>
      <c r="AY546" s="10">
        <f>AY545/M545</f>
        <v>4.4503782821539828E-2</v>
      </c>
      <c r="AZ546" s="10">
        <f>AZ545/M545</f>
        <v>1.7801513128615932E-2</v>
      </c>
      <c r="BA546" s="10">
        <f>BA545/M545</f>
        <v>0</v>
      </c>
      <c r="BB546" s="10">
        <f>BB545/M545</f>
        <v>0</v>
      </c>
      <c r="BC546" s="10">
        <f>BC545/M545</f>
        <v>8.9007565643079659E-4</v>
      </c>
      <c r="BD546" s="10">
        <f>BD545/M545</f>
        <v>8.9007565643079659E-4</v>
      </c>
      <c r="BE546" s="10">
        <f>BE545/M545</f>
        <v>1.2461059190031152E-2</v>
      </c>
      <c r="BF546" s="10">
        <f>BF545/M545</f>
        <v>4.450378282153983E-3</v>
      </c>
      <c r="BG546" s="10">
        <f>BG545/M545</f>
        <v>0</v>
      </c>
      <c r="BH546" s="10">
        <f>BH545/M545</f>
        <v>0</v>
      </c>
      <c r="BI546" s="10">
        <f>BI545/M545</f>
        <v>0</v>
      </c>
      <c r="BJ546" s="10">
        <f>BJ545/M545</f>
        <v>0</v>
      </c>
      <c r="BK546" s="10">
        <f>BK545/M545</f>
        <v>0</v>
      </c>
      <c r="BL546" s="10">
        <f>BL545/M545</f>
        <v>0</v>
      </c>
      <c r="BM546" s="10">
        <f>BM545/M545</f>
        <v>0</v>
      </c>
      <c r="BN546" s="10">
        <f>BN545/M545</f>
        <v>0</v>
      </c>
      <c r="BO546" s="10">
        <f>BO545/M545</f>
        <v>0</v>
      </c>
      <c r="BP546" s="10">
        <f>BP545/M545</f>
        <v>0</v>
      </c>
      <c r="BQ546" s="10">
        <f>BQ545/M545</f>
        <v>0</v>
      </c>
      <c r="BR546" s="10">
        <f>BR545/M545</f>
        <v>0</v>
      </c>
      <c r="BS546" s="10">
        <f>BS545/M545</f>
        <v>0</v>
      </c>
      <c r="BT546" s="10">
        <f>BT545/M545</f>
        <v>0</v>
      </c>
      <c r="BU546" s="10">
        <f>BU545/M545</f>
        <v>0</v>
      </c>
      <c r="BV546" s="10">
        <f>BV545/M545</f>
        <v>0</v>
      </c>
      <c r="BW546" s="10">
        <f>BW545/M545</f>
        <v>0</v>
      </c>
    </row>
    <row r="547" spans="1:75" x14ac:dyDescent="0.2">
      <c r="A547" s="16"/>
      <c r="B547" s="5" t="s">
        <v>56</v>
      </c>
      <c r="C547" s="5"/>
      <c r="D547" s="13">
        <f>(L545/F545)</f>
        <v>6.2754629629629628</v>
      </c>
      <c r="E547" s="16"/>
      <c r="F547" s="5"/>
      <c r="G547" s="5"/>
      <c r="H547" s="5"/>
      <c r="I547" s="5"/>
      <c r="J547" s="5"/>
      <c r="K547" s="5"/>
      <c r="L547" s="5" t="s">
        <v>57</v>
      </c>
      <c r="M547" s="5"/>
      <c r="N547" s="13">
        <f>M545/N545</f>
        <v>5.3246445497630335</v>
      </c>
      <c r="O547" s="13">
        <f>M545/O545</f>
        <v>46.8125</v>
      </c>
      <c r="P547" s="13">
        <f>M545/P545</f>
        <v>30.364864864864863</v>
      </c>
      <c r="Q547" s="13">
        <f>M545/Q545</f>
        <v>44.94</v>
      </c>
      <c r="R547" s="13" t="e">
        <f>M545/R545</f>
        <v>#DIV/0!</v>
      </c>
      <c r="S547" s="13" t="e">
        <f>M545/S545</f>
        <v>#DIV/0!</v>
      </c>
      <c r="T547" s="13">
        <f>M545/T545</f>
        <v>12.767045454545455</v>
      </c>
      <c r="U547" s="13">
        <f>M545/U545</f>
        <v>280.875</v>
      </c>
      <c r="V547" s="13">
        <f>M545/V545</f>
        <v>112.35</v>
      </c>
      <c r="W547" s="13">
        <f>M545/W545</f>
        <v>124.83333333333333</v>
      </c>
      <c r="X547" s="13" t="e">
        <f>M545/X545</f>
        <v>#DIV/0!</v>
      </c>
      <c r="Y547" s="13">
        <f>M545/Y545</f>
        <v>561.75</v>
      </c>
      <c r="Z547" s="13">
        <f>M545/Z545</f>
        <v>160.5</v>
      </c>
      <c r="AA547" s="13" t="e">
        <f>M545/AA545</f>
        <v>#DIV/0!</v>
      </c>
      <c r="AB547" s="13">
        <f>M545/AB545</f>
        <v>561.75</v>
      </c>
      <c r="AC547" s="13">
        <f>M545/AC545</f>
        <v>374.5</v>
      </c>
      <c r="AD547" s="13" t="e">
        <f>M545/AD545</f>
        <v>#DIV/0!</v>
      </c>
      <c r="AE547" s="13" t="e">
        <f>M545/AE545</f>
        <v>#DIV/0!</v>
      </c>
      <c r="AF547" s="13" t="e">
        <f>M545/AF545</f>
        <v>#DIV/0!</v>
      </c>
      <c r="AG547" s="13" t="e">
        <f>M545/AG545</f>
        <v>#DIV/0!</v>
      </c>
      <c r="AH547" s="14" t="e">
        <f>N545/AH545</f>
        <v>#DIV/0!</v>
      </c>
      <c r="AI547" s="14" t="e">
        <f>O545/AI545</f>
        <v>#DIV/0!</v>
      </c>
      <c r="AJ547" s="15" t="e">
        <f>O545/AJ545</f>
        <v>#DIV/0!</v>
      </c>
      <c r="AK547" s="8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16"/>
      <c r="BL547" s="16"/>
      <c r="BM547" s="16"/>
      <c r="BN547" s="16"/>
      <c r="BO547" s="16"/>
      <c r="BP547" s="16"/>
      <c r="BQ547" s="16"/>
      <c r="BR547" s="16"/>
      <c r="BS547" s="16"/>
      <c r="BT547" s="17"/>
      <c r="BU547" s="16"/>
      <c r="BV547" s="16"/>
      <c r="BW547" s="16"/>
    </row>
    <row r="548" spans="1:75" x14ac:dyDescent="0.2">
      <c r="A548" s="17"/>
      <c r="B548" s="5" t="s">
        <v>58</v>
      </c>
      <c r="C548" s="5"/>
      <c r="D548" s="13">
        <f>(M545/G545)</f>
        <v>6.2071823204419889</v>
      </c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6"/>
      <c r="BV548" s="16"/>
      <c r="BW548" s="16"/>
    </row>
    <row r="549" spans="1:75" x14ac:dyDescent="0.2">
      <c r="A549" s="17"/>
      <c r="B549" s="5" t="s">
        <v>59</v>
      </c>
      <c r="C549" s="5"/>
      <c r="D549" s="13">
        <f>(G545/F545)</f>
        <v>1.6759259259259258</v>
      </c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6"/>
      <c r="BV549" s="16"/>
      <c r="BW549" s="16"/>
    </row>
    <row r="550" spans="1:75" x14ac:dyDescent="0.2">
      <c r="A550" s="17"/>
      <c r="B550" s="8" t="s">
        <v>60</v>
      </c>
      <c r="C550" s="17"/>
      <c r="D550" s="14">
        <f>(H545/G545)*100</f>
        <v>61.325966850828728</v>
      </c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6"/>
      <c r="BV550" s="16"/>
      <c r="BW550" s="16"/>
    </row>
    <row r="551" spans="1:75" x14ac:dyDescent="0.2">
      <c r="A551" s="16"/>
      <c r="B551" s="20"/>
      <c r="C551" s="16"/>
      <c r="D551" s="16"/>
      <c r="E551" s="16"/>
      <c r="F551" s="16"/>
      <c r="G551" s="16"/>
      <c r="H551" s="16"/>
      <c r="I551" s="16"/>
      <c r="J551" s="21"/>
      <c r="K551" s="21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8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7"/>
      <c r="BU551" s="16"/>
      <c r="BV551" s="16"/>
      <c r="BW551" s="16"/>
    </row>
    <row r="552" spans="1:75" x14ac:dyDescent="0.2">
      <c r="A552" s="16"/>
      <c r="B552" s="20"/>
      <c r="C552" s="16"/>
      <c r="D552" s="16"/>
      <c r="E552" s="16"/>
      <c r="F552" s="16"/>
      <c r="G552" s="16"/>
      <c r="H552" s="16"/>
      <c r="I552" s="16"/>
      <c r="J552" s="21"/>
      <c r="K552" s="21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8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7"/>
      <c r="BU552" s="16"/>
      <c r="BV552" s="16"/>
      <c r="BW552" s="16"/>
    </row>
    <row r="553" spans="1:75" x14ac:dyDescent="0.2">
      <c r="A553" s="16"/>
      <c r="B553" s="20"/>
      <c r="C553" s="16"/>
      <c r="D553" s="16"/>
      <c r="E553" s="16"/>
      <c r="F553" s="16"/>
      <c r="G553" s="16"/>
      <c r="H553" s="16"/>
      <c r="I553" s="16"/>
      <c r="J553" s="21"/>
      <c r="K553" s="21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8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7"/>
      <c r="BU553" s="16"/>
      <c r="BV553" s="16"/>
      <c r="BW553" s="16"/>
    </row>
    <row r="554" spans="1:75" x14ac:dyDescent="0.2">
      <c r="A554" s="16"/>
      <c r="B554" s="20"/>
      <c r="C554" s="16"/>
      <c r="D554" s="16"/>
      <c r="E554" s="16"/>
      <c r="F554" s="16"/>
      <c r="G554" s="16"/>
      <c r="H554" s="16"/>
      <c r="I554" s="16"/>
      <c r="J554" s="21"/>
      <c r="K554" s="21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8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7"/>
      <c r="BU554" s="16"/>
      <c r="BV554" s="16"/>
      <c r="BW554" s="16"/>
    </row>
    <row r="555" spans="1:75" ht="18" x14ac:dyDescent="0.25">
      <c r="A555" s="1" t="s">
        <v>71</v>
      </c>
      <c r="B555" s="16"/>
      <c r="C555" s="16"/>
      <c r="D555" s="16"/>
      <c r="E555" s="17"/>
      <c r="F555" s="16"/>
      <c r="G555" s="16"/>
      <c r="H555" s="16"/>
      <c r="I555" s="16"/>
      <c r="J555" s="16"/>
      <c r="K555" s="4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8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7"/>
      <c r="BU555" s="16"/>
      <c r="BV555" s="16"/>
      <c r="BW555" s="16"/>
    </row>
    <row r="556" spans="1:75" customFormat="1" ht="15" x14ac:dyDescent="0.25">
      <c r="A556" s="5" t="s">
        <v>5</v>
      </c>
      <c r="B556" s="5" t="s">
        <v>6</v>
      </c>
      <c r="C556" s="5" t="s">
        <v>7</v>
      </c>
      <c r="D556" s="5" t="s">
        <v>8</v>
      </c>
      <c r="E556" s="5" t="s">
        <v>9</v>
      </c>
      <c r="F556" s="5" t="s">
        <v>10</v>
      </c>
      <c r="G556" s="5" t="s">
        <v>11</v>
      </c>
      <c r="H556" s="5" t="s">
        <v>12</v>
      </c>
      <c r="I556" s="5" t="s">
        <v>13</v>
      </c>
      <c r="J556" s="5" t="s">
        <v>14</v>
      </c>
      <c r="K556" s="5" t="s">
        <v>15</v>
      </c>
      <c r="L556" s="5" t="s">
        <v>16</v>
      </c>
      <c r="M556" s="5" t="s">
        <v>17</v>
      </c>
      <c r="N556" s="5" t="s">
        <v>18</v>
      </c>
      <c r="O556" s="5" t="s">
        <v>19</v>
      </c>
      <c r="P556" s="5" t="s">
        <v>20</v>
      </c>
      <c r="Q556" s="5" t="s">
        <v>21</v>
      </c>
      <c r="R556" s="5" t="s">
        <v>22</v>
      </c>
      <c r="S556" s="5" t="s">
        <v>23</v>
      </c>
      <c r="T556" s="5" t="s">
        <v>24</v>
      </c>
      <c r="U556" s="5" t="s">
        <v>25</v>
      </c>
      <c r="V556" s="5" t="s">
        <v>26</v>
      </c>
      <c r="W556" s="5" t="s">
        <v>27</v>
      </c>
      <c r="X556" s="5" t="s">
        <v>28</v>
      </c>
      <c r="Y556" s="5" t="s">
        <v>29</v>
      </c>
      <c r="Z556" s="5" t="s">
        <v>30</v>
      </c>
      <c r="AA556" s="5" t="s">
        <v>31</v>
      </c>
      <c r="AB556" s="5" t="s">
        <v>32</v>
      </c>
      <c r="AC556" s="5" t="s">
        <v>33</v>
      </c>
      <c r="AD556" s="5" t="s">
        <v>34</v>
      </c>
      <c r="AE556" s="5" t="s">
        <v>35</v>
      </c>
      <c r="AF556" s="5" t="s">
        <v>36</v>
      </c>
      <c r="AG556" s="5" t="s">
        <v>37</v>
      </c>
      <c r="AH556" s="5" t="s">
        <v>38</v>
      </c>
      <c r="AI556" s="5" t="s">
        <v>39</v>
      </c>
      <c r="AJ556" s="5" t="s">
        <v>40</v>
      </c>
      <c r="AK556" s="6" t="s">
        <v>41</v>
      </c>
      <c r="AL556" s="5" t="s">
        <v>30</v>
      </c>
      <c r="AM556" s="5" t="s">
        <v>24</v>
      </c>
      <c r="AN556" s="5" t="s">
        <v>25</v>
      </c>
      <c r="AO556" s="5" t="s">
        <v>29</v>
      </c>
      <c r="AP556" s="5" t="s">
        <v>42</v>
      </c>
      <c r="AQ556" s="5" t="s">
        <v>34</v>
      </c>
      <c r="AR556" s="5" t="s">
        <v>34</v>
      </c>
      <c r="AS556" s="5" t="s">
        <v>27</v>
      </c>
      <c r="AT556" s="5" t="s">
        <v>23</v>
      </c>
      <c r="AU556" s="5" t="s">
        <v>26</v>
      </c>
      <c r="AV556" s="5" t="s">
        <v>40</v>
      </c>
      <c r="AW556" s="5" t="s">
        <v>43</v>
      </c>
      <c r="AX556" s="5" t="s">
        <v>43</v>
      </c>
      <c r="AY556" s="5" t="s">
        <v>44</v>
      </c>
      <c r="AZ556" s="5" t="s">
        <v>44</v>
      </c>
      <c r="BA556" s="5" t="s">
        <v>22</v>
      </c>
      <c r="BB556" s="5" t="s">
        <v>22</v>
      </c>
      <c r="BC556" s="5" t="s">
        <v>32</v>
      </c>
      <c r="BD556" s="5" t="s">
        <v>32</v>
      </c>
      <c r="BE556" s="5" t="s">
        <v>19</v>
      </c>
      <c r="BF556" s="5" t="s">
        <v>19</v>
      </c>
      <c r="BG556" s="5" t="s">
        <v>45</v>
      </c>
      <c r="BH556" s="5" t="s">
        <v>45</v>
      </c>
      <c r="BI556" s="5" t="s">
        <v>46</v>
      </c>
      <c r="BJ556" s="5" t="s">
        <v>46</v>
      </c>
      <c r="BK556" s="5" t="s">
        <v>47</v>
      </c>
      <c r="BL556" s="5" t="s">
        <v>48</v>
      </c>
      <c r="BM556" s="5" t="s">
        <v>28</v>
      </c>
      <c r="BN556" s="5" t="s">
        <v>33</v>
      </c>
      <c r="BO556" s="5" t="s">
        <v>35</v>
      </c>
      <c r="BP556" s="5" t="s">
        <v>49</v>
      </c>
      <c r="BQ556" s="5" t="s">
        <v>42</v>
      </c>
      <c r="BR556" s="5" t="s">
        <v>39</v>
      </c>
      <c r="BS556" s="5" t="s">
        <v>50</v>
      </c>
      <c r="BT556" s="5" t="s">
        <v>51</v>
      </c>
      <c r="BU556" s="5" t="s">
        <v>38</v>
      </c>
      <c r="BV556" s="5" t="s">
        <v>52</v>
      </c>
      <c r="BW556" s="5" t="s">
        <v>53</v>
      </c>
    </row>
    <row r="557" spans="1:75" x14ac:dyDescent="0.2">
      <c r="A557" s="16">
        <v>416</v>
      </c>
      <c r="B557" s="20">
        <v>43497</v>
      </c>
      <c r="C557" s="16">
        <v>1</v>
      </c>
      <c r="D557" s="16">
        <v>370</v>
      </c>
      <c r="E557" s="16">
        <v>5</v>
      </c>
      <c r="F557" s="16">
        <v>1</v>
      </c>
      <c r="G557" s="16">
        <v>2</v>
      </c>
      <c r="H557" s="16">
        <v>1</v>
      </c>
      <c r="I557" s="16">
        <v>1</v>
      </c>
      <c r="J557" s="21">
        <v>8</v>
      </c>
      <c r="K557" s="21">
        <v>16.25</v>
      </c>
      <c r="L557" s="16">
        <f t="shared" ref="L557:L588" si="31">(K557-J557)</f>
        <v>8.25</v>
      </c>
      <c r="M557" s="16">
        <f t="shared" ref="M557:M588" si="32">(G557*L557)</f>
        <v>16.5</v>
      </c>
      <c r="N557" s="16">
        <v>1</v>
      </c>
      <c r="O557" s="16">
        <v>1</v>
      </c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8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7"/>
      <c r="BU557" s="16"/>
      <c r="BV557" s="16"/>
      <c r="BW557" s="16"/>
    </row>
    <row r="558" spans="1:75" x14ac:dyDescent="0.2">
      <c r="A558" s="16">
        <v>417</v>
      </c>
      <c r="B558" s="20">
        <v>43497</v>
      </c>
      <c r="C558" s="16">
        <v>1</v>
      </c>
      <c r="D558" s="16">
        <v>370</v>
      </c>
      <c r="E558" s="16">
        <v>5</v>
      </c>
      <c r="F558" s="16">
        <v>1</v>
      </c>
      <c r="G558" s="16">
        <v>1</v>
      </c>
      <c r="H558" s="16">
        <v>1</v>
      </c>
      <c r="I558" s="16">
        <v>1</v>
      </c>
      <c r="J558" s="21">
        <v>8</v>
      </c>
      <c r="K558" s="21">
        <v>16.25</v>
      </c>
      <c r="L558" s="16">
        <f t="shared" si="31"/>
        <v>8.25</v>
      </c>
      <c r="M558" s="16">
        <f t="shared" si="32"/>
        <v>8.25</v>
      </c>
      <c r="N558" s="16">
        <v>1</v>
      </c>
      <c r="O558" s="16">
        <v>1</v>
      </c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8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7"/>
      <c r="BU558" s="16"/>
      <c r="BV558" s="16"/>
      <c r="BW558" s="16"/>
    </row>
    <row r="559" spans="1:75" x14ac:dyDescent="0.2">
      <c r="A559" s="16">
        <v>424</v>
      </c>
      <c r="B559" s="20">
        <v>43497</v>
      </c>
      <c r="C559" s="16">
        <v>1</v>
      </c>
      <c r="D559" s="16">
        <v>370</v>
      </c>
      <c r="E559" s="16">
        <v>5</v>
      </c>
      <c r="F559" s="16">
        <v>1</v>
      </c>
      <c r="G559" s="16">
        <v>2</v>
      </c>
      <c r="H559" s="16">
        <v>1</v>
      </c>
      <c r="I559" s="16">
        <v>1</v>
      </c>
      <c r="J559" s="21">
        <v>7.5</v>
      </c>
      <c r="K559" s="21">
        <v>14</v>
      </c>
      <c r="L559" s="16">
        <f t="shared" si="31"/>
        <v>6.5</v>
      </c>
      <c r="M559" s="16">
        <f t="shared" si="32"/>
        <v>13</v>
      </c>
      <c r="N559" s="16">
        <v>1</v>
      </c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>
        <v>1</v>
      </c>
      <c r="AE559" s="16"/>
      <c r="AF559" s="16"/>
      <c r="AG559" s="16"/>
      <c r="AH559" s="16"/>
      <c r="AI559" s="16"/>
      <c r="AJ559" s="16"/>
      <c r="AK559" s="18">
        <v>2</v>
      </c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>
        <v>2</v>
      </c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7"/>
      <c r="BU559" s="16"/>
      <c r="BV559" s="16"/>
      <c r="BW559" s="16"/>
    </row>
    <row r="560" spans="1:75" x14ac:dyDescent="0.2">
      <c r="A560" s="16">
        <v>433</v>
      </c>
      <c r="B560" s="20">
        <v>43497</v>
      </c>
      <c r="C560" s="16">
        <v>1</v>
      </c>
      <c r="D560" s="16">
        <v>370</v>
      </c>
      <c r="E560" s="16">
        <v>5</v>
      </c>
      <c r="F560" s="16">
        <v>1</v>
      </c>
      <c r="G560" s="16">
        <v>3</v>
      </c>
      <c r="H560" s="16">
        <v>2</v>
      </c>
      <c r="I560" s="16">
        <v>2</v>
      </c>
      <c r="J560" s="21">
        <v>7</v>
      </c>
      <c r="K560" s="21">
        <v>16.25</v>
      </c>
      <c r="L560" s="16">
        <f t="shared" si="31"/>
        <v>9.25</v>
      </c>
      <c r="M560" s="16">
        <f t="shared" si="32"/>
        <v>27.75</v>
      </c>
      <c r="N560" s="16">
        <v>2</v>
      </c>
      <c r="O560" s="16">
        <v>2</v>
      </c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8">
        <v>2</v>
      </c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>
        <v>2</v>
      </c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7"/>
      <c r="BU560" s="16"/>
      <c r="BV560" s="16"/>
      <c r="BW560" s="16"/>
    </row>
    <row r="561" spans="1:75" x14ac:dyDescent="0.2">
      <c r="A561" s="16">
        <v>443</v>
      </c>
      <c r="B561" s="20">
        <v>43497</v>
      </c>
      <c r="C561" s="16">
        <v>1</v>
      </c>
      <c r="D561" s="16">
        <v>370</v>
      </c>
      <c r="E561" s="16">
        <v>5</v>
      </c>
      <c r="F561" s="16">
        <v>1</v>
      </c>
      <c r="G561" s="16">
        <v>1</v>
      </c>
      <c r="H561" s="16">
        <v>1</v>
      </c>
      <c r="I561" s="16">
        <v>1</v>
      </c>
      <c r="J561" s="21">
        <v>8</v>
      </c>
      <c r="K561" s="21">
        <v>15</v>
      </c>
      <c r="L561" s="16">
        <f t="shared" si="31"/>
        <v>7</v>
      </c>
      <c r="M561" s="16">
        <f t="shared" si="32"/>
        <v>7</v>
      </c>
      <c r="N561" s="16">
        <v>3</v>
      </c>
      <c r="O561" s="16">
        <v>2</v>
      </c>
      <c r="P561" s="16"/>
      <c r="Q561" s="16"/>
      <c r="R561" s="16"/>
      <c r="S561" s="16"/>
      <c r="T561" s="16">
        <v>1</v>
      </c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8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7"/>
      <c r="BU561" s="16"/>
      <c r="BV561" s="16"/>
      <c r="BW561" s="16"/>
    </row>
    <row r="562" spans="1:75" x14ac:dyDescent="0.2">
      <c r="A562" s="16">
        <v>508</v>
      </c>
      <c r="B562" s="20">
        <v>43502</v>
      </c>
      <c r="C562" s="16">
        <v>1</v>
      </c>
      <c r="D562" s="16">
        <v>370</v>
      </c>
      <c r="E562" s="16">
        <v>5</v>
      </c>
      <c r="F562" s="16">
        <v>1</v>
      </c>
      <c r="G562" s="16">
        <v>1</v>
      </c>
      <c r="H562" s="16">
        <v>1</v>
      </c>
      <c r="I562" s="16">
        <v>1</v>
      </c>
      <c r="J562" s="21">
        <v>8.5</v>
      </c>
      <c r="K562" s="21">
        <v>15</v>
      </c>
      <c r="L562" s="16">
        <f t="shared" si="31"/>
        <v>6.5</v>
      </c>
      <c r="M562" s="16">
        <f t="shared" si="32"/>
        <v>6.5</v>
      </c>
      <c r="N562" s="16">
        <v>2</v>
      </c>
      <c r="O562" s="16">
        <v>2</v>
      </c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8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7"/>
      <c r="BU562" s="16"/>
      <c r="BV562" s="16"/>
      <c r="BW562" s="16"/>
    </row>
    <row r="563" spans="1:75" x14ac:dyDescent="0.2">
      <c r="A563" s="16">
        <v>510</v>
      </c>
      <c r="B563" s="20">
        <v>43502</v>
      </c>
      <c r="C563" s="16">
        <v>1</v>
      </c>
      <c r="D563" s="16">
        <v>370</v>
      </c>
      <c r="E563" s="16">
        <v>5</v>
      </c>
      <c r="F563" s="16">
        <v>1</v>
      </c>
      <c r="G563" s="16">
        <v>1</v>
      </c>
      <c r="H563" s="16">
        <v>1</v>
      </c>
      <c r="I563" s="16">
        <v>1</v>
      </c>
      <c r="J563" s="21">
        <v>8</v>
      </c>
      <c r="K563" s="21">
        <v>15.5</v>
      </c>
      <c r="L563" s="16">
        <f t="shared" si="31"/>
        <v>7.5</v>
      </c>
      <c r="M563" s="16">
        <f t="shared" si="32"/>
        <v>7.5</v>
      </c>
      <c r="N563" s="16">
        <v>2</v>
      </c>
      <c r="O563" s="16">
        <v>2</v>
      </c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8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7"/>
      <c r="BU563" s="16"/>
      <c r="BV563" s="16"/>
      <c r="BW563" s="16"/>
    </row>
    <row r="564" spans="1:75" x14ac:dyDescent="0.2">
      <c r="A564" s="16">
        <v>511</v>
      </c>
      <c r="B564" s="20">
        <v>43502</v>
      </c>
      <c r="C564" s="16">
        <v>1</v>
      </c>
      <c r="D564" s="16">
        <v>370</v>
      </c>
      <c r="E564" s="16">
        <v>5</v>
      </c>
      <c r="F564" s="16">
        <v>1</v>
      </c>
      <c r="G564" s="16">
        <v>5</v>
      </c>
      <c r="H564" s="16">
        <v>5</v>
      </c>
      <c r="I564" s="16">
        <v>2</v>
      </c>
      <c r="J564" s="21">
        <v>7.5</v>
      </c>
      <c r="K564" s="21">
        <v>15.5</v>
      </c>
      <c r="L564" s="16">
        <f t="shared" si="31"/>
        <v>8</v>
      </c>
      <c r="M564" s="16">
        <f t="shared" si="32"/>
        <v>40</v>
      </c>
      <c r="N564" s="16">
        <v>20</v>
      </c>
      <c r="O564" s="16">
        <v>5</v>
      </c>
      <c r="P564" s="16">
        <v>1</v>
      </c>
      <c r="Q564" s="16"/>
      <c r="R564" s="16"/>
      <c r="S564" s="16"/>
      <c r="T564" s="16">
        <v>13</v>
      </c>
      <c r="U564" s="16">
        <v>1</v>
      </c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8">
        <v>1</v>
      </c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>
        <v>1</v>
      </c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7"/>
      <c r="BU564" s="16"/>
      <c r="BV564" s="16"/>
      <c r="BW564" s="16"/>
    </row>
    <row r="565" spans="1:75" x14ac:dyDescent="0.2">
      <c r="A565" s="16">
        <v>512</v>
      </c>
      <c r="B565" s="20">
        <v>43502</v>
      </c>
      <c r="C565" s="16">
        <v>1</v>
      </c>
      <c r="D565" s="16">
        <v>370</v>
      </c>
      <c r="E565" s="16">
        <v>5</v>
      </c>
      <c r="F565" s="16">
        <v>1</v>
      </c>
      <c r="G565" s="16">
        <v>1</v>
      </c>
      <c r="H565" s="16">
        <v>0</v>
      </c>
      <c r="I565" s="16">
        <v>1</v>
      </c>
      <c r="J565" s="21">
        <v>8.5</v>
      </c>
      <c r="K565" s="21">
        <v>15.5</v>
      </c>
      <c r="L565" s="16">
        <f t="shared" si="31"/>
        <v>7</v>
      </c>
      <c r="M565" s="16">
        <f t="shared" si="32"/>
        <v>7</v>
      </c>
      <c r="N565" s="16">
        <v>0</v>
      </c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8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7"/>
      <c r="BU565" s="16"/>
      <c r="BV565" s="16"/>
      <c r="BW565" s="16"/>
    </row>
    <row r="566" spans="1:75" x14ac:dyDescent="0.2">
      <c r="A566" s="16">
        <v>513</v>
      </c>
      <c r="B566" s="20">
        <v>43502</v>
      </c>
      <c r="C566" s="16">
        <v>1</v>
      </c>
      <c r="D566" s="16">
        <v>370</v>
      </c>
      <c r="E566" s="16">
        <v>5</v>
      </c>
      <c r="F566" s="16">
        <v>1</v>
      </c>
      <c r="G566" s="16">
        <v>1</v>
      </c>
      <c r="H566" s="16">
        <v>1</v>
      </c>
      <c r="I566" s="16">
        <v>1</v>
      </c>
      <c r="J566" s="21">
        <v>8.5</v>
      </c>
      <c r="K566" s="21">
        <v>15.5</v>
      </c>
      <c r="L566" s="16">
        <f t="shared" si="31"/>
        <v>7</v>
      </c>
      <c r="M566" s="16">
        <f t="shared" si="32"/>
        <v>7</v>
      </c>
      <c r="N566" s="16">
        <v>1</v>
      </c>
      <c r="O566" s="16">
        <v>1</v>
      </c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8">
        <v>2</v>
      </c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>
        <v>2</v>
      </c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7"/>
      <c r="BU566" s="16"/>
      <c r="BV566" s="16"/>
      <c r="BW566" s="16"/>
    </row>
    <row r="567" spans="1:75" x14ac:dyDescent="0.2">
      <c r="A567" s="16">
        <v>514</v>
      </c>
      <c r="B567" s="20">
        <v>43502</v>
      </c>
      <c r="C567" s="16">
        <v>1</v>
      </c>
      <c r="D567" s="16">
        <v>370</v>
      </c>
      <c r="E567" s="16">
        <v>5</v>
      </c>
      <c r="F567" s="16">
        <v>1</v>
      </c>
      <c r="G567" s="16">
        <v>1</v>
      </c>
      <c r="H567" s="16">
        <v>1</v>
      </c>
      <c r="I567" s="16">
        <v>1</v>
      </c>
      <c r="J567" s="21">
        <v>8</v>
      </c>
      <c r="K567" s="21">
        <v>15.5</v>
      </c>
      <c r="L567" s="16">
        <f t="shared" si="31"/>
        <v>7.5</v>
      </c>
      <c r="M567" s="16">
        <f t="shared" si="32"/>
        <v>7.5</v>
      </c>
      <c r="N567" s="16">
        <v>2</v>
      </c>
      <c r="O567" s="16">
        <v>2</v>
      </c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8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7"/>
      <c r="BU567" s="16"/>
      <c r="BV567" s="16"/>
      <c r="BW567" s="16"/>
    </row>
    <row r="568" spans="1:75" x14ac:dyDescent="0.2">
      <c r="A568" s="16">
        <v>515</v>
      </c>
      <c r="B568" s="20">
        <v>43502</v>
      </c>
      <c r="C568" s="16">
        <v>1</v>
      </c>
      <c r="D568" s="16">
        <v>370</v>
      </c>
      <c r="E568" s="16">
        <v>5</v>
      </c>
      <c r="F568" s="16">
        <v>1</v>
      </c>
      <c r="G568" s="16">
        <v>2</v>
      </c>
      <c r="H568" s="16">
        <v>0</v>
      </c>
      <c r="I568" s="16">
        <v>1</v>
      </c>
      <c r="J568" s="21">
        <v>7.5</v>
      </c>
      <c r="K568" s="21">
        <v>15.5</v>
      </c>
      <c r="L568" s="16">
        <f t="shared" si="31"/>
        <v>8</v>
      </c>
      <c r="M568" s="16">
        <f t="shared" si="32"/>
        <v>16</v>
      </c>
      <c r="N568" s="16">
        <v>0</v>
      </c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8">
        <v>1</v>
      </c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>
        <v>1</v>
      </c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7"/>
      <c r="BU568" s="16"/>
      <c r="BV568" s="16"/>
      <c r="BW568" s="16"/>
    </row>
    <row r="569" spans="1:75" x14ac:dyDescent="0.2">
      <c r="A569" s="16">
        <v>516</v>
      </c>
      <c r="B569" s="20">
        <v>43502</v>
      </c>
      <c r="C569" s="16">
        <v>1</v>
      </c>
      <c r="D569" s="16">
        <v>370</v>
      </c>
      <c r="E569" s="16">
        <v>5</v>
      </c>
      <c r="F569" s="16">
        <v>1</v>
      </c>
      <c r="G569" s="16">
        <v>2</v>
      </c>
      <c r="H569" s="16">
        <v>2</v>
      </c>
      <c r="I569" s="16">
        <v>1</v>
      </c>
      <c r="J569" s="21">
        <v>9.5</v>
      </c>
      <c r="K569" s="21">
        <v>15.5</v>
      </c>
      <c r="L569" s="16">
        <f t="shared" si="31"/>
        <v>6</v>
      </c>
      <c r="M569" s="16">
        <f t="shared" si="32"/>
        <v>12</v>
      </c>
      <c r="N569" s="16">
        <v>4</v>
      </c>
      <c r="O569" s="16">
        <v>3</v>
      </c>
      <c r="P569" s="16"/>
      <c r="Q569" s="16"/>
      <c r="R569" s="16"/>
      <c r="S569" s="16"/>
      <c r="T569" s="16"/>
      <c r="U569" s="16">
        <v>1</v>
      </c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8">
        <v>3</v>
      </c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>
        <v>3</v>
      </c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7"/>
      <c r="BU569" s="16"/>
      <c r="BV569" s="16"/>
      <c r="BW569" s="16"/>
    </row>
    <row r="570" spans="1:75" x14ac:dyDescent="0.2">
      <c r="A570" s="16">
        <v>518</v>
      </c>
      <c r="B570" s="20">
        <v>43502</v>
      </c>
      <c r="C570" s="16">
        <v>1</v>
      </c>
      <c r="D570" s="16">
        <v>370</v>
      </c>
      <c r="E570" s="16">
        <v>5</v>
      </c>
      <c r="F570" s="16">
        <v>1</v>
      </c>
      <c r="G570" s="16">
        <v>1</v>
      </c>
      <c r="H570" s="16">
        <v>1</v>
      </c>
      <c r="I570" s="16">
        <v>1</v>
      </c>
      <c r="J570" s="21">
        <v>8</v>
      </c>
      <c r="K570" s="21">
        <v>13.75</v>
      </c>
      <c r="L570" s="16">
        <f t="shared" si="31"/>
        <v>5.75</v>
      </c>
      <c r="M570" s="16">
        <f t="shared" si="32"/>
        <v>5.75</v>
      </c>
      <c r="N570" s="16">
        <v>1</v>
      </c>
      <c r="O570" s="16"/>
      <c r="P570" s="16"/>
      <c r="Q570" s="16"/>
      <c r="R570" s="16"/>
      <c r="S570" s="16"/>
      <c r="T570" s="16">
        <v>1</v>
      </c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8">
        <v>2</v>
      </c>
      <c r="AL570" s="16"/>
      <c r="AM570" s="16">
        <v>1</v>
      </c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>
        <v>1</v>
      </c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7"/>
      <c r="BU570" s="16"/>
      <c r="BV570" s="16"/>
      <c r="BW570" s="16"/>
    </row>
    <row r="571" spans="1:75" x14ac:dyDescent="0.2">
      <c r="A571" s="16">
        <v>519</v>
      </c>
      <c r="B571" s="20">
        <v>43502</v>
      </c>
      <c r="C571" s="16">
        <v>1</v>
      </c>
      <c r="D571" s="16">
        <v>370</v>
      </c>
      <c r="E571" s="16">
        <v>5</v>
      </c>
      <c r="F571" s="16">
        <v>1</v>
      </c>
      <c r="G571" s="16">
        <v>1</v>
      </c>
      <c r="H571" s="16">
        <v>0</v>
      </c>
      <c r="I571" s="16">
        <v>1</v>
      </c>
      <c r="J571" s="21">
        <v>7.5</v>
      </c>
      <c r="K571" s="21">
        <v>14</v>
      </c>
      <c r="L571" s="16">
        <f t="shared" si="31"/>
        <v>6.5</v>
      </c>
      <c r="M571" s="16">
        <f t="shared" si="32"/>
        <v>6.5</v>
      </c>
      <c r="N571" s="16">
        <v>0</v>
      </c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8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7"/>
      <c r="BU571" s="16"/>
      <c r="BV571" s="16"/>
      <c r="BW571" s="16"/>
    </row>
    <row r="572" spans="1:75" x14ac:dyDescent="0.2">
      <c r="A572" s="16">
        <v>521</v>
      </c>
      <c r="B572" s="20">
        <v>43502</v>
      </c>
      <c r="C572" s="16">
        <v>1</v>
      </c>
      <c r="D572" s="16">
        <v>370</v>
      </c>
      <c r="E572" s="16">
        <v>5</v>
      </c>
      <c r="F572" s="16">
        <v>1</v>
      </c>
      <c r="G572" s="16">
        <v>1</v>
      </c>
      <c r="H572" s="16">
        <v>1</v>
      </c>
      <c r="I572" s="16">
        <v>1</v>
      </c>
      <c r="J572" s="21">
        <v>8.75</v>
      </c>
      <c r="K572" s="21">
        <v>13.75</v>
      </c>
      <c r="L572" s="16">
        <f t="shared" si="31"/>
        <v>5</v>
      </c>
      <c r="M572" s="16">
        <f t="shared" si="32"/>
        <v>5</v>
      </c>
      <c r="N572" s="16">
        <v>4</v>
      </c>
      <c r="O572" s="16">
        <v>2</v>
      </c>
      <c r="P572" s="16"/>
      <c r="Q572" s="16"/>
      <c r="R572" s="16"/>
      <c r="S572" s="16"/>
      <c r="T572" s="16">
        <v>2</v>
      </c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8">
        <v>5</v>
      </c>
      <c r="AL572" s="16"/>
      <c r="AM572" s="16">
        <v>4</v>
      </c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>
        <v>1</v>
      </c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7"/>
      <c r="BU572" s="16"/>
      <c r="BV572" s="16"/>
      <c r="BW572" s="16"/>
    </row>
    <row r="573" spans="1:75" x14ac:dyDescent="0.2">
      <c r="A573" s="16">
        <v>522</v>
      </c>
      <c r="B573" s="20">
        <v>43502</v>
      </c>
      <c r="C573" s="16">
        <v>1</v>
      </c>
      <c r="D573" s="16">
        <v>370</v>
      </c>
      <c r="E573" s="16">
        <v>5</v>
      </c>
      <c r="F573" s="16">
        <v>1</v>
      </c>
      <c r="G573" s="16">
        <v>1</v>
      </c>
      <c r="H573" s="16">
        <v>0</v>
      </c>
      <c r="I573" s="16">
        <v>1</v>
      </c>
      <c r="J573" s="21">
        <v>7.5</v>
      </c>
      <c r="K573" s="21">
        <v>14</v>
      </c>
      <c r="L573" s="16">
        <f t="shared" si="31"/>
        <v>6.5</v>
      </c>
      <c r="M573" s="16">
        <f t="shared" si="32"/>
        <v>6.5</v>
      </c>
      <c r="N573" s="16">
        <v>0</v>
      </c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8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7"/>
      <c r="BU573" s="16"/>
      <c r="BV573" s="16"/>
      <c r="BW573" s="16"/>
    </row>
    <row r="574" spans="1:75" x14ac:dyDescent="0.2">
      <c r="A574" s="16">
        <v>523</v>
      </c>
      <c r="B574" s="20">
        <v>43502</v>
      </c>
      <c r="C574" s="16">
        <v>1</v>
      </c>
      <c r="D574" s="16">
        <v>370</v>
      </c>
      <c r="E574" s="16">
        <v>5</v>
      </c>
      <c r="F574" s="16">
        <v>1</v>
      </c>
      <c r="G574" s="16">
        <v>2</v>
      </c>
      <c r="H574" s="16">
        <v>2</v>
      </c>
      <c r="I574" s="16">
        <v>1</v>
      </c>
      <c r="J574" s="21">
        <v>8.25</v>
      </c>
      <c r="K574" s="21">
        <v>14</v>
      </c>
      <c r="L574" s="16">
        <f t="shared" si="31"/>
        <v>5.75</v>
      </c>
      <c r="M574" s="16">
        <f t="shared" si="32"/>
        <v>11.5</v>
      </c>
      <c r="N574" s="16">
        <v>5</v>
      </c>
      <c r="O574" s="16">
        <v>4</v>
      </c>
      <c r="P574" s="16"/>
      <c r="Q574" s="16"/>
      <c r="R574" s="16"/>
      <c r="S574" s="16"/>
      <c r="T574" s="16">
        <v>1</v>
      </c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8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7"/>
      <c r="BU574" s="16"/>
      <c r="BV574" s="16"/>
      <c r="BW574" s="16"/>
    </row>
    <row r="575" spans="1:75" x14ac:dyDescent="0.2">
      <c r="A575" s="16">
        <v>524</v>
      </c>
      <c r="B575" s="20">
        <v>43502</v>
      </c>
      <c r="C575" s="16">
        <v>1</v>
      </c>
      <c r="D575" s="16">
        <v>370</v>
      </c>
      <c r="E575" s="16">
        <v>5</v>
      </c>
      <c r="F575" s="16">
        <v>1</v>
      </c>
      <c r="G575" s="16">
        <v>1</v>
      </c>
      <c r="H575" s="16">
        <v>1</v>
      </c>
      <c r="I575" s="16">
        <v>1</v>
      </c>
      <c r="J575" s="21">
        <v>8</v>
      </c>
      <c r="K575" s="21">
        <v>14.25</v>
      </c>
      <c r="L575" s="16">
        <f t="shared" si="31"/>
        <v>6.25</v>
      </c>
      <c r="M575" s="16">
        <f t="shared" si="32"/>
        <v>6.25</v>
      </c>
      <c r="N575" s="16">
        <v>2</v>
      </c>
      <c r="O575" s="16"/>
      <c r="P575" s="16"/>
      <c r="Q575" s="16"/>
      <c r="R575" s="16"/>
      <c r="S575" s="16"/>
      <c r="T575" s="16">
        <v>2</v>
      </c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8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7"/>
      <c r="BU575" s="16"/>
      <c r="BV575" s="16"/>
      <c r="BW575" s="16"/>
    </row>
    <row r="576" spans="1:75" x14ac:dyDescent="0.2">
      <c r="A576" s="16">
        <v>525</v>
      </c>
      <c r="B576" s="20">
        <v>43502</v>
      </c>
      <c r="C576" s="16">
        <v>1</v>
      </c>
      <c r="D576" s="16">
        <v>370</v>
      </c>
      <c r="E576" s="16">
        <v>5</v>
      </c>
      <c r="F576" s="16">
        <v>1</v>
      </c>
      <c r="G576" s="16">
        <v>1</v>
      </c>
      <c r="H576" s="16">
        <v>1</v>
      </c>
      <c r="I576" s="16">
        <v>1</v>
      </c>
      <c r="J576" s="21">
        <v>8</v>
      </c>
      <c r="K576" s="21">
        <v>14.25</v>
      </c>
      <c r="L576" s="16">
        <f t="shared" si="31"/>
        <v>6.25</v>
      </c>
      <c r="M576" s="16">
        <f t="shared" si="32"/>
        <v>6.25</v>
      </c>
      <c r="N576" s="16">
        <v>2</v>
      </c>
      <c r="O576" s="16">
        <v>1</v>
      </c>
      <c r="P576" s="16"/>
      <c r="Q576" s="16"/>
      <c r="R576" s="16"/>
      <c r="S576" s="16"/>
      <c r="T576" s="16">
        <v>1</v>
      </c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8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7"/>
      <c r="BU576" s="16"/>
      <c r="BV576" s="16"/>
      <c r="BW576" s="16"/>
    </row>
    <row r="577" spans="1:75" x14ac:dyDescent="0.2">
      <c r="A577" s="16">
        <v>526</v>
      </c>
      <c r="B577" s="20">
        <v>43503</v>
      </c>
      <c r="C577" s="16">
        <v>1</v>
      </c>
      <c r="D577" s="16">
        <v>319</v>
      </c>
      <c r="E577" s="16">
        <v>5</v>
      </c>
      <c r="F577" s="16">
        <v>1</v>
      </c>
      <c r="G577" s="16">
        <v>2</v>
      </c>
      <c r="H577" s="16">
        <v>2</v>
      </c>
      <c r="I577" s="16">
        <v>1</v>
      </c>
      <c r="J577" s="21">
        <v>8</v>
      </c>
      <c r="K577" s="21">
        <v>15</v>
      </c>
      <c r="L577" s="16">
        <f t="shared" si="31"/>
        <v>7</v>
      </c>
      <c r="M577" s="16">
        <f t="shared" si="32"/>
        <v>14</v>
      </c>
      <c r="N577" s="16">
        <v>23</v>
      </c>
      <c r="O577" s="16">
        <v>3</v>
      </c>
      <c r="P577" s="16"/>
      <c r="Q577" s="16">
        <v>1</v>
      </c>
      <c r="R577" s="16"/>
      <c r="S577" s="16"/>
      <c r="T577" s="16">
        <v>14</v>
      </c>
      <c r="U577" s="16">
        <v>4</v>
      </c>
      <c r="V577" s="16"/>
      <c r="W577" s="16">
        <v>1</v>
      </c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8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7"/>
      <c r="BU577" s="16"/>
      <c r="BV577" s="16"/>
      <c r="BW577" s="16"/>
    </row>
    <row r="578" spans="1:75" x14ac:dyDescent="0.2">
      <c r="A578" s="16">
        <v>532</v>
      </c>
      <c r="B578" s="20">
        <v>43504</v>
      </c>
      <c r="C578" s="16">
        <v>1</v>
      </c>
      <c r="D578" s="16">
        <v>370</v>
      </c>
      <c r="E578" s="16">
        <v>5</v>
      </c>
      <c r="F578" s="16">
        <v>1</v>
      </c>
      <c r="G578" s="16">
        <v>1</v>
      </c>
      <c r="H578" s="16">
        <v>0</v>
      </c>
      <c r="I578" s="16">
        <v>1</v>
      </c>
      <c r="J578" s="21">
        <v>9</v>
      </c>
      <c r="K578" s="21">
        <v>15.5</v>
      </c>
      <c r="L578" s="16">
        <f t="shared" si="31"/>
        <v>6.5</v>
      </c>
      <c r="M578" s="16">
        <f t="shared" si="32"/>
        <v>6.5</v>
      </c>
      <c r="N578" s="16">
        <v>0</v>
      </c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8">
        <v>1</v>
      </c>
      <c r="AL578" s="16"/>
      <c r="AM578" s="16"/>
      <c r="AN578" s="16"/>
      <c r="AO578" s="16"/>
      <c r="AP578" s="16"/>
      <c r="AQ578" s="16"/>
      <c r="AR578" s="16">
        <v>1</v>
      </c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7"/>
      <c r="BU578" s="16"/>
      <c r="BV578" s="16"/>
      <c r="BW578" s="16"/>
    </row>
    <row r="579" spans="1:75" x14ac:dyDescent="0.2">
      <c r="A579" s="16">
        <v>533</v>
      </c>
      <c r="B579" s="20">
        <v>43504</v>
      </c>
      <c r="C579" s="16">
        <v>1</v>
      </c>
      <c r="D579" s="16">
        <v>370</v>
      </c>
      <c r="E579" s="16">
        <v>5</v>
      </c>
      <c r="F579" s="16">
        <v>1</v>
      </c>
      <c r="G579" s="16">
        <v>1</v>
      </c>
      <c r="H579" s="16">
        <v>1</v>
      </c>
      <c r="I579" s="16">
        <v>1</v>
      </c>
      <c r="J579" s="21">
        <v>11</v>
      </c>
      <c r="K579" s="21">
        <v>16.25</v>
      </c>
      <c r="L579" s="16">
        <f t="shared" si="31"/>
        <v>5.25</v>
      </c>
      <c r="M579" s="16">
        <f t="shared" si="32"/>
        <v>5.25</v>
      </c>
      <c r="N579" s="16">
        <v>6</v>
      </c>
      <c r="O579" s="16"/>
      <c r="P579" s="16"/>
      <c r="Q579" s="16"/>
      <c r="R579" s="16"/>
      <c r="S579" s="16"/>
      <c r="T579" s="16">
        <v>6</v>
      </c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8">
        <v>3</v>
      </c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>
        <v>3</v>
      </c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7"/>
      <c r="BU579" s="16"/>
      <c r="BV579" s="16"/>
      <c r="BW579" s="16"/>
    </row>
    <row r="580" spans="1:75" x14ac:dyDescent="0.2">
      <c r="A580" s="16">
        <v>535</v>
      </c>
      <c r="B580" s="20">
        <v>43504</v>
      </c>
      <c r="C580" s="16">
        <v>1</v>
      </c>
      <c r="D580" s="16">
        <v>370</v>
      </c>
      <c r="E580" s="16">
        <v>5</v>
      </c>
      <c r="F580" s="16">
        <v>1</v>
      </c>
      <c r="G580" s="16">
        <v>2</v>
      </c>
      <c r="H580" s="16">
        <v>0</v>
      </c>
      <c r="I580" s="16">
        <v>1</v>
      </c>
      <c r="J580" s="21">
        <v>10</v>
      </c>
      <c r="K580" s="21">
        <v>15.5</v>
      </c>
      <c r="L580" s="16">
        <f t="shared" si="31"/>
        <v>5.5</v>
      </c>
      <c r="M580" s="16">
        <f t="shared" si="32"/>
        <v>11</v>
      </c>
      <c r="N580" s="16">
        <v>0</v>
      </c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8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7"/>
      <c r="BU580" s="16"/>
      <c r="BV580" s="16"/>
      <c r="BW580" s="16"/>
    </row>
    <row r="581" spans="1:75" x14ac:dyDescent="0.2">
      <c r="A581" s="16">
        <v>537</v>
      </c>
      <c r="B581" s="20">
        <v>43504</v>
      </c>
      <c r="C581" s="16">
        <v>1</v>
      </c>
      <c r="D581" s="16">
        <v>370</v>
      </c>
      <c r="E581" s="16">
        <v>5</v>
      </c>
      <c r="F581" s="16">
        <v>1</v>
      </c>
      <c r="G581" s="16">
        <v>1</v>
      </c>
      <c r="H581" s="16">
        <v>1</v>
      </c>
      <c r="I581" s="16">
        <v>1</v>
      </c>
      <c r="J581" s="21">
        <v>9</v>
      </c>
      <c r="K581" s="21">
        <v>15.75</v>
      </c>
      <c r="L581" s="16">
        <f t="shared" si="31"/>
        <v>6.75</v>
      </c>
      <c r="M581" s="16">
        <f t="shared" si="32"/>
        <v>6.75</v>
      </c>
      <c r="N581" s="16">
        <v>2</v>
      </c>
      <c r="O581" s="16">
        <v>2</v>
      </c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8">
        <v>1</v>
      </c>
      <c r="AL581" s="16"/>
      <c r="AM581" s="16"/>
      <c r="AN581" s="16"/>
      <c r="AO581" s="16"/>
      <c r="AP581" s="16"/>
      <c r="AQ581" s="16"/>
      <c r="AR581" s="16">
        <v>1</v>
      </c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7"/>
      <c r="BU581" s="16"/>
      <c r="BV581" s="16"/>
      <c r="BW581" s="16"/>
    </row>
    <row r="582" spans="1:75" x14ac:dyDescent="0.2">
      <c r="A582" s="16">
        <v>596</v>
      </c>
      <c r="B582" s="20">
        <v>43507</v>
      </c>
      <c r="C582" s="16">
        <v>1</v>
      </c>
      <c r="D582" s="16">
        <v>370</v>
      </c>
      <c r="E582" s="16">
        <v>5</v>
      </c>
      <c r="F582" s="16">
        <v>1</v>
      </c>
      <c r="G582" s="16">
        <v>1</v>
      </c>
      <c r="H582" s="16">
        <v>0</v>
      </c>
      <c r="I582" s="16">
        <v>1</v>
      </c>
      <c r="J582" s="21">
        <v>7.5</v>
      </c>
      <c r="K582" s="21">
        <v>15.75</v>
      </c>
      <c r="L582" s="16">
        <f t="shared" si="31"/>
        <v>8.25</v>
      </c>
      <c r="M582" s="16">
        <f t="shared" si="32"/>
        <v>8.25</v>
      </c>
      <c r="N582" s="16">
        <v>0</v>
      </c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8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7"/>
      <c r="BU582" s="16"/>
      <c r="BV582" s="16"/>
      <c r="BW582" s="16"/>
    </row>
    <row r="583" spans="1:75" x14ac:dyDescent="0.2">
      <c r="A583" s="16">
        <v>597</v>
      </c>
      <c r="B583" s="20">
        <v>43507</v>
      </c>
      <c r="C583" s="16">
        <v>1</v>
      </c>
      <c r="D583" s="16">
        <v>370</v>
      </c>
      <c r="E583" s="16">
        <v>5</v>
      </c>
      <c r="F583" s="16">
        <v>1</v>
      </c>
      <c r="G583" s="16">
        <v>1</v>
      </c>
      <c r="H583" s="16">
        <v>0</v>
      </c>
      <c r="I583" s="16">
        <v>1</v>
      </c>
      <c r="J583" s="21">
        <v>7.5</v>
      </c>
      <c r="K583" s="21">
        <v>15.75</v>
      </c>
      <c r="L583" s="16">
        <f t="shared" si="31"/>
        <v>8.25</v>
      </c>
      <c r="M583" s="16">
        <f t="shared" si="32"/>
        <v>8.25</v>
      </c>
      <c r="N583" s="16">
        <v>0</v>
      </c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8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7"/>
      <c r="BU583" s="16"/>
      <c r="BV583" s="16"/>
      <c r="BW583" s="16"/>
    </row>
    <row r="584" spans="1:75" x14ac:dyDescent="0.2">
      <c r="A584" s="16">
        <v>598</v>
      </c>
      <c r="B584" s="20">
        <v>43507</v>
      </c>
      <c r="C584" s="16">
        <v>1</v>
      </c>
      <c r="D584" s="16">
        <v>370</v>
      </c>
      <c r="E584" s="16">
        <v>5</v>
      </c>
      <c r="F584" s="16">
        <v>1</v>
      </c>
      <c r="G584" s="16">
        <v>1</v>
      </c>
      <c r="H584" s="16">
        <v>1</v>
      </c>
      <c r="I584" s="16">
        <v>1</v>
      </c>
      <c r="J584" s="21">
        <v>8</v>
      </c>
      <c r="K584" s="21">
        <v>15.75</v>
      </c>
      <c r="L584" s="16">
        <f t="shared" si="31"/>
        <v>7.75</v>
      </c>
      <c r="M584" s="16">
        <f t="shared" si="32"/>
        <v>7.75</v>
      </c>
      <c r="N584" s="16">
        <v>2</v>
      </c>
      <c r="O584" s="16">
        <v>2</v>
      </c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8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7"/>
      <c r="BU584" s="16"/>
      <c r="BV584" s="16"/>
      <c r="BW584" s="16"/>
    </row>
    <row r="585" spans="1:75" x14ac:dyDescent="0.2">
      <c r="A585" s="16">
        <v>599</v>
      </c>
      <c r="B585" s="20">
        <v>43507</v>
      </c>
      <c r="C585" s="16">
        <v>1</v>
      </c>
      <c r="D585" s="16">
        <v>370</v>
      </c>
      <c r="E585" s="16">
        <v>5</v>
      </c>
      <c r="F585" s="16">
        <v>1</v>
      </c>
      <c r="G585" s="16">
        <v>3</v>
      </c>
      <c r="H585" s="16">
        <v>0</v>
      </c>
      <c r="I585" s="16">
        <v>1</v>
      </c>
      <c r="J585" s="21">
        <v>7.5</v>
      </c>
      <c r="K585" s="21">
        <v>15.75</v>
      </c>
      <c r="L585" s="16">
        <f t="shared" si="31"/>
        <v>8.25</v>
      </c>
      <c r="M585" s="16">
        <f t="shared" si="32"/>
        <v>24.75</v>
      </c>
      <c r="N585" s="16">
        <v>0</v>
      </c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8">
        <v>9</v>
      </c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>
        <v>9</v>
      </c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7"/>
      <c r="BU585" s="16"/>
      <c r="BV585" s="16"/>
      <c r="BW585" s="16"/>
    </row>
    <row r="586" spans="1:75" x14ac:dyDescent="0.2">
      <c r="A586" s="16">
        <v>600</v>
      </c>
      <c r="B586" s="20">
        <v>43507</v>
      </c>
      <c r="C586" s="16">
        <v>1</v>
      </c>
      <c r="D586" s="16">
        <v>370</v>
      </c>
      <c r="E586" s="16">
        <v>5</v>
      </c>
      <c r="F586" s="16">
        <v>1</v>
      </c>
      <c r="G586" s="16">
        <v>1</v>
      </c>
      <c r="H586" s="16">
        <v>0</v>
      </c>
      <c r="I586" s="16">
        <v>1</v>
      </c>
      <c r="J586" s="21">
        <v>7.5</v>
      </c>
      <c r="K586" s="21">
        <v>15</v>
      </c>
      <c r="L586" s="16">
        <f t="shared" si="31"/>
        <v>7.5</v>
      </c>
      <c r="M586" s="16">
        <f t="shared" si="32"/>
        <v>7.5</v>
      </c>
      <c r="N586" s="16">
        <v>0</v>
      </c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8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7"/>
      <c r="BU586" s="16"/>
      <c r="BV586" s="16"/>
      <c r="BW586" s="16"/>
    </row>
    <row r="587" spans="1:75" x14ac:dyDescent="0.2">
      <c r="A587" s="16">
        <v>601</v>
      </c>
      <c r="B587" s="20">
        <v>43507</v>
      </c>
      <c r="C587" s="16">
        <v>1</v>
      </c>
      <c r="D587" s="16">
        <v>370</v>
      </c>
      <c r="E587" s="16">
        <v>5</v>
      </c>
      <c r="F587" s="16">
        <v>1</v>
      </c>
      <c r="G587" s="16">
        <v>5</v>
      </c>
      <c r="H587" s="16">
        <v>5</v>
      </c>
      <c r="I587" s="16">
        <v>1</v>
      </c>
      <c r="J587" s="21">
        <v>8</v>
      </c>
      <c r="K587" s="21">
        <v>15.5</v>
      </c>
      <c r="L587" s="16">
        <f t="shared" si="31"/>
        <v>7.5</v>
      </c>
      <c r="M587" s="16">
        <f t="shared" si="32"/>
        <v>37.5</v>
      </c>
      <c r="N587" s="16">
        <v>30</v>
      </c>
      <c r="O587" s="16">
        <v>2</v>
      </c>
      <c r="P587" s="16">
        <v>1</v>
      </c>
      <c r="Q587" s="16">
        <v>2</v>
      </c>
      <c r="R587" s="16"/>
      <c r="S587" s="16"/>
      <c r="T587" s="16">
        <v>24</v>
      </c>
      <c r="U587" s="16"/>
      <c r="V587" s="16"/>
      <c r="W587" s="16">
        <v>1</v>
      </c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8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7"/>
      <c r="BU587" s="16"/>
      <c r="BV587" s="16"/>
      <c r="BW587" s="16"/>
    </row>
    <row r="588" spans="1:75" x14ac:dyDescent="0.2">
      <c r="A588" s="16">
        <v>602</v>
      </c>
      <c r="B588" s="20">
        <v>43507</v>
      </c>
      <c r="C588" s="16">
        <v>1</v>
      </c>
      <c r="D588" s="16">
        <v>370</v>
      </c>
      <c r="E588" s="16">
        <v>5</v>
      </c>
      <c r="F588" s="16">
        <v>1</v>
      </c>
      <c r="G588" s="16">
        <v>1</v>
      </c>
      <c r="H588" s="16">
        <v>0</v>
      </c>
      <c r="I588" s="16">
        <v>1</v>
      </c>
      <c r="J588" s="21">
        <v>8.5</v>
      </c>
      <c r="K588" s="21">
        <v>14.5</v>
      </c>
      <c r="L588" s="16">
        <f t="shared" si="31"/>
        <v>6</v>
      </c>
      <c r="M588" s="16">
        <f t="shared" si="32"/>
        <v>6</v>
      </c>
      <c r="N588" s="16">
        <v>0</v>
      </c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8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7"/>
      <c r="BU588" s="16"/>
      <c r="BV588" s="16"/>
      <c r="BW588" s="16"/>
    </row>
    <row r="589" spans="1:75" x14ac:dyDescent="0.2">
      <c r="A589" s="16">
        <v>603</v>
      </c>
      <c r="B589" s="20">
        <v>43507</v>
      </c>
      <c r="C589" s="16">
        <v>1</v>
      </c>
      <c r="D589" s="16">
        <v>370</v>
      </c>
      <c r="E589" s="16">
        <v>5</v>
      </c>
      <c r="F589" s="16">
        <v>1</v>
      </c>
      <c r="G589" s="16">
        <v>1</v>
      </c>
      <c r="H589" s="16">
        <v>0</v>
      </c>
      <c r="I589" s="16">
        <v>1</v>
      </c>
      <c r="J589" s="21">
        <v>7.5</v>
      </c>
      <c r="K589" s="21">
        <v>15</v>
      </c>
      <c r="L589" s="16">
        <f t="shared" ref="L589:L620" si="33">(K589-J589)</f>
        <v>7.5</v>
      </c>
      <c r="M589" s="16">
        <f t="shared" ref="M589:M620" si="34">(G589*L589)</f>
        <v>7.5</v>
      </c>
      <c r="N589" s="16">
        <v>0</v>
      </c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8">
        <v>6</v>
      </c>
      <c r="AL589" s="16"/>
      <c r="AM589" s="16">
        <v>5</v>
      </c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>
        <v>1</v>
      </c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7"/>
      <c r="BU589" s="16"/>
      <c r="BV589" s="16"/>
      <c r="BW589" s="16"/>
    </row>
    <row r="590" spans="1:75" x14ac:dyDescent="0.2">
      <c r="A590" s="16">
        <v>604</v>
      </c>
      <c r="B590" s="20">
        <v>43507</v>
      </c>
      <c r="C590" s="16">
        <v>1</v>
      </c>
      <c r="D590" s="16">
        <v>370</v>
      </c>
      <c r="E590" s="16">
        <v>5</v>
      </c>
      <c r="F590" s="16">
        <v>1</v>
      </c>
      <c r="G590" s="16">
        <v>1</v>
      </c>
      <c r="H590" s="16">
        <v>1</v>
      </c>
      <c r="I590" s="16">
        <v>1</v>
      </c>
      <c r="J590" s="21">
        <v>8.5</v>
      </c>
      <c r="K590" s="21">
        <v>14.5</v>
      </c>
      <c r="L590" s="16">
        <f t="shared" si="33"/>
        <v>6</v>
      </c>
      <c r="M590" s="16">
        <f t="shared" si="34"/>
        <v>6</v>
      </c>
      <c r="N590" s="16">
        <v>2</v>
      </c>
      <c r="O590" s="16">
        <v>2</v>
      </c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8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7"/>
      <c r="BU590" s="16"/>
      <c r="BV590" s="16"/>
      <c r="BW590" s="16"/>
    </row>
    <row r="591" spans="1:75" x14ac:dyDescent="0.2">
      <c r="A591" s="16">
        <v>605</v>
      </c>
      <c r="B591" s="20">
        <v>43507</v>
      </c>
      <c r="C591" s="16">
        <v>1</v>
      </c>
      <c r="D591" s="16">
        <v>370</v>
      </c>
      <c r="E591" s="16">
        <v>5</v>
      </c>
      <c r="F591" s="16">
        <v>1</v>
      </c>
      <c r="G591" s="16">
        <v>1</v>
      </c>
      <c r="H591" s="16">
        <v>0</v>
      </c>
      <c r="I591" s="16">
        <v>1</v>
      </c>
      <c r="J591" s="21">
        <v>8.5</v>
      </c>
      <c r="K591" s="21">
        <v>14.5</v>
      </c>
      <c r="L591" s="16">
        <f t="shared" si="33"/>
        <v>6</v>
      </c>
      <c r="M591" s="16">
        <f t="shared" si="34"/>
        <v>6</v>
      </c>
      <c r="N591" s="16">
        <v>0</v>
      </c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8">
        <v>2</v>
      </c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>
        <v>2</v>
      </c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7"/>
      <c r="BU591" s="16"/>
      <c r="BV591" s="16"/>
      <c r="BW591" s="16"/>
    </row>
    <row r="592" spans="1:75" x14ac:dyDescent="0.2">
      <c r="A592" s="16">
        <v>607</v>
      </c>
      <c r="B592" s="20">
        <v>43510</v>
      </c>
      <c r="C592" s="16">
        <v>1</v>
      </c>
      <c r="D592" s="16">
        <v>370</v>
      </c>
      <c r="E592" s="16">
        <v>5</v>
      </c>
      <c r="F592" s="16">
        <v>1</v>
      </c>
      <c r="G592" s="16">
        <v>1</v>
      </c>
      <c r="H592" s="16">
        <v>1</v>
      </c>
      <c r="I592" s="16">
        <v>1</v>
      </c>
      <c r="J592" s="21">
        <v>8</v>
      </c>
      <c r="K592" s="21">
        <v>15</v>
      </c>
      <c r="L592" s="16">
        <f t="shared" si="33"/>
        <v>7</v>
      </c>
      <c r="M592" s="16">
        <f t="shared" si="34"/>
        <v>7</v>
      </c>
      <c r="N592" s="16">
        <v>10</v>
      </c>
      <c r="O592" s="16"/>
      <c r="P592" s="16"/>
      <c r="Q592" s="16"/>
      <c r="R592" s="16"/>
      <c r="S592" s="16"/>
      <c r="T592" s="16">
        <v>10</v>
      </c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8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7"/>
      <c r="BU592" s="16"/>
      <c r="BV592" s="16"/>
      <c r="BW592" s="16"/>
    </row>
    <row r="593" spans="1:75" x14ac:dyDescent="0.2">
      <c r="A593" s="16">
        <v>608</v>
      </c>
      <c r="B593" s="20">
        <v>43510</v>
      </c>
      <c r="C593" s="16">
        <v>1</v>
      </c>
      <c r="D593" s="16">
        <v>370</v>
      </c>
      <c r="E593" s="16">
        <v>5</v>
      </c>
      <c r="F593" s="16">
        <v>1</v>
      </c>
      <c r="G593" s="16">
        <v>3</v>
      </c>
      <c r="H593" s="16">
        <v>3</v>
      </c>
      <c r="I593" s="16">
        <v>1</v>
      </c>
      <c r="J593" s="21">
        <v>7</v>
      </c>
      <c r="K593" s="21">
        <v>15</v>
      </c>
      <c r="L593" s="16">
        <f t="shared" si="33"/>
        <v>8</v>
      </c>
      <c r="M593" s="16">
        <f t="shared" si="34"/>
        <v>24</v>
      </c>
      <c r="N593" s="16">
        <v>8</v>
      </c>
      <c r="O593" s="16">
        <v>2</v>
      </c>
      <c r="P593" s="16"/>
      <c r="Q593" s="16"/>
      <c r="R593" s="16"/>
      <c r="S593" s="16"/>
      <c r="T593" s="16">
        <v>6</v>
      </c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8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7"/>
      <c r="BU593" s="16"/>
      <c r="BV593" s="16"/>
      <c r="BW593" s="16"/>
    </row>
    <row r="594" spans="1:75" x14ac:dyDescent="0.2">
      <c r="A594" s="16">
        <v>609</v>
      </c>
      <c r="B594" s="20">
        <v>43510</v>
      </c>
      <c r="C594" s="16">
        <v>1</v>
      </c>
      <c r="D594" s="16">
        <v>370</v>
      </c>
      <c r="E594" s="16">
        <v>5</v>
      </c>
      <c r="F594" s="16">
        <v>1</v>
      </c>
      <c r="G594" s="16">
        <v>2</v>
      </c>
      <c r="H594" s="16">
        <v>2</v>
      </c>
      <c r="I594" s="16">
        <v>1</v>
      </c>
      <c r="J594" s="21">
        <v>7</v>
      </c>
      <c r="K594" s="21">
        <v>15</v>
      </c>
      <c r="L594" s="16">
        <f t="shared" si="33"/>
        <v>8</v>
      </c>
      <c r="M594" s="16">
        <f t="shared" si="34"/>
        <v>16</v>
      </c>
      <c r="N594" s="16">
        <v>10</v>
      </c>
      <c r="O594" s="16">
        <v>2</v>
      </c>
      <c r="P594" s="16"/>
      <c r="Q594" s="16"/>
      <c r="R594" s="16"/>
      <c r="S594" s="16"/>
      <c r="T594" s="16">
        <v>8</v>
      </c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8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7"/>
      <c r="BU594" s="16"/>
      <c r="BV594" s="16"/>
      <c r="BW594" s="16"/>
    </row>
    <row r="595" spans="1:75" x14ac:dyDescent="0.2">
      <c r="A595" s="16">
        <v>610</v>
      </c>
      <c r="B595" s="20">
        <v>43510</v>
      </c>
      <c r="C595" s="16">
        <v>1</v>
      </c>
      <c r="D595" s="16">
        <v>370</v>
      </c>
      <c r="E595" s="16">
        <v>5</v>
      </c>
      <c r="F595" s="16">
        <v>1</v>
      </c>
      <c r="G595" s="16">
        <v>1</v>
      </c>
      <c r="H595" s="16">
        <v>1</v>
      </c>
      <c r="I595" s="16">
        <v>1</v>
      </c>
      <c r="J595" s="21">
        <v>7</v>
      </c>
      <c r="K595" s="21">
        <v>15</v>
      </c>
      <c r="L595" s="16">
        <f t="shared" si="33"/>
        <v>8</v>
      </c>
      <c r="M595" s="16">
        <f t="shared" si="34"/>
        <v>8</v>
      </c>
      <c r="N595" s="16">
        <v>4</v>
      </c>
      <c r="O595" s="16">
        <v>1</v>
      </c>
      <c r="P595" s="16"/>
      <c r="Q595" s="16"/>
      <c r="R595" s="16"/>
      <c r="S595" s="16"/>
      <c r="T595" s="16">
        <v>3</v>
      </c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8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7"/>
      <c r="BU595" s="16"/>
      <c r="BV595" s="16"/>
      <c r="BW595" s="16"/>
    </row>
    <row r="596" spans="1:75" x14ac:dyDescent="0.2">
      <c r="A596" s="16">
        <v>611</v>
      </c>
      <c r="B596" s="20">
        <v>43510</v>
      </c>
      <c r="C596" s="16">
        <v>1</v>
      </c>
      <c r="D596" s="16">
        <v>370</v>
      </c>
      <c r="E596" s="16">
        <v>5</v>
      </c>
      <c r="F596" s="16">
        <v>1</v>
      </c>
      <c r="G596" s="16">
        <v>1</v>
      </c>
      <c r="H596" s="16">
        <v>1</v>
      </c>
      <c r="I596" s="16">
        <v>1</v>
      </c>
      <c r="J596" s="21">
        <v>7.75</v>
      </c>
      <c r="K596" s="21">
        <v>15</v>
      </c>
      <c r="L596" s="16">
        <f t="shared" si="33"/>
        <v>7.25</v>
      </c>
      <c r="M596" s="16">
        <f t="shared" si="34"/>
        <v>7.25</v>
      </c>
      <c r="N596" s="16">
        <v>11</v>
      </c>
      <c r="O596" s="16">
        <v>1</v>
      </c>
      <c r="P596" s="16"/>
      <c r="Q596" s="16"/>
      <c r="R596" s="16"/>
      <c r="S596" s="16"/>
      <c r="T596" s="16">
        <v>10</v>
      </c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8">
        <v>5</v>
      </c>
      <c r="AL596" s="16"/>
      <c r="AM596" s="16">
        <v>5</v>
      </c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7"/>
      <c r="BU596" s="16"/>
      <c r="BV596" s="16"/>
      <c r="BW596" s="16"/>
    </row>
    <row r="597" spans="1:75" x14ac:dyDescent="0.2">
      <c r="A597" s="16">
        <v>612</v>
      </c>
      <c r="B597" s="20">
        <v>43510</v>
      </c>
      <c r="C597" s="16">
        <v>1</v>
      </c>
      <c r="D597" s="16">
        <v>370</v>
      </c>
      <c r="E597" s="16">
        <v>5</v>
      </c>
      <c r="F597" s="16">
        <v>1</v>
      </c>
      <c r="G597" s="16">
        <v>1</v>
      </c>
      <c r="H597" s="16">
        <v>1</v>
      </c>
      <c r="I597" s="16">
        <v>1</v>
      </c>
      <c r="J597" s="21">
        <v>7.75</v>
      </c>
      <c r="K597" s="21">
        <v>15</v>
      </c>
      <c r="L597" s="16">
        <f t="shared" si="33"/>
        <v>7.25</v>
      </c>
      <c r="M597" s="16">
        <f t="shared" si="34"/>
        <v>7.25</v>
      </c>
      <c r="N597" s="16">
        <v>10</v>
      </c>
      <c r="O597" s="16"/>
      <c r="P597" s="16"/>
      <c r="Q597" s="16"/>
      <c r="R597" s="16"/>
      <c r="S597" s="16"/>
      <c r="T597" s="16">
        <v>10</v>
      </c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8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7"/>
      <c r="BU597" s="16"/>
      <c r="BV597" s="16"/>
      <c r="BW597" s="16"/>
    </row>
    <row r="598" spans="1:75" x14ac:dyDescent="0.2">
      <c r="A598" s="16">
        <v>613</v>
      </c>
      <c r="B598" s="20">
        <v>43510</v>
      </c>
      <c r="C598" s="16">
        <v>1</v>
      </c>
      <c r="D598" s="16">
        <v>370</v>
      </c>
      <c r="E598" s="16">
        <v>5</v>
      </c>
      <c r="F598" s="16">
        <v>1</v>
      </c>
      <c r="G598" s="16">
        <v>2</v>
      </c>
      <c r="H598" s="16">
        <v>2</v>
      </c>
      <c r="I598" s="16">
        <v>1</v>
      </c>
      <c r="J598" s="21">
        <v>8</v>
      </c>
      <c r="K598" s="21">
        <v>14.5</v>
      </c>
      <c r="L598" s="16">
        <f t="shared" si="33"/>
        <v>6.5</v>
      </c>
      <c r="M598" s="16">
        <f t="shared" si="34"/>
        <v>13</v>
      </c>
      <c r="N598" s="16">
        <v>4</v>
      </c>
      <c r="O598" s="16">
        <v>4</v>
      </c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8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7"/>
      <c r="BU598" s="16"/>
      <c r="BV598" s="16"/>
      <c r="BW598" s="16"/>
    </row>
    <row r="599" spans="1:75" x14ac:dyDescent="0.2">
      <c r="A599" s="16">
        <v>614</v>
      </c>
      <c r="B599" s="20">
        <v>43510</v>
      </c>
      <c r="C599" s="16">
        <v>1</v>
      </c>
      <c r="D599" s="16">
        <v>370</v>
      </c>
      <c r="E599" s="16">
        <v>5</v>
      </c>
      <c r="F599" s="16">
        <v>1</v>
      </c>
      <c r="G599" s="16">
        <v>1</v>
      </c>
      <c r="H599" s="16">
        <v>1</v>
      </c>
      <c r="I599" s="16">
        <v>1</v>
      </c>
      <c r="J599" s="21">
        <v>8</v>
      </c>
      <c r="K599" s="21">
        <v>14.5</v>
      </c>
      <c r="L599" s="16">
        <f t="shared" si="33"/>
        <v>6.5</v>
      </c>
      <c r="M599" s="16">
        <f t="shared" si="34"/>
        <v>6.5</v>
      </c>
      <c r="N599" s="16">
        <v>1</v>
      </c>
      <c r="O599" s="16">
        <v>1</v>
      </c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8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7"/>
      <c r="BU599" s="16"/>
      <c r="BV599" s="16"/>
      <c r="BW599" s="16"/>
    </row>
    <row r="600" spans="1:75" x14ac:dyDescent="0.2">
      <c r="A600" s="16">
        <v>615</v>
      </c>
      <c r="B600" s="20">
        <v>43510</v>
      </c>
      <c r="C600" s="16">
        <v>1</v>
      </c>
      <c r="D600" s="16">
        <v>370</v>
      </c>
      <c r="E600" s="16">
        <v>5</v>
      </c>
      <c r="F600" s="16">
        <v>1</v>
      </c>
      <c r="G600" s="16">
        <v>1</v>
      </c>
      <c r="H600" s="16">
        <v>1</v>
      </c>
      <c r="I600" s="16">
        <v>2</v>
      </c>
      <c r="J600" s="21">
        <v>8</v>
      </c>
      <c r="K600" s="21">
        <v>14.25</v>
      </c>
      <c r="L600" s="16">
        <f t="shared" si="33"/>
        <v>6.25</v>
      </c>
      <c r="M600" s="16">
        <f t="shared" si="34"/>
        <v>6.25</v>
      </c>
      <c r="N600" s="16">
        <v>1</v>
      </c>
      <c r="O600" s="16">
        <v>1</v>
      </c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8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7"/>
      <c r="BU600" s="16"/>
      <c r="BV600" s="16"/>
      <c r="BW600" s="16"/>
    </row>
    <row r="601" spans="1:75" x14ac:dyDescent="0.2">
      <c r="A601" s="16">
        <v>616</v>
      </c>
      <c r="B601" s="20">
        <v>43510</v>
      </c>
      <c r="C601" s="16">
        <v>1</v>
      </c>
      <c r="D601" s="16">
        <v>370</v>
      </c>
      <c r="E601" s="16">
        <v>5</v>
      </c>
      <c r="F601" s="16">
        <v>1</v>
      </c>
      <c r="G601" s="16">
        <v>1</v>
      </c>
      <c r="H601" s="16">
        <v>1</v>
      </c>
      <c r="I601" s="16">
        <v>1</v>
      </c>
      <c r="J601" s="21">
        <v>8</v>
      </c>
      <c r="K601" s="21">
        <v>14.25</v>
      </c>
      <c r="L601" s="16">
        <f t="shared" si="33"/>
        <v>6.25</v>
      </c>
      <c r="M601" s="16">
        <f t="shared" si="34"/>
        <v>6.25</v>
      </c>
      <c r="N601" s="16">
        <v>2</v>
      </c>
      <c r="O601" s="16">
        <v>2</v>
      </c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8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7"/>
      <c r="BU601" s="16"/>
      <c r="BV601" s="16"/>
      <c r="BW601" s="16"/>
    </row>
    <row r="602" spans="1:75" x14ac:dyDescent="0.2">
      <c r="A602" s="16">
        <v>617</v>
      </c>
      <c r="B602" s="20">
        <v>43510</v>
      </c>
      <c r="C602" s="16">
        <v>1</v>
      </c>
      <c r="D602" s="16">
        <v>370</v>
      </c>
      <c r="E602" s="16">
        <v>5</v>
      </c>
      <c r="F602" s="16">
        <v>1</v>
      </c>
      <c r="G602" s="16">
        <v>1</v>
      </c>
      <c r="H602" s="16">
        <v>0</v>
      </c>
      <c r="I602" s="16">
        <v>1</v>
      </c>
      <c r="J602" s="21">
        <v>8</v>
      </c>
      <c r="K602" s="21">
        <v>14.25</v>
      </c>
      <c r="L602" s="16">
        <f t="shared" si="33"/>
        <v>6.25</v>
      </c>
      <c r="M602" s="16">
        <f t="shared" si="34"/>
        <v>6.25</v>
      </c>
      <c r="N602" s="16">
        <v>0</v>
      </c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8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7"/>
      <c r="BU602" s="16"/>
      <c r="BV602" s="16"/>
      <c r="BW602" s="16"/>
    </row>
    <row r="603" spans="1:75" x14ac:dyDescent="0.2">
      <c r="A603" s="16">
        <v>618</v>
      </c>
      <c r="B603" s="20">
        <v>43510</v>
      </c>
      <c r="C603" s="16">
        <v>1</v>
      </c>
      <c r="D603" s="16">
        <v>370</v>
      </c>
      <c r="E603" s="16">
        <v>5</v>
      </c>
      <c r="F603" s="16">
        <v>1</v>
      </c>
      <c r="G603" s="16">
        <v>1</v>
      </c>
      <c r="H603" s="16">
        <v>0</v>
      </c>
      <c r="I603" s="16">
        <v>1</v>
      </c>
      <c r="J603" s="21">
        <v>8</v>
      </c>
      <c r="K603" s="21">
        <v>14.25</v>
      </c>
      <c r="L603" s="16">
        <f t="shared" si="33"/>
        <v>6.25</v>
      </c>
      <c r="M603" s="16">
        <f t="shared" si="34"/>
        <v>6.25</v>
      </c>
      <c r="N603" s="16">
        <v>0</v>
      </c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8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7"/>
      <c r="BU603" s="16"/>
      <c r="BV603" s="16"/>
      <c r="BW603" s="16"/>
    </row>
    <row r="604" spans="1:75" x14ac:dyDescent="0.2">
      <c r="A604" s="16">
        <v>624</v>
      </c>
      <c r="B604" s="20">
        <v>43511</v>
      </c>
      <c r="C604" s="16">
        <v>1</v>
      </c>
      <c r="D604" s="16">
        <v>370</v>
      </c>
      <c r="E604" s="16">
        <v>5</v>
      </c>
      <c r="F604" s="16">
        <v>1</v>
      </c>
      <c r="G604" s="16">
        <v>1</v>
      </c>
      <c r="H604" s="16">
        <v>0</v>
      </c>
      <c r="I604" s="16">
        <v>1</v>
      </c>
      <c r="J604" s="21">
        <v>8</v>
      </c>
      <c r="K604" s="21">
        <v>16</v>
      </c>
      <c r="L604" s="16">
        <f t="shared" si="33"/>
        <v>8</v>
      </c>
      <c r="M604" s="16">
        <f t="shared" si="34"/>
        <v>8</v>
      </c>
      <c r="N604" s="16">
        <v>0</v>
      </c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8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7"/>
      <c r="BU604" s="16"/>
      <c r="BV604" s="16"/>
      <c r="BW604" s="16"/>
    </row>
    <row r="605" spans="1:75" x14ac:dyDescent="0.2">
      <c r="A605" s="16">
        <v>625</v>
      </c>
      <c r="B605" s="20">
        <v>43511</v>
      </c>
      <c r="C605" s="16">
        <v>1</v>
      </c>
      <c r="D605" s="16">
        <v>370</v>
      </c>
      <c r="E605" s="16">
        <v>5</v>
      </c>
      <c r="F605" s="16">
        <v>1</v>
      </c>
      <c r="G605" s="16">
        <v>1</v>
      </c>
      <c r="H605" s="16">
        <v>0</v>
      </c>
      <c r="I605" s="16">
        <v>1</v>
      </c>
      <c r="J605" s="21">
        <v>7.5</v>
      </c>
      <c r="K605" s="21">
        <v>16.25</v>
      </c>
      <c r="L605" s="16">
        <f t="shared" si="33"/>
        <v>8.75</v>
      </c>
      <c r="M605" s="16">
        <f t="shared" si="34"/>
        <v>8.75</v>
      </c>
      <c r="N605" s="16">
        <v>0</v>
      </c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8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7"/>
      <c r="BU605" s="16"/>
      <c r="BV605" s="16"/>
      <c r="BW605" s="16"/>
    </row>
    <row r="606" spans="1:75" x14ac:dyDescent="0.2">
      <c r="A606" s="16">
        <v>626</v>
      </c>
      <c r="B606" s="20">
        <v>43511</v>
      </c>
      <c r="C606" s="16">
        <v>1</v>
      </c>
      <c r="D606" s="16">
        <v>370</v>
      </c>
      <c r="E606" s="16">
        <v>5</v>
      </c>
      <c r="F606" s="16">
        <v>1</v>
      </c>
      <c r="G606" s="16">
        <v>1</v>
      </c>
      <c r="H606" s="16">
        <v>1</v>
      </c>
      <c r="I606" s="16">
        <v>1</v>
      </c>
      <c r="J606" s="21">
        <v>8</v>
      </c>
      <c r="K606" s="21">
        <v>16</v>
      </c>
      <c r="L606" s="16">
        <f t="shared" si="33"/>
        <v>8</v>
      </c>
      <c r="M606" s="16">
        <f t="shared" si="34"/>
        <v>8</v>
      </c>
      <c r="N606" s="16">
        <v>1</v>
      </c>
      <c r="O606" s="16">
        <v>1</v>
      </c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8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7"/>
      <c r="BU606" s="16"/>
      <c r="BV606" s="16"/>
      <c r="BW606" s="16"/>
    </row>
    <row r="607" spans="1:75" x14ac:dyDescent="0.2">
      <c r="A607" s="16">
        <v>627</v>
      </c>
      <c r="B607" s="20">
        <v>43511</v>
      </c>
      <c r="C607" s="16">
        <v>1</v>
      </c>
      <c r="D607" s="16">
        <v>370</v>
      </c>
      <c r="E607" s="16">
        <v>5</v>
      </c>
      <c r="F607" s="16">
        <v>1</v>
      </c>
      <c r="G607" s="16">
        <v>1</v>
      </c>
      <c r="H607" s="16">
        <v>1</v>
      </c>
      <c r="I607" s="16">
        <v>1</v>
      </c>
      <c r="J607" s="21">
        <v>8</v>
      </c>
      <c r="K607" s="21">
        <v>16</v>
      </c>
      <c r="L607" s="16">
        <f t="shared" si="33"/>
        <v>8</v>
      </c>
      <c r="M607" s="16">
        <f t="shared" si="34"/>
        <v>8</v>
      </c>
      <c r="N607" s="16">
        <v>1</v>
      </c>
      <c r="O607" s="16">
        <v>1</v>
      </c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8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7"/>
      <c r="BU607" s="16"/>
      <c r="BV607" s="16"/>
      <c r="BW607" s="16"/>
    </row>
    <row r="608" spans="1:75" x14ac:dyDescent="0.2">
      <c r="A608" s="16">
        <v>628</v>
      </c>
      <c r="B608" s="20">
        <v>43511</v>
      </c>
      <c r="C608" s="16">
        <v>1</v>
      </c>
      <c r="D608" s="16">
        <v>370</v>
      </c>
      <c r="E608" s="16">
        <v>5</v>
      </c>
      <c r="F608" s="16">
        <v>1</v>
      </c>
      <c r="G608" s="16">
        <v>2</v>
      </c>
      <c r="H608" s="16">
        <v>2</v>
      </c>
      <c r="I608" s="16">
        <v>1</v>
      </c>
      <c r="J608" s="21">
        <v>8</v>
      </c>
      <c r="K608" s="21">
        <v>16</v>
      </c>
      <c r="L608" s="16">
        <f t="shared" si="33"/>
        <v>8</v>
      </c>
      <c r="M608" s="16">
        <f t="shared" si="34"/>
        <v>16</v>
      </c>
      <c r="N608" s="16">
        <v>4</v>
      </c>
      <c r="O608" s="16">
        <v>4</v>
      </c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8">
        <v>1</v>
      </c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>
        <v>1</v>
      </c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7"/>
      <c r="BU608" s="16"/>
      <c r="BV608" s="16"/>
      <c r="BW608" s="16"/>
    </row>
    <row r="609" spans="1:75" x14ac:dyDescent="0.2">
      <c r="A609" s="16">
        <v>629</v>
      </c>
      <c r="B609" s="20">
        <v>43511</v>
      </c>
      <c r="C609" s="16">
        <v>1</v>
      </c>
      <c r="D609" s="16">
        <v>370</v>
      </c>
      <c r="E609" s="16">
        <v>5</v>
      </c>
      <c r="F609" s="16">
        <v>1</v>
      </c>
      <c r="G609" s="16">
        <v>1</v>
      </c>
      <c r="H609" s="16">
        <v>1</v>
      </c>
      <c r="I609" s="16">
        <v>1</v>
      </c>
      <c r="J609" s="21">
        <v>8</v>
      </c>
      <c r="K609" s="21">
        <v>16</v>
      </c>
      <c r="L609" s="16">
        <f t="shared" si="33"/>
        <v>8</v>
      </c>
      <c r="M609" s="16">
        <f t="shared" si="34"/>
        <v>8</v>
      </c>
      <c r="N609" s="16">
        <v>1</v>
      </c>
      <c r="O609" s="16">
        <v>1</v>
      </c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8">
        <v>1</v>
      </c>
      <c r="AL609" s="16"/>
      <c r="AM609" s="16"/>
      <c r="AN609" s="16"/>
      <c r="AO609" s="16"/>
      <c r="AP609" s="16"/>
      <c r="AQ609" s="16"/>
      <c r="AR609" s="16">
        <v>1</v>
      </c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7"/>
      <c r="BU609" s="16"/>
      <c r="BV609" s="16"/>
      <c r="BW609" s="16"/>
    </row>
    <row r="610" spans="1:75" x14ac:dyDescent="0.2">
      <c r="A610" s="16">
        <v>630</v>
      </c>
      <c r="B610" s="20">
        <v>43511</v>
      </c>
      <c r="C610" s="16">
        <v>1</v>
      </c>
      <c r="D610" s="16">
        <v>370</v>
      </c>
      <c r="E610" s="16">
        <v>5</v>
      </c>
      <c r="F610" s="16">
        <v>1</v>
      </c>
      <c r="G610" s="16">
        <v>1</v>
      </c>
      <c r="H610" s="16">
        <v>1</v>
      </c>
      <c r="I610" s="16">
        <v>1</v>
      </c>
      <c r="J610" s="21">
        <v>7.5</v>
      </c>
      <c r="K610" s="21">
        <v>15.5</v>
      </c>
      <c r="L610" s="16">
        <f t="shared" si="33"/>
        <v>8</v>
      </c>
      <c r="M610" s="16">
        <f t="shared" si="34"/>
        <v>8</v>
      </c>
      <c r="N610" s="16">
        <v>2</v>
      </c>
      <c r="O610" s="16">
        <v>2</v>
      </c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8">
        <v>2</v>
      </c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>
        <v>2</v>
      </c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7"/>
      <c r="BU610" s="16"/>
      <c r="BV610" s="16"/>
      <c r="BW610" s="16"/>
    </row>
    <row r="611" spans="1:75" x14ac:dyDescent="0.2">
      <c r="A611" s="16">
        <v>631</v>
      </c>
      <c r="B611" s="20">
        <v>43511</v>
      </c>
      <c r="C611" s="16">
        <v>1</v>
      </c>
      <c r="D611" s="16">
        <v>370</v>
      </c>
      <c r="E611" s="16">
        <v>5</v>
      </c>
      <c r="F611" s="16">
        <v>1</v>
      </c>
      <c r="G611" s="16">
        <v>1</v>
      </c>
      <c r="H611" s="16">
        <v>1</v>
      </c>
      <c r="I611" s="16">
        <v>1</v>
      </c>
      <c r="J611" s="21">
        <v>7.5</v>
      </c>
      <c r="K611" s="21">
        <v>15.5</v>
      </c>
      <c r="L611" s="16">
        <f t="shared" si="33"/>
        <v>8</v>
      </c>
      <c r="M611" s="16">
        <f t="shared" si="34"/>
        <v>8</v>
      </c>
      <c r="N611" s="16">
        <v>2</v>
      </c>
      <c r="O611" s="16">
        <v>2</v>
      </c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8">
        <v>3</v>
      </c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>
        <v>1</v>
      </c>
      <c r="BF611" s="16">
        <v>2</v>
      </c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7"/>
      <c r="BU611" s="16"/>
      <c r="BV611" s="16"/>
      <c r="BW611" s="16"/>
    </row>
    <row r="612" spans="1:75" x14ac:dyDescent="0.2">
      <c r="A612" s="16">
        <v>632</v>
      </c>
      <c r="B612" s="20">
        <v>43511</v>
      </c>
      <c r="C612" s="16">
        <v>1</v>
      </c>
      <c r="D612" s="16">
        <v>370</v>
      </c>
      <c r="E612" s="16">
        <v>5</v>
      </c>
      <c r="F612" s="16">
        <v>1</v>
      </c>
      <c r="G612" s="16">
        <v>2</v>
      </c>
      <c r="H612" s="16">
        <v>2</v>
      </c>
      <c r="I612" s="16">
        <v>1</v>
      </c>
      <c r="J612" s="21">
        <v>10.75</v>
      </c>
      <c r="K612" s="21">
        <v>14</v>
      </c>
      <c r="L612" s="16">
        <f t="shared" si="33"/>
        <v>3.25</v>
      </c>
      <c r="M612" s="16">
        <f t="shared" si="34"/>
        <v>6.5</v>
      </c>
      <c r="N612" s="16">
        <v>4</v>
      </c>
      <c r="O612" s="16">
        <v>3</v>
      </c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>
        <v>1</v>
      </c>
      <c r="AE612" s="16"/>
      <c r="AF612" s="16"/>
      <c r="AG612" s="16"/>
      <c r="AH612" s="16"/>
      <c r="AI612" s="16"/>
      <c r="AJ612" s="16"/>
      <c r="AK612" s="18">
        <v>6</v>
      </c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>
        <v>4</v>
      </c>
      <c r="BF612" s="16">
        <v>2</v>
      </c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7"/>
      <c r="BU612" s="16"/>
      <c r="BV612" s="16"/>
      <c r="BW612" s="16"/>
    </row>
    <row r="613" spans="1:75" x14ac:dyDescent="0.2">
      <c r="A613" s="16">
        <v>633</v>
      </c>
      <c r="B613" s="20">
        <v>43511</v>
      </c>
      <c r="C613" s="16">
        <v>1</v>
      </c>
      <c r="D613" s="16">
        <v>370</v>
      </c>
      <c r="E613" s="16">
        <v>5</v>
      </c>
      <c r="F613" s="16">
        <v>1</v>
      </c>
      <c r="G613" s="16">
        <v>3</v>
      </c>
      <c r="H613" s="16">
        <v>3</v>
      </c>
      <c r="I613" s="16">
        <v>1</v>
      </c>
      <c r="J613" s="21">
        <v>7</v>
      </c>
      <c r="K613" s="21">
        <v>15</v>
      </c>
      <c r="L613" s="16">
        <f t="shared" si="33"/>
        <v>8</v>
      </c>
      <c r="M613" s="16">
        <f t="shared" si="34"/>
        <v>24</v>
      </c>
      <c r="N613" s="16">
        <v>3</v>
      </c>
      <c r="O613" s="16">
        <v>1</v>
      </c>
      <c r="P613" s="16"/>
      <c r="Q613" s="16"/>
      <c r="R613" s="16"/>
      <c r="S613" s="16"/>
      <c r="T613" s="16">
        <v>2</v>
      </c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8">
        <v>3</v>
      </c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>
        <v>3</v>
      </c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7"/>
      <c r="BU613" s="16"/>
      <c r="BV613" s="16"/>
      <c r="BW613" s="16"/>
    </row>
    <row r="614" spans="1:75" x14ac:dyDescent="0.2">
      <c r="A614" s="16">
        <v>636</v>
      </c>
      <c r="B614" s="20">
        <v>43511</v>
      </c>
      <c r="C614" s="16">
        <v>1</v>
      </c>
      <c r="D614" s="16">
        <v>370</v>
      </c>
      <c r="E614" s="16">
        <v>5</v>
      </c>
      <c r="F614" s="16">
        <v>1</v>
      </c>
      <c r="G614" s="16">
        <v>1</v>
      </c>
      <c r="H614" s="16">
        <v>1</v>
      </c>
      <c r="I614" s="16">
        <v>1</v>
      </c>
      <c r="J614" s="21">
        <v>8.5</v>
      </c>
      <c r="K614" s="21">
        <v>12</v>
      </c>
      <c r="L614" s="16">
        <f t="shared" si="33"/>
        <v>3.5</v>
      </c>
      <c r="M614" s="16">
        <f t="shared" si="34"/>
        <v>3.5</v>
      </c>
      <c r="N614" s="16">
        <v>10</v>
      </c>
      <c r="O614" s="16"/>
      <c r="P614" s="16"/>
      <c r="Q614" s="16"/>
      <c r="R614" s="16"/>
      <c r="S614" s="16"/>
      <c r="T614" s="16">
        <v>10</v>
      </c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8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7"/>
      <c r="BU614" s="16"/>
      <c r="BV614" s="16"/>
      <c r="BW614" s="16"/>
    </row>
    <row r="615" spans="1:75" x14ac:dyDescent="0.2">
      <c r="A615" s="16">
        <v>637</v>
      </c>
      <c r="B615" s="20">
        <v>43511</v>
      </c>
      <c r="C615" s="16">
        <v>1</v>
      </c>
      <c r="D615" s="16">
        <v>370</v>
      </c>
      <c r="E615" s="16">
        <v>5</v>
      </c>
      <c r="F615" s="16">
        <v>1</v>
      </c>
      <c r="G615" s="16">
        <v>1</v>
      </c>
      <c r="H615" s="16">
        <v>1</v>
      </c>
      <c r="I615" s="16">
        <v>1</v>
      </c>
      <c r="J615" s="21">
        <v>8.5</v>
      </c>
      <c r="K615" s="21">
        <v>12</v>
      </c>
      <c r="L615" s="16">
        <f t="shared" si="33"/>
        <v>3.5</v>
      </c>
      <c r="M615" s="16">
        <f t="shared" si="34"/>
        <v>3.5</v>
      </c>
      <c r="N615" s="16">
        <v>10</v>
      </c>
      <c r="O615" s="16"/>
      <c r="P615" s="16"/>
      <c r="Q615" s="16"/>
      <c r="R615" s="16"/>
      <c r="S615" s="16"/>
      <c r="T615" s="16">
        <v>10</v>
      </c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8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7"/>
      <c r="BU615" s="16"/>
      <c r="BV615" s="16"/>
      <c r="BW615" s="16"/>
    </row>
    <row r="616" spans="1:75" x14ac:dyDescent="0.2">
      <c r="A616" s="16">
        <v>667</v>
      </c>
      <c r="B616" s="20">
        <v>43514</v>
      </c>
      <c r="C616" s="16">
        <v>1</v>
      </c>
      <c r="D616" s="16">
        <v>370</v>
      </c>
      <c r="E616" s="16">
        <v>5</v>
      </c>
      <c r="F616" s="16">
        <v>1</v>
      </c>
      <c r="G616" s="16">
        <v>1</v>
      </c>
      <c r="H616" s="16">
        <v>1</v>
      </c>
      <c r="I616" s="16">
        <v>1</v>
      </c>
      <c r="J616" s="21">
        <v>9</v>
      </c>
      <c r="K616" s="21">
        <v>16</v>
      </c>
      <c r="L616" s="16">
        <f t="shared" si="33"/>
        <v>7</v>
      </c>
      <c r="M616" s="16">
        <f t="shared" si="34"/>
        <v>7</v>
      </c>
      <c r="N616" s="16">
        <v>1</v>
      </c>
      <c r="O616" s="16">
        <v>1</v>
      </c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8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7"/>
      <c r="BU616" s="16"/>
      <c r="BV616" s="16"/>
      <c r="BW616" s="16"/>
    </row>
    <row r="617" spans="1:75" x14ac:dyDescent="0.2">
      <c r="A617" s="16">
        <v>668</v>
      </c>
      <c r="B617" s="20">
        <v>43514</v>
      </c>
      <c r="C617" s="16">
        <v>1</v>
      </c>
      <c r="D617" s="16">
        <v>370</v>
      </c>
      <c r="E617" s="16">
        <v>5</v>
      </c>
      <c r="F617" s="16">
        <v>1</v>
      </c>
      <c r="G617" s="16">
        <v>1</v>
      </c>
      <c r="H617" s="16">
        <v>0</v>
      </c>
      <c r="I617" s="16">
        <v>1</v>
      </c>
      <c r="J617" s="21">
        <v>9</v>
      </c>
      <c r="K617" s="21">
        <v>16</v>
      </c>
      <c r="L617" s="16">
        <f t="shared" si="33"/>
        <v>7</v>
      </c>
      <c r="M617" s="16">
        <f t="shared" si="34"/>
        <v>7</v>
      </c>
      <c r="N617" s="16">
        <v>0</v>
      </c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8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7"/>
      <c r="BU617" s="16"/>
      <c r="BV617" s="16"/>
      <c r="BW617" s="16"/>
    </row>
    <row r="618" spans="1:75" x14ac:dyDescent="0.2">
      <c r="A618" s="16">
        <v>669</v>
      </c>
      <c r="B618" s="20">
        <v>43514</v>
      </c>
      <c r="C618" s="16">
        <v>1</v>
      </c>
      <c r="D618" s="16">
        <v>370</v>
      </c>
      <c r="E618" s="16">
        <v>5</v>
      </c>
      <c r="F618" s="16">
        <v>1</v>
      </c>
      <c r="G618" s="16">
        <v>1</v>
      </c>
      <c r="H618" s="16">
        <v>1</v>
      </c>
      <c r="I618" s="16">
        <v>1</v>
      </c>
      <c r="J618" s="21">
        <v>7.5</v>
      </c>
      <c r="K618" s="21">
        <v>12</v>
      </c>
      <c r="L618" s="16">
        <f t="shared" si="33"/>
        <v>4.5</v>
      </c>
      <c r="M618" s="16">
        <f t="shared" si="34"/>
        <v>4.5</v>
      </c>
      <c r="N618" s="16">
        <v>2</v>
      </c>
      <c r="O618" s="16">
        <v>2</v>
      </c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8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7"/>
      <c r="BU618" s="16"/>
      <c r="BV618" s="16"/>
      <c r="BW618" s="16"/>
    </row>
    <row r="619" spans="1:75" x14ac:dyDescent="0.2">
      <c r="A619" s="16">
        <v>670</v>
      </c>
      <c r="B619" s="20">
        <v>43514</v>
      </c>
      <c r="C619" s="16">
        <v>1</v>
      </c>
      <c r="D619" s="16">
        <v>370</v>
      </c>
      <c r="E619" s="16">
        <v>5</v>
      </c>
      <c r="F619" s="16">
        <v>1</v>
      </c>
      <c r="G619" s="16">
        <v>1</v>
      </c>
      <c r="H619" s="16">
        <v>1</v>
      </c>
      <c r="I619" s="16">
        <v>1</v>
      </c>
      <c r="J619" s="21">
        <v>8.5</v>
      </c>
      <c r="K619" s="21">
        <v>15</v>
      </c>
      <c r="L619" s="16">
        <f t="shared" si="33"/>
        <v>6.5</v>
      </c>
      <c r="M619" s="16">
        <f t="shared" si="34"/>
        <v>6.5</v>
      </c>
      <c r="N619" s="16">
        <v>2</v>
      </c>
      <c r="O619" s="16">
        <v>2</v>
      </c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8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7"/>
      <c r="BU619" s="16"/>
      <c r="BV619" s="16"/>
      <c r="BW619" s="16"/>
    </row>
    <row r="620" spans="1:75" x14ac:dyDescent="0.2">
      <c r="A620" s="16">
        <v>671</v>
      </c>
      <c r="B620" s="20">
        <v>43514</v>
      </c>
      <c r="C620" s="16">
        <v>1</v>
      </c>
      <c r="D620" s="16">
        <v>370</v>
      </c>
      <c r="E620" s="16">
        <v>5</v>
      </c>
      <c r="F620" s="16">
        <v>1</v>
      </c>
      <c r="G620" s="16">
        <v>1</v>
      </c>
      <c r="H620" s="16">
        <v>1</v>
      </c>
      <c r="I620" s="16">
        <v>1</v>
      </c>
      <c r="J620" s="21">
        <v>8.5</v>
      </c>
      <c r="K620" s="21">
        <v>15</v>
      </c>
      <c r="L620" s="16">
        <f t="shared" si="33"/>
        <v>6.5</v>
      </c>
      <c r="M620" s="16">
        <f t="shared" si="34"/>
        <v>6.5</v>
      </c>
      <c r="N620" s="16">
        <v>2</v>
      </c>
      <c r="O620" s="16">
        <v>2</v>
      </c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8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7"/>
      <c r="BU620" s="16"/>
      <c r="BV620" s="16"/>
      <c r="BW620" s="16"/>
    </row>
    <row r="621" spans="1:75" x14ac:dyDescent="0.2">
      <c r="A621" s="16">
        <v>672</v>
      </c>
      <c r="B621" s="20">
        <v>43514</v>
      </c>
      <c r="C621" s="16">
        <v>1</v>
      </c>
      <c r="D621" s="16">
        <v>370</v>
      </c>
      <c r="E621" s="16">
        <v>5</v>
      </c>
      <c r="F621" s="16">
        <v>1</v>
      </c>
      <c r="G621" s="16">
        <v>1</v>
      </c>
      <c r="H621" s="16">
        <v>1</v>
      </c>
      <c r="I621" s="16">
        <v>1</v>
      </c>
      <c r="J621" s="21">
        <v>8.5</v>
      </c>
      <c r="K621" s="21">
        <v>15</v>
      </c>
      <c r="L621" s="16">
        <f t="shared" ref="L621:L640" si="35">(K621-J621)</f>
        <v>6.5</v>
      </c>
      <c r="M621" s="16">
        <f t="shared" ref="M621:M640" si="36">(G621*L621)</f>
        <v>6.5</v>
      </c>
      <c r="N621" s="16">
        <v>2</v>
      </c>
      <c r="O621" s="16">
        <v>2</v>
      </c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8">
        <v>2</v>
      </c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>
        <v>2</v>
      </c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7"/>
      <c r="BU621" s="16"/>
      <c r="BV621" s="16"/>
      <c r="BW621" s="16"/>
    </row>
    <row r="622" spans="1:75" x14ac:dyDescent="0.2">
      <c r="A622" s="16">
        <v>673</v>
      </c>
      <c r="B622" s="20">
        <v>43514</v>
      </c>
      <c r="C622" s="16">
        <v>1</v>
      </c>
      <c r="D622" s="16">
        <v>370</v>
      </c>
      <c r="E622" s="16">
        <v>5</v>
      </c>
      <c r="F622" s="16">
        <v>1</v>
      </c>
      <c r="G622" s="16">
        <v>1</v>
      </c>
      <c r="H622" s="16">
        <v>1</v>
      </c>
      <c r="I622" s="16">
        <v>1</v>
      </c>
      <c r="J622" s="21">
        <v>8</v>
      </c>
      <c r="K622" s="21">
        <v>11.75</v>
      </c>
      <c r="L622" s="16">
        <f t="shared" si="35"/>
        <v>3.75</v>
      </c>
      <c r="M622" s="16">
        <f t="shared" si="36"/>
        <v>3.75</v>
      </c>
      <c r="N622" s="16">
        <v>8</v>
      </c>
      <c r="O622" s="16">
        <v>1</v>
      </c>
      <c r="P622" s="16"/>
      <c r="Q622" s="16"/>
      <c r="R622" s="16"/>
      <c r="S622" s="16"/>
      <c r="T622" s="16">
        <v>7</v>
      </c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8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7"/>
      <c r="BU622" s="16"/>
      <c r="BV622" s="16"/>
      <c r="BW622" s="16"/>
    </row>
    <row r="623" spans="1:75" x14ac:dyDescent="0.2">
      <c r="A623" s="16">
        <v>674</v>
      </c>
      <c r="B623" s="20">
        <v>43514</v>
      </c>
      <c r="C623" s="16">
        <v>1</v>
      </c>
      <c r="D623" s="16">
        <v>370</v>
      </c>
      <c r="E623" s="16">
        <v>5</v>
      </c>
      <c r="F623" s="16">
        <v>1</v>
      </c>
      <c r="G623" s="16">
        <v>1</v>
      </c>
      <c r="H623" s="16">
        <v>1</v>
      </c>
      <c r="I623" s="16">
        <v>1</v>
      </c>
      <c r="J623" s="21">
        <v>8</v>
      </c>
      <c r="K623" s="21">
        <v>11.75</v>
      </c>
      <c r="L623" s="16">
        <f t="shared" si="35"/>
        <v>3.75</v>
      </c>
      <c r="M623" s="16">
        <f t="shared" si="36"/>
        <v>3.75</v>
      </c>
      <c r="N623" s="16">
        <v>8</v>
      </c>
      <c r="O623" s="16">
        <v>1</v>
      </c>
      <c r="P623" s="16"/>
      <c r="Q623" s="16"/>
      <c r="R623" s="16"/>
      <c r="S623" s="16"/>
      <c r="T623" s="16">
        <v>7</v>
      </c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8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7"/>
      <c r="BU623" s="16"/>
      <c r="BV623" s="16"/>
      <c r="BW623" s="16"/>
    </row>
    <row r="624" spans="1:75" x14ac:dyDescent="0.2">
      <c r="A624" s="16">
        <v>675</v>
      </c>
      <c r="B624" s="20">
        <v>43514</v>
      </c>
      <c r="C624" s="16">
        <v>1</v>
      </c>
      <c r="D624" s="16">
        <v>370</v>
      </c>
      <c r="E624" s="16">
        <v>5</v>
      </c>
      <c r="F624" s="16">
        <v>1</v>
      </c>
      <c r="G624" s="16">
        <v>1</v>
      </c>
      <c r="H624" s="16">
        <v>1</v>
      </c>
      <c r="I624" s="16">
        <v>1</v>
      </c>
      <c r="J624" s="21">
        <v>11</v>
      </c>
      <c r="K624" s="21">
        <v>15.5</v>
      </c>
      <c r="L624" s="16">
        <f t="shared" si="35"/>
        <v>4.5</v>
      </c>
      <c r="M624" s="16">
        <f t="shared" si="36"/>
        <v>4.5</v>
      </c>
      <c r="N624" s="16">
        <v>7</v>
      </c>
      <c r="O624" s="16">
        <v>1</v>
      </c>
      <c r="P624" s="16"/>
      <c r="Q624" s="16"/>
      <c r="R624" s="16"/>
      <c r="S624" s="16"/>
      <c r="T624" s="16">
        <v>6</v>
      </c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8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7"/>
      <c r="BU624" s="16"/>
      <c r="BV624" s="16"/>
      <c r="BW624" s="16"/>
    </row>
    <row r="625" spans="1:75" x14ac:dyDescent="0.2">
      <c r="A625" s="16">
        <v>676</v>
      </c>
      <c r="B625" s="20">
        <v>43514</v>
      </c>
      <c r="C625" s="16">
        <v>1</v>
      </c>
      <c r="D625" s="16">
        <v>370</v>
      </c>
      <c r="E625" s="16">
        <v>5</v>
      </c>
      <c r="F625" s="16">
        <v>1</v>
      </c>
      <c r="G625" s="16">
        <v>1</v>
      </c>
      <c r="H625" s="16">
        <v>1</v>
      </c>
      <c r="I625" s="16">
        <v>1</v>
      </c>
      <c r="J625" s="21">
        <v>8.5</v>
      </c>
      <c r="K625" s="21">
        <v>15.5</v>
      </c>
      <c r="L625" s="16">
        <f t="shared" si="35"/>
        <v>7</v>
      </c>
      <c r="M625" s="16">
        <f t="shared" si="36"/>
        <v>7</v>
      </c>
      <c r="N625" s="16">
        <v>1</v>
      </c>
      <c r="O625" s="16">
        <v>1</v>
      </c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8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7"/>
      <c r="BU625" s="16"/>
      <c r="BV625" s="16"/>
      <c r="BW625" s="16"/>
    </row>
    <row r="626" spans="1:75" x14ac:dyDescent="0.2">
      <c r="A626" s="16">
        <v>677</v>
      </c>
      <c r="B626" s="20">
        <v>43518</v>
      </c>
      <c r="C626" s="16">
        <v>1</v>
      </c>
      <c r="D626" s="16">
        <v>363</v>
      </c>
      <c r="E626" s="16">
        <v>5</v>
      </c>
      <c r="F626" s="16">
        <v>1</v>
      </c>
      <c r="G626" s="16">
        <v>2</v>
      </c>
      <c r="H626" s="16">
        <v>2</v>
      </c>
      <c r="I626" s="16">
        <v>1</v>
      </c>
      <c r="J626" s="21">
        <v>7.5</v>
      </c>
      <c r="K626" s="21">
        <v>16.5</v>
      </c>
      <c r="L626" s="16">
        <f t="shared" si="35"/>
        <v>9</v>
      </c>
      <c r="M626" s="16">
        <f t="shared" si="36"/>
        <v>18</v>
      </c>
      <c r="N626" s="16">
        <v>6</v>
      </c>
      <c r="O626" s="16">
        <v>1</v>
      </c>
      <c r="P626" s="16"/>
      <c r="Q626" s="16"/>
      <c r="R626" s="16"/>
      <c r="S626" s="16"/>
      <c r="T626" s="16">
        <v>5</v>
      </c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8">
        <v>4</v>
      </c>
      <c r="AL626" s="16"/>
      <c r="AM626" s="16">
        <v>3</v>
      </c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>
        <v>1</v>
      </c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7"/>
      <c r="BU626" s="16"/>
      <c r="BV626" s="16"/>
      <c r="BW626" s="16"/>
    </row>
    <row r="627" spans="1:75" x14ac:dyDescent="0.2">
      <c r="A627" s="16">
        <v>679</v>
      </c>
      <c r="B627" s="20">
        <v>43518</v>
      </c>
      <c r="C627" s="16">
        <v>1</v>
      </c>
      <c r="D627" s="16">
        <v>363</v>
      </c>
      <c r="E627" s="16">
        <v>5</v>
      </c>
      <c r="F627" s="16">
        <v>1</v>
      </c>
      <c r="G627" s="16">
        <v>2</v>
      </c>
      <c r="H627" s="16">
        <v>1</v>
      </c>
      <c r="I627" s="16">
        <v>1</v>
      </c>
      <c r="J627" s="21">
        <v>7.5</v>
      </c>
      <c r="K627" s="21">
        <v>16.5</v>
      </c>
      <c r="L627" s="16">
        <f t="shared" si="35"/>
        <v>9</v>
      </c>
      <c r="M627" s="16">
        <f t="shared" si="36"/>
        <v>18</v>
      </c>
      <c r="N627" s="16">
        <v>1</v>
      </c>
      <c r="O627" s="16"/>
      <c r="P627" s="16"/>
      <c r="Q627" s="16"/>
      <c r="R627" s="16"/>
      <c r="S627" s="16"/>
      <c r="T627" s="16"/>
      <c r="U627" s="16">
        <v>1</v>
      </c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8">
        <v>1</v>
      </c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>
        <v>1</v>
      </c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7"/>
      <c r="BU627" s="16"/>
      <c r="BV627" s="16"/>
      <c r="BW627" s="16"/>
    </row>
    <row r="628" spans="1:75" x14ac:dyDescent="0.2">
      <c r="A628" s="16">
        <v>680</v>
      </c>
      <c r="B628" s="20">
        <v>43518</v>
      </c>
      <c r="C628" s="16">
        <v>1</v>
      </c>
      <c r="D628" s="16">
        <v>363</v>
      </c>
      <c r="E628" s="16">
        <v>5</v>
      </c>
      <c r="F628" s="16">
        <v>1</v>
      </c>
      <c r="G628" s="16">
        <v>1</v>
      </c>
      <c r="H628" s="16">
        <v>1</v>
      </c>
      <c r="I628" s="16">
        <v>1</v>
      </c>
      <c r="J628" s="21">
        <v>9.5</v>
      </c>
      <c r="K628" s="21">
        <v>16</v>
      </c>
      <c r="L628" s="16">
        <f t="shared" si="35"/>
        <v>6.5</v>
      </c>
      <c r="M628" s="16">
        <f t="shared" si="36"/>
        <v>6.5</v>
      </c>
      <c r="N628" s="16">
        <v>10</v>
      </c>
      <c r="O628" s="16">
        <v>2</v>
      </c>
      <c r="P628" s="16"/>
      <c r="Q628" s="16"/>
      <c r="R628" s="16"/>
      <c r="S628" s="16"/>
      <c r="T628" s="16">
        <v>8</v>
      </c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8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7"/>
      <c r="BU628" s="16"/>
      <c r="BV628" s="16"/>
      <c r="BW628" s="16"/>
    </row>
    <row r="629" spans="1:75" x14ac:dyDescent="0.2">
      <c r="A629" s="16">
        <v>687</v>
      </c>
      <c r="B629" s="20">
        <v>43518</v>
      </c>
      <c r="C629" s="16">
        <v>1</v>
      </c>
      <c r="D629" s="16">
        <v>363</v>
      </c>
      <c r="E629" s="16">
        <v>5</v>
      </c>
      <c r="F629" s="16">
        <v>1</v>
      </c>
      <c r="G629" s="16">
        <v>1</v>
      </c>
      <c r="H629" s="16">
        <v>1</v>
      </c>
      <c r="I629" s="16">
        <v>1</v>
      </c>
      <c r="J629" s="21">
        <v>9.5</v>
      </c>
      <c r="K629" s="21">
        <v>16</v>
      </c>
      <c r="L629" s="16">
        <f t="shared" si="35"/>
        <v>6.5</v>
      </c>
      <c r="M629" s="16">
        <f t="shared" si="36"/>
        <v>6.5</v>
      </c>
      <c r="N629" s="16">
        <v>7</v>
      </c>
      <c r="O629" s="16">
        <v>2</v>
      </c>
      <c r="P629" s="16"/>
      <c r="Q629" s="16"/>
      <c r="R629" s="16"/>
      <c r="S629" s="16"/>
      <c r="T629" s="16">
        <v>5</v>
      </c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8">
        <v>1</v>
      </c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>
        <v>1</v>
      </c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7"/>
      <c r="BU629" s="16"/>
      <c r="BV629" s="16"/>
      <c r="BW629" s="16"/>
    </row>
    <row r="630" spans="1:75" x14ac:dyDescent="0.2">
      <c r="A630" s="16">
        <v>692</v>
      </c>
      <c r="B630" s="20">
        <v>43518</v>
      </c>
      <c r="C630" s="16">
        <v>1</v>
      </c>
      <c r="D630" s="16">
        <v>370</v>
      </c>
      <c r="E630" s="16">
        <v>5</v>
      </c>
      <c r="F630" s="16">
        <v>1</v>
      </c>
      <c r="G630" s="16">
        <v>1</v>
      </c>
      <c r="H630" s="16">
        <v>1</v>
      </c>
      <c r="I630" s="16">
        <v>1</v>
      </c>
      <c r="J630" s="21">
        <v>10</v>
      </c>
      <c r="K630" s="21">
        <v>14.75</v>
      </c>
      <c r="L630" s="16">
        <f t="shared" si="35"/>
        <v>4.75</v>
      </c>
      <c r="M630" s="16">
        <f t="shared" si="36"/>
        <v>4.75</v>
      </c>
      <c r="N630" s="16">
        <v>1</v>
      </c>
      <c r="O630" s="16">
        <v>1</v>
      </c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8">
        <v>1</v>
      </c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>
        <v>1</v>
      </c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7"/>
      <c r="BU630" s="16"/>
      <c r="BV630" s="16"/>
      <c r="BW630" s="16"/>
    </row>
    <row r="631" spans="1:75" x14ac:dyDescent="0.2">
      <c r="A631" s="16">
        <v>693</v>
      </c>
      <c r="B631" s="20">
        <v>43518</v>
      </c>
      <c r="C631" s="16">
        <v>1</v>
      </c>
      <c r="D631" s="16">
        <v>370</v>
      </c>
      <c r="E631" s="16">
        <v>5</v>
      </c>
      <c r="F631" s="16">
        <v>1</v>
      </c>
      <c r="G631" s="16">
        <v>1</v>
      </c>
      <c r="H631" s="16">
        <v>1</v>
      </c>
      <c r="I631" s="16">
        <v>1</v>
      </c>
      <c r="J631" s="21">
        <v>9</v>
      </c>
      <c r="K631" s="21">
        <v>15</v>
      </c>
      <c r="L631" s="16">
        <f t="shared" si="35"/>
        <v>6</v>
      </c>
      <c r="M631" s="16">
        <f t="shared" si="36"/>
        <v>6</v>
      </c>
      <c r="N631" s="16">
        <v>2</v>
      </c>
      <c r="O631" s="16"/>
      <c r="P631" s="16"/>
      <c r="Q631" s="16"/>
      <c r="R631" s="16"/>
      <c r="S631" s="16"/>
      <c r="T631" s="16">
        <v>2</v>
      </c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8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7"/>
      <c r="BU631" s="16"/>
      <c r="BV631" s="16"/>
      <c r="BW631" s="16"/>
    </row>
    <row r="632" spans="1:75" x14ac:dyDescent="0.2">
      <c r="A632" s="16">
        <v>694</v>
      </c>
      <c r="B632" s="20">
        <v>43518</v>
      </c>
      <c r="C632" s="16">
        <v>1</v>
      </c>
      <c r="D632" s="16">
        <v>370</v>
      </c>
      <c r="E632" s="16">
        <v>5</v>
      </c>
      <c r="F632" s="16">
        <v>1</v>
      </c>
      <c r="G632" s="16">
        <v>1</v>
      </c>
      <c r="H632" s="16">
        <v>1</v>
      </c>
      <c r="I632" s="16">
        <v>1</v>
      </c>
      <c r="J632" s="21">
        <v>8</v>
      </c>
      <c r="K632" s="21">
        <v>14.5</v>
      </c>
      <c r="L632" s="16">
        <f t="shared" si="35"/>
        <v>6.5</v>
      </c>
      <c r="M632" s="16">
        <f t="shared" si="36"/>
        <v>6.5</v>
      </c>
      <c r="N632" s="16">
        <v>2</v>
      </c>
      <c r="O632" s="16">
        <v>2</v>
      </c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8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7"/>
      <c r="BU632" s="16"/>
      <c r="BV632" s="16"/>
      <c r="BW632" s="16"/>
    </row>
    <row r="633" spans="1:75" x14ac:dyDescent="0.2">
      <c r="A633" s="16">
        <v>695</v>
      </c>
      <c r="B633" s="20">
        <v>43518</v>
      </c>
      <c r="C633" s="16">
        <v>1</v>
      </c>
      <c r="D633" s="16">
        <v>370</v>
      </c>
      <c r="E633" s="16">
        <v>5</v>
      </c>
      <c r="F633" s="16">
        <v>1</v>
      </c>
      <c r="G633" s="16">
        <v>1</v>
      </c>
      <c r="H633" s="16">
        <v>1</v>
      </c>
      <c r="I633" s="16">
        <v>1</v>
      </c>
      <c r="J633" s="21">
        <v>8</v>
      </c>
      <c r="K633" s="21">
        <v>14.5</v>
      </c>
      <c r="L633" s="16">
        <f t="shared" si="35"/>
        <v>6.5</v>
      </c>
      <c r="M633" s="16">
        <f t="shared" si="36"/>
        <v>6.5</v>
      </c>
      <c r="N633" s="16">
        <v>2</v>
      </c>
      <c r="O633" s="16">
        <v>2</v>
      </c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8">
        <v>4</v>
      </c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>
        <v>4</v>
      </c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7"/>
      <c r="BU633" s="16"/>
      <c r="BV633" s="16"/>
      <c r="BW633" s="16"/>
    </row>
    <row r="634" spans="1:75" x14ac:dyDescent="0.2">
      <c r="A634" s="16">
        <v>697</v>
      </c>
      <c r="B634" s="20">
        <v>43518</v>
      </c>
      <c r="C634" s="16">
        <v>1</v>
      </c>
      <c r="D634" s="16">
        <v>363</v>
      </c>
      <c r="E634" s="16">
        <v>5</v>
      </c>
      <c r="F634" s="16">
        <v>1</v>
      </c>
      <c r="G634" s="16">
        <v>1</v>
      </c>
      <c r="H634" s="16">
        <v>0</v>
      </c>
      <c r="I634" s="16">
        <v>1</v>
      </c>
      <c r="J634" s="21">
        <v>8.5</v>
      </c>
      <c r="K634" s="21">
        <v>14</v>
      </c>
      <c r="L634" s="16">
        <f t="shared" si="35"/>
        <v>5.5</v>
      </c>
      <c r="M634" s="16">
        <f t="shared" si="36"/>
        <v>5.5</v>
      </c>
      <c r="N634" s="16">
        <v>0</v>
      </c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8">
        <v>2</v>
      </c>
      <c r="AL634" s="16"/>
      <c r="AM634" s="16">
        <v>1</v>
      </c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>
        <v>1</v>
      </c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7"/>
      <c r="BU634" s="16"/>
      <c r="BV634" s="16"/>
      <c r="BW634" s="16"/>
    </row>
    <row r="635" spans="1:75" x14ac:dyDescent="0.2">
      <c r="A635" s="16">
        <v>698</v>
      </c>
      <c r="B635" s="20">
        <v>43518</v>
      </c>
      <c r="C635" s="16">
        <v>1</v>
      </c>
      <c r="D635" s="16">
        <v>470</v>
      </c>
      <c r="E635" s="16">
        <v>5</v>
      </c>
      <c r="F635" s="16">
        <v>1</v>
      </c>
      <c r="G635" s="16">
        <v>1</v>
      </c>
      <c r="H635" s="16">
        <v>1</v>
      </c>
      <c r="I635" s="16">
        <v>1</v>
      </c>
      <c r="J635" s="21">
        <v>9</v>
      </c>
      <c r="K635" s="21">
        <v>11.75</v>
      </c>
      <c r="L635" s="16">
        <f t="shared" si="35"/>
        <v>2.75</v>
      </c>
      <c r="M635" s="16">
        <f t="shared" si="36"/>
        <v>2.75</v>
      </c>
      <c r="N635" s="16">
        <v>2</v>
      </c>
      <c r="O635" s="16">
        <v>1</v>
      </c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>
        <v>1</v>
      </c>
      <c r="AE635" s="16"/>
      <c r="AF635" s="16"/>
      <c r="AG635" s="16"/>
      <c r="AH635" s="16"/>
      <c r="AI635" s="16"/>
      <c r="AJ635" s="16"/>
      <c r="AK635" s="18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7"/>
      <c r="BU635" s="16"/>
      <c r="BV635" s="16"/>
      <c r="BW635" s="16"/>
    </row>
    <row r="636" spans="1:75" x14ac:dyDescent="0.2">
      <c r="A636" s="16">
        <v>749</v>
      </c>
      <c r="B636" s="20">
        <v>43521</v>
      </c>
      <c r="C636" s="16">
        <v>1</v>
      </c>
      <c r="D636" s="16">
        <v>370</v>
      </c>
      <c r="E636" s="16">
        <v>5</v>
      </c>
      <c r="F636" s="16">
        <v>1</v>
      </c>
      <c r="G636" s="16">
        <v>2</v>
      </c>
      <c r="H636" s="16">
        <v>2</v>
      </c>
      <c r="I636" s="16">
        <v>1</v>
      </c>
      <c r="J636" s="21">
        <v>8</v>
      </c>
      <c r="K636" s="21">
        <v>15.75</v>
      </c>
      <c r="L636" s="16">
        <f t="shared" si="35"/>
        <v>7.75</v>
      </c>
      <c r="M636" s="16">
        <f t="shared" si="36"/>
        <v>15.5</v>
      </c>
      <c r="N636" s="16">
        <v>2</v>
      </c>
      <c r="O636" s="16">
        <v>2</v>
      </c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8">
        <v>1</v>
      </c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>
        <v>1</v>
      </c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7"/>
      <c r="BU636" s="16"/>
      <c r="BV636" s="16"/>
      <c r="BW636" s="16"/>
    </row>
    <row r="637" spans="1:75" x14ac:dyDescent="0.2">
      <c r="A637" s="16">
        <v>750</v>
      </c>
      <c r="B637" s="20">
        <v>43521</v>
      </c>
      <c r="C637" s="16">
        <v>1</v>
      </c>
      <c r="D637" s="16">
        <v>370</v>
      </c>
      <c r="E637" s="16">
        <v>5</v>
      </c>
      <c r="F637" s="16">
        <v>1</v>
      </c>
      <c r="G637" s="16">
        <v>2</v>
      </c>
      <c r="H637" s="16">
        <v>2</v>
      </c>
      <c r="I637" s="16">
        <v>1</v>
      </c>
      <c r="J637" s="21">
        <v>8</v>
      </c>
      <c r="K637" s="21">
        <v>15.75</v>
      </c>
      <c r="L637" s="16">
        <f t="shared" si="35"/>
        <v>7.75</v>
      </c>
      <c r="M637" s="16">
        <f t="shared" si="36"/>
        <v>15.5</v>
      </c>
      <c r="N637" s="16">
        <v>2</v>
      </c>
      <c r="O637" s="16">
        <v>2</v>
      </c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8">
        <v>1</v>
      </c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>
        <v>1</v>
      </c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7"/>
      <c r="BU637" s="16"/>
      <c r="BV637" s="16"/>
      <c r="BW637" s="16"/>
    </row>
    <row r="638" spans="1:75" x14ac:dyDescent="0.2">
      <c r="A638" s="16">
        <v>753</v>
      </c>
      <c r="B638" s="20">
        <v>43524</v>
      </c>
      <c r="C638" s="16">
        <v>1</v>
      </c>
      <c r="D638" s="16">
        <v>370</v>
      </c>
      <c r="E638" s="16">
        <v>5</v>
      </c>
      <c r="F638" s="16">
        <v>1</v>
      </c>
      <c r="G638" s="16">
        <v>2</v>
      </c>
      <c r="H638" s="16">
        <v>0</v>
      </c>
      <c r="I638" s="16">
        <v>1</v>
      </c>
      <c r="J638" s="21">
        <v>9</v>
      </c>
      <c r="K638" s="21">
        <v>13.5</v>
      </c>
      <c r="L638" s="16">
        <f t="shared" si="35"/>
        <v>4.5</v>
      </c>
      <c r="M638" s="16">
        <f t="shared" si="36"/>
        <v>9</v>
      </c>
      <c r="N638" s="16">
        <v>0</v>
      </c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8">
        <v>5</v>
      </c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>
        <v>5</v>
      </c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7"/>
      <c r="BU638" s="16"/>
      <c r="BV638" s="16"/>
      <c r="BW638" s="16"/>
    </row>
    <row r="639" spans="1:75" x14ac:dyDescent="0.2">
      <c r="A639" s="16">
        <v>754</v>
      </c>
      <c r="B639" s="20">
        <v>43524</v>
      </c>
      <c r="C639" s="16">
        <v>1</v>
      </c>
      <c r="D639" s="16">
        <v>370</v>
      </c>
      <c r="E639" s="16">
        <v>5</v>
      </c>
      <c r="F639" s="16">
        <v>1</v>
      </c>
      <c r="G639" s="16">
        <v>2</v>
      </c>
      <c r="H639" s="16">
        <v>0</v>
      </c>
      <c r="I639" s="16">
        <v>1</v>
      </c>
      <c r="J639" s="21">
        <v>8</v>
      </c>
      <c r="K639" s="21">
        <v>14</v>
      </c>
      <c r="L639" s="16">
        <f t="shared" si="35"/>
        <v>6</v>
      </c>
      <c r="M639" s="16">
        <f t="shared" si="36"/>
        <v>12</v>
      </c>
      <c r="N639" s="16">
        <v>0</v>
      </c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8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7"/>
      <c r="BU639" s="16"/>
      <c r="BV639" s="16"/>
      <c r="BW639" s="16"/>
    </row>
    <row r="640" spans="1:75" x14ac:dyDescent="0.2">
      <c r="A640" s="16">
        <v>756</v>
      </c>
      <c r="B640" s="20">
        <v>43524</v>
      </c>
      <c r="C640" s="16">
        <v>1</v>
      </c>
      <c r="D640" s="16">
        <v>470</v>
      </c>
      <c r="E640" s="16">
        <v>5</v>
      </c>
      <c r="F640" s="16">
        <v>1</v>
      </c>
      <c r="G640" s="16">
        <v>1</v>
      </c>
      <c r="H640" s="16">
        <v>1</v>
      </c>
      <c r="I640" s="16">
        <v>1</v>
      </c>
      <c r="J640" s="21">
        <v>8.5</v>
      </c>
      <c r="K640" s="21">
        <v>13</v>
      </c>
      <c r="L640" s="16">
        <f t="shared" si="35"/>
        <v>4.5</v>
      </c>
      <c r="M640" s="16">
        <f t="shared" si="36"/>
        <v>4.5</v>
      </c>
      <c r="N640" s="16">
        <v>3</v>
      </c>
      <c r="O640" s="16">
        <v>1</v>
      </c>
      <c r="P640" s="16"/>
      <c r="Q640" s="16">
        <v>1</v>
      </c>
      <c r="R640" s="16"/>
      <c r="S640" s="16"/>
      <c r="T640" s="16">
        <v>1</v>
      </c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8">
        <v>3</v>
      </c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>
        <v>3</v>
      </c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7"/>
      <c r="BU640" s="16"/>
      <c r="BV640" s="16"/>
      <c r="BW640" s="16"/>
    </row>
    <row r="641" spans="1:75" x14ac:dyDescent="0.2">
      <c r="A641" s="16"/>
      <c r="B641" s="5" t="s">
        <v>54</v>
      </c>
      <c r="C641" s="16"/>
      <c r="D641" s="16"/>
      <c r="E641" s="16"/>
      <c r="F641" s="5">
        <f>COUNT(F557:F640)</f>
        <v>84</v>
      </c>
      <c r="G641" s="5">
        <f>SUM(G557:G640)</f>
        <v>117</v>
      </c>
      <c r="H641" s="5">
        <f>SUM(H557:H640)</f>
        <v>86</v>
      </c>
      <c r="I641" s="5"/>
      <c r="J641" s="5">
        <f t="shared" ref="J641:BU641" si="37">SUM(J557:J640)</f>
        <v>690.75</v>
      </c>
      <c r="K641" s="5">
        <f t="shared" si="37"/>
        <v>1250.5</v>
      </c>
      <c r="L641" s="5">
        <f t="shared" si="37"/>
        <v>559.75</v>
      </c>
      <c r="M641" s="5">
        <f t="shared" si="37"/>
        <v>805.5</v>
      </c>
      <c r="N641" s="5">
        <f t="shared" si="37"/>
        <v>290</v>
      </c>
      <c r="O641" s="5">
        <f t="shared" si="37"/>
        <v>97</v>
      </c>
      <c r="P641" s="5">
        <f t="shared" si="37"/>
        <v>2</v>
      </c>
      <c r="Q641" s="5">
        <f t="shared" si="37"/>
        <v>4</v>
      </c>
      <c r="R641" s="5">
        <f t="shared" si="37"/>
        <v>0</v>
      </c>
      <c r="S641" s="5">
        <f t="shared" si="37"/>
        <v>0</v>
      </c>
      <c r="T641" s="5">
        <f t="shared" si="37"/>
        <v>175</v>
      </c>
      <c r="U641" s="5">
        <f t="shared" si="37"/>
        <v>7</v>
      </c>
      <c r="V641" s="5">
        <f t="shared" si="37"/>
        <v>0</v>
      </c>
      <c r="W641" s="5">
        <f t="shared" si="37"/>
        <v>2</v>
      </c>
      <c r="X641" s="5">
        <f t="shared" si="37"/>
        <v>0</v>
      </c>
      <c r="Y641" s="5">
        <f t="shared" si="37"/>
        <v>0</v>
      </c>
      <c r="Z641" s="5">
        <f t="shared" si="37"/>
        <v>0</v>
      </c>
      <c r="AA641" s="5">
        <f t="shared" si="37"/>
        <v>0</v>
      </c>
      <c r="AB641" s="5">
        <f t="shared" si="37"/>
        <v>0</v>
      </c>
      <c r="AC641" s="5">
        <f t="shared" si="37"/>
        <v>0</v>
      </c>
      <c r="AD641" s="5">
        <f t="shared" si="37"/>
        <v>3</v>
      </c>
      <c r="AE641" s="5">
        <f t="shared" si="37"/>
        <v>0</v>
      </c>
      <c r="AF641" s="5">
        <f t="shared" si="37"/>
        <v>0</v>
      </c>
      <c r="AG641" s="5">
        <f t="shared" si="37"/>
        <v>0</v>
      </c>
      <c r="AH641" s="5">
        <f t="shared" si="37"/>
        <v>0</v>
      </c>
      <c r="AI641" s="5">
        <f t="shared" si="37"/>
        <v>0</v>
      </c>
      <c r="AJ641" s="5">
        <f t="shared" si="37"/>
        <v>0</v>
      </c>
      <c r="AK641" s="5">
        <f t="shared" si="37"/>
        <v>86</v>
      </c>
      <c r="AL641" s="5">
        <f t="shared" si="37"/>
        <v>0</v>
      </c>
      <c r="AM641" s="5">
        <f t="shared" si="37"/>
        <v>19</v>
      </c>
      <c r="AN641" s="5">
        <f t="shared" si="37"/>
        <v>0</v>
      </c>
      <c r="AO641" s="5">
        <f t="shared" si="37"/>
        <v>0</v>
      </c>
      <c r="AP641" s="5">
        <f t="shared" si="37"/>
        <v>0</v>
      </c>
      <c r="AQ641" s="5">
        <f t="shared" si="37"/>
        <v>0</v>
      </c>
      <c r="AR641" s="5">
        <f t="shared" si="37"/>
        <v>3</v>
      </c>
      <c r="AS641" s="5">
        <f t="shared" si="37"/>
        <v>0</v>
      </c>
      <c r="AT641" s="5">
        <f t="shared" si="37"/>
        <v>0</v>
      </c>
      <c r="AU641" s="5">
        <f t="shared" si="37"/>
        <v>0</v>
      </c>
      <c r="AV641" s="5">
        <f t="shared" si="37"/>
        <v>0</v>
      </c>
      <c r="AW641" s="5">
        <f t="shared" si="37"/>
        <v>0</v>
      </c>
      <c r="AX641" s="5">
        <f t="shared" si="37"/>
        <v>1</v>
      </c>
      <c r="AY641" s="5">
        <f t="shared" si="37"/>
        <v>1</v>
      </c>
      <c r="AZ641" s="5">
        <f t="shared" si="37"/>
        <v>0</v>
      </c>
      <c r="BA641" s="5">
        <f t="shared" si="37"/>
        <v>0</v>
      </c>
      <c r="BB641" s="5">
        <f t="shared" si="37"/>
        <v>0</v>
      </c>
      <c r="BC641" s="5">
        <f t="shared" si="37"/>
        <v>0</v>
      </c>
      <c r="BD641" s="5">
        <f t="shared" si="37"/>
        <v>0</v>
      </c>
      <c r="BE641" s="5">
        <f t="shared" si="37"/>
        <v>12</v>
      </c>
      <c r="BF641" s="5">
        <f t="shared" si="37"/>
        <v>50</v>
      </c>
      <c r="BG641" s="5">
        <f t="shared" si="37"/>
        <v>0</v>
      </c>
      <c r="BH641" s="5">
        <f t="shared" si="37"/>
        <v>0</v>
      </c>
      <c r="BI641" s="5">
        <f t="shared" si="37"/>
        <v>0</v>
      </c>
      <c r="BJ641" s="5">
        <f t="shared" si="37"/>
        <v>0</v>
      </c>
      <c r="BK641" s="5">
        <f t="shared" si="37"/>
        <v>0</v>
      </c>
      <c r="BL641" s="5">
        <f t="shared" si="37"/>
        <v>0</v>
      </c>
      <c r="BM641" s="5">
        <f t="shared" si="37"/>
        <v>0</v>
      </c>
      <c r="BN641" s="5">
        <f t="shared" si="37"/>
        <v>0</v>
      </c>
      <c r="BO641" s="5">
        <f t="shared" si="37"/>
        <v>0</v>
      </c>
      <c r="BP641" s="5">
        <f t="shared" si="37"/>
        <v>0</v>
      </c>
      <c r="BQ641" s="5">
        <f t="shared" si="37"/>
        <v>0</v>
      </c>
      <c r="BR641" s="5">
        <f t="shared" si="37"/>
        <v>0</v>
      </c>
      <c r="BS641" s="5">
        <f t="shared" si="37"/>
        <v>0</v>
      </c>
      <c r="BT641" s="5">
        <f t="shared" si="37"/>
        <v>0</v>
      </c>
      <c r="BU641" s="5">
        <f t="shared" si="37"/>
        <v>0</v>
      </c>
      <c r="BV641" s="5">
        <f t="shared" ref="BV641:BW641" si="38">SUM(BV557:BV640)</f>
        <v>0</v>
      </c>
      <c r="BW641" s="5">
        <f t="shared" si="38"/>
        <v>0</v>
      </c>
    </row>
    <row r="642" spans="1:75" x14ac:dyDescent="0.2">
      <c r="A642" s="16"/>
      <c r="B642" s="16"/>
      <c r="C642" s="16"/>
      <c r="D642" s="16"/>
      <c r="E642" s="16"/>
      <c r="F642" s="5"/>
      <c r="G642" s="5"/>
      <c r="H642" s="5"/>
      <c r="I642" s="5"/>
      <c r="J642" s="5"/>
      <c r="K642" s="5"/>
      <c r="L642" s="5" t="s">
        <v>55</v>
      </c>
      <c r="M642" s="5"/>
      <c r="N642" s="10">
        <f>N641/M641</f>
        <v>0.36002482929857232</v>
      </c>
      <c r="O642" s="10">
        <f>O641/M641</f>
        <v>0.12042209807572936</v>
      </c>
      <c r="P642" s="10">
        <f>P641/M641</f>
        <v>2.4829298572315332E-3</v>
      </c>
      <c r="Q642" s="10">
        <f>Q641/M641</f>
        <v>4.9658597144630664E-3</v>
      </c>
      <c r="R642" s="10">
        <f>R641/M641</f>
        <v>0</v>
      </c>
      <c r="S642" s="10">
        <f>S641/M641</f>
        <v>0</v>
      </c>
      <c r="T642" s="10">
        <f>T641/M641</f>
        <v>0.21725636250775915</v>
      </c>
      <c r="U642" s="10">
        <f>U641/M641</f>
        <v>8.6902545003103657E-3</v>
      </c>
      <c r="V642" s="10">
        <f>V641/M641</f>
        <v>0</v>
      </c>
      <c r="W642" s="10">
        <f>W641/M641</f>
        <v>2.4829298572315332E-3</v>
      </c>
      <c r="X642" s="10">
        <f>X641/M641</f>
        <v>0</v>
      </c>
      <c r="Y642" s="10">
        <f>Y641/M641</f>
        <v>0</v>
      </c>
      <c r="Z642" s="10">
        <f>Z641/M641</f>
        <v>0</v>
      </c>
      <c r="AA642" s="10">
        <f>AA641/M641</f>
        <v>0</v>
      </c>
      <c r="AB642" s="10">
        <f>AB641/M641</f>
        <v>0</v>
      </c>
      <c r="AC642" s="10">
        <f>AC641/M641</f>
        <v>0</v>
      </c>
      <c r="AD642" s="10">
        <f>AD641/M641</f>
        <v>3.7243947858472998E-3</v>
      </c>
      <c r="AE642" s="10">
        <f>AE641/M641</f>
        <v>0</v>
      </c>
      <c r="AF642" s="10">
        <f>AF641/M641</f>
        <v>0</v>
      </c>
      <c r="AG642" s="10">
        <f>AG641/M641</f>
        <v>0</v>
      </c>
      <c r="AH642" s="11">
        <f>AH641/N641</f>
        <v>0</v>
      </c>
      <c r="AI642" s="11">
        <f>AI641/O641</f>
        <v>0</v>
      </c>
      <c r="AJ642" s="12">
        <f>AJ641/O641</f>
        <v>0</v>
      </c>
      <c r="AK642" s="10">
        <f>AK641/M641</f>
        <v>0.10676598386095593</v>
      </c>
      <c r="AL642" s="10">
        <f>AL641/M641</f>
        <v>0</v>
      </c>
      <c r="AM642" s="10">
        <f>AM641/M641</f>
        <v>2.3587833643699565E-2</v>
      </c>
      <c r="AN642" s="10">
        <f>AN641/M641</f>
        <v>0</v>
      </c>
      <c r="AO642" s="10">
        <f>AO641/M641</f>
        <v>0</v>
      </c>
      <c r="AP642" s="10">
        <f>AP641/M641</f>
        <v>0</v>
      </c>
      <c r="AQ642" s="10">
        <f>AQ641/M641</f>
        <v>0</v>
      </c>
      <c r="AR642" s="10">
        <f>AR641/M641</f>
        <v>3.7243947858472998E-3</v>
      </c>
      <c r="AS642" s="10">
        <f>AS641/M641</f>
        <v>0</v>
      </c>
      <c r="AT642" s="10">
        <f>AT641/M641</f>
        <v>0</v>
      </c>
      <c r="AU642" s="10">
        <f>AU641/M641</f>
        <v>0</v>
      </c>
      <c r="AV642" s="10">
        <f>AV641/M641</f>
        <v>0</v>
      </c>
      <c r="AW642" s="10">
        <f>AW641/M641</f>
        <v>0</v>
      </c>
      <c r="AX642" s="10">
        <f>AX641/M641</f>
        <v>1.2414649286157666E-3</v>
      </c>
      <c r="AY642" s="10">
        <f>AY641/M641</f>
        <v>1.2414649286157666E-3</v>
      </c>
      <c r="AZ642" s="10">
        <f>AZ641/M641</f>
        <v>0</v>
      </c>
      <c r="BA642" s="10">
        <f>BA641/M641</f>
        <v>0</v>
      </c>
      <c r="BB642" s="10">
        <f>BB641/M641</f>
        <v>0</v>
      </c>
      <c r="BC642" s="10">
        <f>BC641/M641</f>
        <v>0</v>
      </c>
      <c r="BD642" s="10">
        <f>BD641/M641</f>
        <v>0</v>
      </c>
      <c r="BE642" s="10">
        <f>BE641/M641</f>
        <v>1.4897579143389199E-2</v>
      </c>
      <c r="BF642" s="10">
        <f>BF641/M641</f>
        <v>6.2073246430788327E-2</v>
      </c>
      <c r="BG642" s="10">
        <f>BG641/M641</f>
        <v>0</v>
      </c>
      <c r="BH642" s="10">
        <f>BH641/M641</f>
        <v>0</v>
      </c>
      <c r="BI642" s="10">
        <f>BI641/M641</f>
        <v>0</v>
      </c>
      <c r="BJ642" s="10">
        <f>BJ641/M641</f>
        <v>0</v>
      </c>
      <c r="BK642" s="10">
        <f>BK641/M641</f>
        <v>0</v>
      </c>
      <c r="BL642" s="10">
        <f>BL641/M641</f>
        <v>0</v>
      </c>
      <c r="BM642" s="10">
        <f>BM641/M641</f>
        <v>0</v>
      </c>
      <c r="BN642" s="10">
        <f>BN641/M641</f>
        <v>0</v>
      </c>
      <c r="BO642" s="10">
        <f>BO641/M641</f>
        <v>0</v>
      </c>
      <c r="BP642" s="10">
        <f>BP641/M641</f>
        <v>0</v>
      </c>
      <c r="BQ642" s="10">
        <f>BQ641/M641</f>
        <v>0</v>
      </c>
      <c r="BR642" s="10">
        <f>BR641/M641</f>
        <v>0</v>
      </c>
      <c r="BS642" s="10">
        <f>BS641/M641</f>
        <v>0</v>
      </c>
      <c r="BT642" s="10">
        <f>BT641/M641</f>
        <v>0</v>
      </c>
      <c r="BU642" s="10">
        <f>BU641/M641</f>
        <v>0</v>
      </c>
      <c r="BV642" s="10">
        <f>BV641/M641</f>
        <v>0</v>
      </c>
      <c r="BW642" s="10">
        <f>BW641/M641</f>
        <v>0</v>
      </c>
    </row>
    <row r="643" spans="1:75" x14ac:dyDescent="0.2">
      <c r="A643" s="16"/>
      <c r="B643" s="5" t="s">
        <v>56</v>
      </c>
      <c r="C643" s="5"/>
      <c r="D643" s="13">
        <f>(L641/F641)</f>
        <v>6.6636904761904763</v>
      </c>
      <c r="E643" s="16"/>
      <c r="F643" s="5"/>
      <c r="G643" s="5"/>
      <c r="H643" s="5"/>
      <c r="I643" s="5"/>
      <c r="J643" s="5"/>
      <c r="K643" s="5"/>
      <c r="L643" s="5" t="s">
        <v>57</v>
      </c>
      <c r="M643" s="5"/>
      <c r="N643" s="13">
        <f>M641/N641</f>
        <v>2.7775862068965518</v>
      </c>
      <c r="O643" s="13">
        <f>M641/O641</f>
        <v>8.3041237113402069</v>
      </c>
      <c r="P643" s="13">
        <f>M641/P641</f>
        <v>402.75</v>
      </c>
      <c r="Q643" s="13">
        <f>M641/Q641</f>
        <v>201.375</v>
      </c>
      <c r="R643" s="13" t="e">
        <f>M641/R641</f>
        <v>#DIV/0!</v>
      </c>
      <c r="S643" s="13" t="e">
        <f>M641/S641</f>
        <v>#DIV/0!</v>
      </c>
      <c r="T643" s="13">
        <f>M641/T641</f>
        <v>4.6028571428571432</v>
      </c>
      <c r="U643" s="13">
        <f>M641/U641</f>
        <v>115.07142857142857</v>
      </c>
      <c r="V643" s="13" t="e">
        <f>M641/V641</f>
        <v>#DIV/0!</v>
      </c>
      <c r="W643" s="13">
        <f>M641/W641</f>
        <v>402.75</v>
      </c>
      <c r="X643" s="13" t="e">
        <f>M641/X641</f>
        <v>#DIV/0!</v>
      </c>
      <c r="Y643" s="13" t="e">
        <f>M641/Y641</f>
        <v>#DIV/0!</v>
      </c>
      <c r="Z643" s="13" t="e">
        <f>M641/Z641</f>
        <v>#DIV/0!</v>
      </c>
      <c r="AA643" s="13" t="e">
        <f>M641/AA641</f>
        <v>#DIV/0!</v>
      </c>
      <c r="AB643" s="13" t="e">
        <f>M641/AB641</f>
        <v>#DIV/0!</v>
      </c>
      <c r="AC643" s="13" t="e">
        <f>M641/AC641</f>
        <v>#DIV/0!</v>
      </c>
      <c r="AD643" s="13">
        <f>M641/AD641</f>
        <v>268.5</v>
      </c>
      <c r="AE643" s="13" t="e">
        <f>M641/AE641</f>
        <v>#DIV/0!</v>
      </c>
      <c r="AF643" s="13" t="e">
        <f>M641/AF641</f>
        <v>#DIV/0!</v>
      </c>
      <c r="AG643" s="13" t="e">
        <f>M641/AG641</f>
        <v>#DIV/0!</v>
      </c>
      <c r="AH643" s="14" t="e">
        <f>N641/AH641</f>
        <v>#DIV/0!</v>
      </c>
      <c r="AI643" s="14" t="e">
        <f>O641/AI641</f>
        <v>#DIV/0!</v>
      </c>
      <c r="AJ643" s="15" t="e">
        <f>O641/AJ641</f>
        <v>#DIV/0!</v>
      </c>
      <c r="AK643" s="8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16"/>
      <c r="BL643" s="16"/>
      <c r="BM643" s="16"/>
      <c r="BN643" s="16"/>
      <c r="BO643" s="16"/>
      <c r="BP643" s="16"/>
      <c r="BQ643" s="16"/>
      <c r="BR643" s="16"/>
      <c r="BS643" s="16"/>
      <c r="BT643" s="17"/>
      <c r="BU643" s="16"/>
      <c r="BV643" s="16"/>
      <c r="BW643" s="16"/>
    </row>
    <row r="644" spans="1:75" x14ac:dyDescent="0.2">
      <c r="A644" s="17"/>
      <c r="B644" s="5" t="s">
        <v>58</v>
      </c>
      <c r="C644" s="5"/>
      <c r="D644" s="13">
        <f>(M641/G641)</f>
        <v>6.884615384615385</v>
      </c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6"/>
      <c r="BV644" s="16"/>
      <c r="BW644" s="16"/>
    </row>
    <row r="645" spans="1:75" x14ac:dyDescent="0.2">
      <c r="A645" s="17"/>
      <c r="B645" s="5" t="s">
        <v>59</v>
      </c>
      <c r="C645" s="5"/>
      <c r="D645" s="13">
        <f>(G641/F641)</f>
        <v>1.3928571428571428</v>
      </c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6"/>
      <c r="BV645" s="16"/>
      <c r="BW645" s="16"/>
    </row>
    <row r="646" spans="1:75" x14ac:dyDescent="0.2">
      <c r="A646" s="17"/>
      <c r="B646" s="8" t="s">
        <v>60</v>
      </c>
      <c r="C646" s="17"/>
      <c r="D646" s="14">
        <f>(H641/G641)*100</f>
        <v>73.504273504273513</v>
      </c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6"/>
      <c r="BV646" s="16"/>
      <c r="BW646" s="16"/>
    </row>
    <row r="647" spans="1:75" x14ac:dyDescent="0.2">
      <c r="A647" s="17"/>
      <c r="B647" s="8"/>
      <c r="C647" s="17"/>
      <c r="D647" s="14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6"/>
      <c r="BV647" s="16"/>
      <c r="BW647" s="16"/>
    </row>
    <row r="648" spans="1:75" x14ac:dyDescent="0.2">
      <c r="A648" s="17"/>
      <c r="B648" s="8"/>
      <c r="C648" s="17"/>
      <c r="D648" s="14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6"/>
      <c r="BV648" s="16"/>
      <c r="BW648" s="16"/>
    </row>
    <row r="649" spans="1:75" x14ac:dyDescent="0.2">
      <c r="A649" s="17"/>
      <c r="B649" s="8"/>
      <c r="C649" s="17"/>
      <c r="D649" s="14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6"/>
      <c r="BV649" s="16"/>
      <c r="BW649" s="16"/>
    </row>
    <row r="650" spans="1:75" x14ac:dyDescent="0.2">
      <c r="A650" s="17"/>
      <c r="B650" s="8"/>
      <c r="C650" s="17"/>
      <c r="D650" s="14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6"/>
      <c r="BV650" s="16"/>
      <c r="BW650" s="16"/>
    </row>
    <row r="651" spans="1:75" x14ac:dyDescent="0.2">
      <c r="A651" s="17"/>
      <c r="B651" s="8"/>
      <c r="C651" s="17"/>
      <c r="D651" s="14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6"/>
      <c r="BV651" s="16"/>
      <c r="BW651" s="16"/>
    </row>
    <row r="652" spans="1:75" x14ac:dyDescent="0.2">
      <c r="A652" s="17"/>
      <c r="B652" s="8"/>
      <c r="C652" s="17"/>
      <c r="D652" s="14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6"/>
      <c r="BV652" s="16"/>
      <c r="BW652" s="16"/>
    </row>
    <row r="653" spans="1:75" ht="18" x14ac:dyDescent="0.25">
      <c r="A653" s="1" t="s">
        <v>72</v>
      </c>
      <c r="B653" s="16"/>
      <c r="C653" s="16"/>
      <c r="D653" s="16"/>
      <c r="E653" s="17"/>
      <c r="F653" s="16"/>
      <c r="G653" s="16"/>
      <c r="H653" s="16"/>
      <c r="I653" s="16"/>
      <c r="J653" s="16"/>
      <c r="K653" s="4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8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7"/>
      <c r="BU653" s="16"/>
      <c r="BV653" s="16"/>
      <c r="BW653" s="16"/>
    </row>
    <row r="654" spans="1:75" customFormat="1" ht="15" x14ac:dyDescent="0.25">
      <c r="A654" s="5" t="s">
        <v>5</v>
      </c>
      <c r="B654" s="5" t="s">
        <v>6</v>
      </c>
      <c r="C654" s="5" t="s">
        <v>7</v>
      </c>
      <c r="D654" s="5" t="s">
        <v>8</v>
      </c>
      <c r="E654" s="5" t="s">
        <v>9</v>
      </c>
      <c r="F654" s="5" t="s">
        <v>10</v>
      </c>
      <c r="G654" s="5" t="s">
        <v>11</v>
      </c>
      <c r="H654" s="5" t="s">
        <v>12</v>
      </c>
      <c r="I654" s="5" t="s">
        <v>13</v>
      </c>
      <c r="J654" s="5" t="s">
        <v>14</v>
      </c>
      <c r="K654" s="5" t="s">
        <v>15</v>
      </c>
      <c r="L654" s="5" t="s">
        <v>16</v>
      </c>
      <c r="M654" s="5" t="s">
        <v>17</v>
      </c>
      <c r="N654" s="5" t="s">
        <v>18</v>
      </c>
      <c r="O654" s="5" t="s">
        <v>19</v>
      </c>
      <c r="P654" s="5" t="s">
        <v>20</v>
      </c>
      <c r="Q654" s="5" t="s">
        <v>21</v>
      </c>
      <c r="R654" s="5" t="s">
        <v>22</v>
      </c>
      <c r="S654" s="5" t="s">
        <v>23</v>
      </c>
      <c r="T654" s="5" t="s">
        <v>24</v>
      </c>
      <c r="U654" s="5" t="s">
        <v>25</v>
      </c>
      <c r="V654" s="5" t="s">
        <v>26</v>
      </c>
      <c r="W654" s="5" t="s">
        <v>27</v>
      </c>
      <c r="X654" s="5" t="s">
        <v>28</v>
      </c>
      <c r="Y654" s="5" t="s">
        <v>29</v>
      </c>
      <c r="Z654" s="5" t="s">
        <v>30</v>
      </c>
      <c r="AA654" s="5" t="s">
        <v>31</v>
      </c>
      <c r="AB654" s="5" t="s">
        <v>32</v>
      </c>
      <c r="AC654" s="5" t="s">
        <v>33</v>
      </c>
      <c r="AD654" s="5" t="s">
        <v>34</v>
      </c>
      <c r="AE654" s="5" t="s">
        <v>35</v>
      </c>
      <c r="AF654" s="5" t="s">
        <v>36</v>
      </c>
      <c r="AG654" s="5" t="s">
        <v>37</v>
      </c>
      <c r="AH654" s="5" t="s">
        <v>38</v>
      </c>
      <c r="AI654" s="5" t="s">
        <v>39</v>
      </c>
      <c r="AJ654" s="5" t="s">
        <v>40</v>
      </c>
      <c r="AK654" s="6" t="s">
        <v>41</v>
      </c>
      <c r="AL654" s="5" t="s">
        <v>30</v>
      </c>
      <c r="AM654" s="5" t="s">
        <v>24</v>
      </c>
      <c r="AN654" s="5" t="s">
        <v>25</v>
      </c>
      <c r="AO654" s="5" t="s">
        <v>29</v>
      </c>
      <c r="AP654" s="5" t="s">
        <v>42</v>
      </c>
      <c r="AQ654" s="5" t="s">
        <v>34</v>
      </c>
      <c r="AR654" s="5" t="s">
        <v>34</v>
      </c>
      <c r="AS654" s="5" t="s">
        <v>27</v>
      </c>
      <c r="AT654" s="5" t="s">
        <v>23</v>
      </c>
      <c r="AU654" s="5" t="s">
        <v>26</v>
      </c>
      <c r="AV654" s="5" t="s">
        <v>40</v>
      </c>
      <c r="AW654" s="5" t="s">
        <v>43</v>
      </c>
      <c r="AX654" s="5" t="s">
        <v>43</v>
      </c>
      <c r="AY654" s="5" t="s">
        <v>44</v>
      </c>
      <c r="AZ654" s="5" t="s">
        <v>44</v>
      </c>
      <c r="BA654" s="5" t="s">
        <v>22</v>
      </c>
      <c r="BB654" s="5" t="s">
        <v>22</v>
      </c>
      <c r="BC654" s="5" t="s">
        <v>32</v>
      </c>
      <c r="BD654" s="5" t="s">
        <v>32</v>
      </c>
      <c r="BE654" s="5" t="s">
        <v>19</v>
      </c>
      <c r="BF654" s="5" t="s">
        <v>19</v>
      </c>
      <c r="BG654" s="5" t="s">
        <v>45</v>
      </c>
      <c r="BH654" s="5" t="s">
        <v>45</v>
      </c>
      <c r="BI654" s="5" t="s">
        <v>46</v>
      </c>
      <c r="BJ654" s="5" t="s">
        <v>46</v>
      </c>
      <c r="BK654" s="5" t="s">
        <v>47</v>
      </c>
      <c r="BL654" s="5" t="s">
        <v>48</v>
      </c>
      <c r="BM654" s="5" t="s">
        <v>28</v>
      </c>
      <c r="BN654" s="5" t="s">
        <v>33</v>
      </c>
      <c r="BO654" s="5" t="s">
        <v>35</v>
      </c>
      <c r="BP654" s="5" t="s">
        <v>49</v>
      </c>
      <c r="BQ654" s="5" t="s">
        <v>42</v>
      </c>
      <c r="BR654" s="5" t="s">
        <v>39</v>
      </c>
      <c r="BS654" s="5" t="s">
        <v>50</v>
      </c>
      <c r="BT654" s="5" t="s">
        <v>51</v>
      </c>
      <c r="BU654" s="5" t="s">
        <v>38</v>
      </c>
      <c r="BV654" s="5" t="s">
        <v>52</v>
      </c>
      <c r="BW654" s="5" t="s">
        <v>53</v>
      </c>
    </row>
    <row r="655" spans="1:75" x14ac:dyDescent="0.2">
      <c r="A655" s="16">
        <v>456</v>
      </c>
      <c r="B655" s="20">
        <v>43498</v>
      </c>
      <c r="C655" s="16">
        <v>2</v>
      </c>
      <c r="D655" s="16">
        <v>370</v>
      </c>
      <c r="E655" s="16">
        <v>5</v>
      </c>
      <c r="F655" s="16">
        <v>1</v>
      </c>
      <c r="G655" s="16">
        <v>1</v>
      </c>
      <c r="H655" s="16">
        <v>1</v>
      </c>
      <c r="I655" s="16">
        <v>1</v>
      </c>
      <c r="J655" s="21">
        <v>7.5</v>
      </c>
      <c r="K655" s="21">
        <v>15.5</v>
      </c>
      <c r="L655" s="16">
        <f t="shared" ref="L655:L686" si="39">(K655-J655)</f>
        <v>8</v>
      </c>
      <c r="M655" s="16">
        <f t="shared" ref="M655:M686" si="40">(G655*L655)</f>
        <v>8</v>
      </c>
      <c r="N655" s="16">
        <v>2</v>
      </c>
      <c r="O655" s="16">
        <v>1</v>
      </c>
      <c r="P655" s="16"/>
      <c r="Q655" s="16"/>
      <c r="R655" s="16"/>
      <c r="S655" s="16"/>
      <c r="T655" s="16">
        <v>1</v>
      </c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8">
        <v>2</v>
      </c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>
        <v>1</v>
      </c>
      <c r="BF655" s="16">
        <v>1</v>
      </c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7"/>
      <c r="BU655" s="16"/>
      <c r="BV655" s="16"/>
      <c r="BW655" s="16"/>
    </row>
    <row r="656" spans="1:75" x14ac:dyDescent="0.2">
      <c r="A656" s="16">
        <v>458</v>
      </c>
      <c r="B656" s="20">
        <v>43498</v>
      </c>
      <c r="C656" s="16">
        <v>2</v>
      </c>
      <c r="D656" s="16">
        <v>370</v>
      </c>
      <c r="E656" s="16">
        <v>5</v>
      </c>
      <c r="F656" s="16">
        <v>1</v>
      </c>
      <c r="G656" s="16">
        <v>1</v>
      </c>
      <c r="H656" s="16">
        <v>1</v>
      </c>
      <c r="I656" s="16">
        <v>1</v>
      </c>
      <c r="J656" s="21">
        <v>9</v>
      </c>
      <c r="K656" s="21">
        <v>15.5</v>
      </c>
      <c r="L656" s="16">
        <f t="shared" si="39"/>
        <v>6.5</v>
      </c>
      <c r="M656" s="16">
        <f t="shared" si="40"/>
        <v>6.5</v>
      </c>
      <c r="N656" s="16">
        <v>1</v>
      </c>
      <c r="O656" s="16">
        <v>1</v>
      </c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8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7"/>
      <c r="BU656" s="16"/>
      <c r="BV656" s="16"/>
      <c r="BW656" s="16"/>
    </row>
    <row r="657" spans="1:75" x14ac:dyDescent="0.2">
      <c r="A657" s="16">
        <v>460</v>
      </c>
      <c r="B657" s="20">
        <v>43498</v>
      </c>
      <c r="C657" s="16">
        <v>2</v>
      </c>
      <c r="D657" s="16">
        <v>370</v>
      </c>
      <c r="E657" s="16">
        <v>5</v>
      </c>
      <c r="F657" s="16">
        <v>1</v>
      </c>
      <c r="G657" s="16">
        <v>3</v>
      </c>
      <c r="H657" s="16">
        <v>1</v>
      </c>
      <c r="I657" s="16">
        <v>1</v>
      </c>
      <c r="J657" s="21">
        <v>8</v>
      </c>
      <c r="K657" s="21">
        <v>15.5</v>
      </c>
      <c r="L657" s="16">
        <f t="shared" si="39"/>
        <v>7.5</v>
      </c>
      <c r="M657" s="16">
        <f t="shared" si="40"/>
        <v>22.5</v>
      </c>
      <c r="N657" s="16">
        <v>7</v>
      </c>
      <c r="O657" s="16">
        <v>2</v>
      </c>
      <c r="P657" s="16"/>
      <c r="Q657" s="16"/>
      <c r="R657" s="16"/>
      <c r="S657" s="16"/>
      <c r="T657" s="16">
        <v>5</v>
      </c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8">
        <v>3</v>
      </c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>
        <v>3</v>
      </c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7"/>
      <c r="BU657" s="16"/>
      <c r="BV657" s="16"/>
      <c r="BW657" s="16"/>
    </row>
    <row r="658" spans="1:75" x14ac:dyDescent="0.2">
      <c r="A658" s="16">
        <v>461</v>
      </c>
      <c r="B658" s="20">
        <v>43498</v>
      </c>
      <c r="C658" s="16">
        <v>2</v>
      </c>
      <c r="D658" s="16">
        <v>370</v>
      </c>
      <c r="E658" s="16">
        <v>5</v>
      </c>
      <c r="F658" s="16">
        <v>1</v>
      </c>
      <c r="G658" s="16">
        <v>2</v>
      </c>
      <c r="H658" s="16">
        <v>2</v>
      </c>
      <c r="I658" s="16">
        <v>1</v>
      </c>
      <c r="J658" s="21">
        <v>7.5</v>
      </c>
      <c r="K658" s="21">
        <v>15</v>
      </c>
      <c r="L658" s="16">
        <f t="shared" si="39"/>
        <v>7.5</v>
      </c>
      <c r="M658" s="16">
        <f t="shared" si="40"/>
        <v>15</v>
      </c>
      <c r="N658" s="16">
        <v>3</v>
      </c>
      <c r="O658" s="16">
        <v>3</v>
      </c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8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7"/>
      <c r="BU658" s="16"/>
      <c r="BV658" s="16"/>
      <c r="BW658" s="16"/>
    </row>
    <row r="659" spans="1:75" x14ac:dyDescent="0.2">
      <c r="A659" s="16">
        <v>464</v>
      </c>
      <c r="B659" s="20">
        <v>43498</v>
      </c>
      <c r="C659" s="16">
        <v>2</v>
      </c>
      <c r="D659" s="16">
        <v>370</v>
      </c>
      <c r="E659" s="16">
        <v>5</v>
      </c>
      <c r="F659" s="16">
        <v>1</v>
      </c>
      <c r="G659" s="16">
        <v>3</v>
      </c>
      <c r="H659" s="16">
        <v>2</v>
      </c>
      <c r="I659" s="16">
        <v>1</v>
      </c>
      <c r="J659" s="21">
        <v>7.25</v>
      </c>
      <c r="K659" s="21">
        <v>14.75</v>
      </c>
      <c r="L659" s="16">
        <f t="shared" si="39"/>
        <v>7.5</v>
      </c>
      <c r="M659" s="16">
        <f t="shared" si="40"/>
        <v>22.5</v>
      </c>
      <c r="N659" s="16">
        <v>2</v>
      </c>
      <c r="O659" s="16">
        <v>1</v>
      </c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>
        <v>1</v>
      </c>
      <c r="AE659" s="16"/>
      <c r="AF659" s="16"/>
      <c r="AG659" s="16"/>
      <c r="AH659" s="16"/>
      <c r="AI659" s="16"/>
      <c r="AJ659" s="16"/>
      <c r="AK659" s="18">
        <v>1</v>
      </c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>
        <v>1</v>
      </c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7"/>
      <c r="BU659" s="16"/>
      <c r="BV659" s="16"/>
      <c r="BW659" s="16"/>
    </row>
    <row r="660" spans="1:75" x14ac:dyDescent="0.2">
      <c r="A660" s="16">
        <v>487</v>
      </c>
      <c r="B660" s="20">
        <v>43499</v>
      </c>
      <c r="C660" s="16">
        <v>2</v>
      </c>
      <c r="D660" s="16">
        <v>370</v>
      </c>
      <c r="E660" s="16">
        <v>5</v>
      </c>
      <c r="F660" s="16">
        <v>1</v>
      </c>
      <c r="G660" s="16">
        <v>1</v>
      </c>
      <c r="H660" s="16">
        <v>0</v>
      </c>
      <c r="I660" s="16">
        <v>1</v>
      </c>
      <c r="J660" s="21">
        <v>7</v>
      </c>
      <c r="K660" s="21">
        <v>12.5</v>
      </c>
      <c r="L660" s="16">
        <f t="shared" si="39"/>
        <v>5.5</v>
      </c>
      <c r="M660" s="16">
        <f t="shared" si="40"/>
        <v>5.5</v>
      </c>
      <c r="N660" s="16">
        <v>0</v>
      </c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8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7"/>
      <c r="BU660" s="16"/>
      <c r="BV660" s="16"/>
      <c r="BW660" s="16"/>
    </row>
    <row r="661" spans="1:75" x14ac:dyDescent="0.2">
      <c r="A661" s="16">
        <v>541</v>
      </c>
      <c r="B661" s="20">
        <v>43505</v>
      </c>
      <c r="C661" s="16">
        <v>2</v>
      </c>
      <c r="D661" s="16">
        <v>343</v>
      </c>
      <c r="E661" s="16">
        <v>5</v>
      </c>
      <c r="F661" s="16">
        <v>1</v>
      </c>
      <c r="G661" s="16">
        <v>1</v>
      </c>
      <c r="H661" s="16">
        <v>1</v>
      </c>
      <c r="I661" s="16">
        <v>1</v>
      </c>
      <c r="J661" s="21">
        <v>9.5</v>
      </c>
      <c r="K661" s="21">
        <v>17</v>
      </c>
      <c r="L661" s="16">
        <f t="shared" si="39"/>
        <v>7.5</v>
      </c>
      <c r="M661" s="16">
        <f t="shared" si="40"/>
        <v>7.5</v>
      </c>
      <c r="N661" s="16">
        <v>2</v>
      </c>
      <c r="O661" s="16"/>
      <c r="P661" s="16"/>
      <c r="Q661" s="16"/>
      <c r="R661" s="16"/>
      <c r="S661" s="16"/>
      <c r="T661" s="16">
        <v>2</v>
      </c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8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7"/>
      <c r="BU661" s="16"/>
      <c r="BV661" s="16"/>
      <c r="BW661" s="16"/>
    </row>
    <row r="662" spans="1:75" x14ac:dyDescent="0.2">
      <c r="A662" s="16">
        <v>542</v>
      </c>
      <c r="B662" s="20">
        <v>43505</v>
      </c>
      <c r="C662" s="16">
        <v>2</v>
      </c>
      <c r="D662" s="16">
        <v>343</v>
      </c>
      <c r="E662" s="16">
        <v>5</v>
      </c>
      <c r="F662" s="16">
        <v>1</v>
      </c>
      <c r="G662" s="16">
        <v>3</v>
      </c>
      <c r="H662" s="16">
        <v>0</v>
      </c>
      <c r="I662" s="16">
        <v>1</v>
      </c>
      <c r="J662" s="21">
        <v>9</v>
      </c>
      <c r="K662" s="21">
        <v>16.75</v>
      </c>
      <c r="L662" s="16">
        <f t="shared" si="39"/>
        <v>7.75</v>
      </c>
      <c r="M662" s="16">
        <f t="shared" si="40"/>
        <v>23.25</v>
      </c>
      <c r="N662" s="16">
        <v>0</v>
      </c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8">
        <v>2</v>
      </c>
      <c r="AL662" s="16"/>
      <c r="AM662" s="16">
        <v>1</v>
      </c>
      <c r="AN662" s="16"/>
      <c r="AO662" s="16"/>
      <c r="AP662" s="16"/>
      <c r="AQ662" s="16"/>
      <c r="AR662" s="16"/>
      <c r="AS662" s="16"/>
      <c r="AT662" s="16"/>
      <c r="AU662" s="16">
        <v>1</v>
      </c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7"/>
      <c r="BU662" s="16"/>
      <c r="BV662" s="16"/>
      <c r="BW662" s="16"/>
    </row>
    <row r="663" spans="1:75" x14ac:dyDescent="0.2">
      <c r="A663" s="16">
        <v>543</v>
      </c>
      <c r="B663" s="20">
        <v>43505</v>
      </c>
      <c r="C663" s="16">
        <v>2</v>
      </c>
      <c r="D663" s="16">
        <v>343</v>
      </c>
      <c r="E663" s="16">
        <v>5</v>
      </c>
      <c r="F663" s="16">
        <v>1</v>
      </c>
      <c r="G663" s="16">
        <v>2</v>
      </c>
      <c r="H663" s="16">
        <v>1</v>
      </c>
      <c r="I663" s="16">
        <v>2</v>
      </c>
      <c r="J663" s="21">
        <v>9</v>
      </c>
      <c r="K663" s="21">
        <v>16.75</v>
      </c>
      <c r="L663" s="16">
        <f t="shared" si="39"/>
        <v>7.75</v>
      </c>
      <c r="M663" s="16">
        <f t="shared" si="40"/>
        <v>15.5</v>
      </c>
      <c r="N663" s="16">
        <v>2</v>
      </c>
      <c r="O663" s="16"/>
      <c r="P663" s="16"/>
      <c r="Q663" s="16"/>
      <c r="R663" s="16"/>
      <c r="S663" s="16"/>
      <c r="T663" s="16">
        <v>1</v>
      </c>
      <c r="U663" s="16"/>
      <c r="V663" s="16"/>
      <c r="W663" s="16"/>
      <c r="X663" s="16"/>
      <c r="Y663" s="16">
        <v>1</v>
      </c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8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7"/>
      <c r="BU663" s="16"/>
      <c r="BV663" s="16"/>
      <c r="BW663" s="16"/>
    </row>
    <row r="664" spans="1:75" x14ac:dyDescent="0.2">
      <c r="A664" s="16">
        <v>545</v>
      </c>
      <c r="B664" s="20">
        <v>43505</v>
      </c>
      <c r="C664" s="16">
        <v>2</v>
      </c>
      <c r="D664" s="16">
        <v>343</v>
      </c>
      <c r="E664" s="16">
        <v>5</v>
      </c>
      <c r="F664" s="16">
        <v>1</v>
      </c>
      <c r="G664" s="16">
        <v>1</v>
      </c>
      <c r="H664" s="16">
        <v>1</v>
      </c>
      <c r="I664" s="16">
        <v>1</v>
      </c>
      <c r="J664" s="21">
        <v>9.5</v>
      </c>
      <c r="K664" s="21">
        <v>16.75</v>
      </c>
      <c r="L664" s="16">
        <f t="shared" si="39"/>
        <v>7.25</v>
      </c>
      <c r="M664" s="16">
        <f t="shared" si="40"/>
        <v>7.25</v>
      </c>
      <c r="N664" s="16">
        <v>2</v>
      </c>
      <c r="O664" s="16">
        <v>2</v>
      </c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8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7"/>
      <c r="BU664" s="16"/>
      <c r="BV664" s="16"/>
      <c r="BW664" s="16"/>
    </row>
    <row r="665" spans="1:75" x14ac:dyDescent="0.2">
      <c r="A665" s="16">
        <v>546</v>
      </c>
      <c r="B665" s="20">
        <v>43505</v>
      </c>
      <c r="C665" s="16">
        <v>2</v>
      </c>
      <c r="D665" s="16">
        <v>343</v>
      </c>
      <c r="E665" s="16">
        <v>5</v>
      </c>
      <c r="F665" s="16">
        <v>1</v>
      </c>
      <c r="G665" s="16">
        <v>2</v>
      </c>
      <c r="H665" s="16">
        <v>0</v>
      </c>
      <c r="I665" s="16">
        <v>1</v>
      </c>
      <c r="J665" s="21">
        <v>9.5</v>
      </c>
      <c r="K665" s="21">
        <v>16.75</v>
      </c>
      <c r="L665" s="16">
        <f t="shared" si="39"/>
        <v>7.25</v>
      </c>
      <c r="M665" s="16">
        <f t="shared" si="40"/>
        <v>14.5</v>
      </c>
      <c r="N665" s="16">
        <v>0</v>
      </c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8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7"/>
      <c r="BU665" s="16"/>
      <c r="BV665" s="16"/>
      <c r="BW665" s="16"/>
    </row>
    <row r="666" spans="1:75" x14ac:dyDescent="0.2">
      <c r="A666" s="16">
        <v>547</v>
      </c>
      <c r="B666" s="20">
        <v>43505</v>
      </c>
      <c r="C666" s="16">
        <v>2</v>
      </c>
      <c r="D666" s="16">
        <v>343</v>
      </c>
      <c r="E666" s="16">
        <v>5</v>
      </c>
      <c r="F666" s="16">
        <v>1</v>
      </c>
      <c r="G666" s="16">
        <v>1</v>
      </c>
      <c r="H666" s="16">
        <v>0</v>
      </c>
      <c r="I666" s="16">
        <v>1</v>
      </c>
      <c r="J666" s="21">
        <v>9.5</v>
      </c>
      <c r="K666" s="21">
        <v>16.75</v>
      </c>
      <c r="L666" s="16">
        <f t="shared" si="39"/>
        <v>7.25</v>
      </c>
      <c r="M666" s="16">
        <f t="shared" si="40"/>
        <v>7.25</v>
      </c>
      <c r="N666" s="16">
        <v>0</v>
      </c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8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7"/>
      <c r="BU666" s="16"/>
      <c r="BV666" s="16"/>
      <c r="BW666" s="16"/>
    </row>
    <row r="667" spans="1:75" x14ac:dyDescent="0.2">
      <c r="A667" s="16">
        <v>548</v>
      </c>
      <c r="B667" s="20">
        <v>43505</v>
      </c>
      <c r="C667" s="16">
        <v>2</v>
      </c>
      <c r="D667" s="16">
        <v>343</v>
      </c>
      <c r="E667" s="16">
        <v>5</v>
      </c>
      <c r="F667" s="16">
        <v>1</v>
      </c>
      <c r="G667" s="16">
        <v>1</v>
      </c>
      <c r="H667" s="16">
        <v>1</v>
      </c>
      <c r="I667" s="16">
        <v>1</v>
      </c>
      <c r="J667" s="21">
        <v>9.5</v>
      </c>
      <c r="K667" s="21">
        <v>16.75</v>
      </c>
      <c r="L667" s="16">
        <f t="shared" si="39"/>
        <v>7.25</v>
      </c>
      <c r="M667" s="16">
        <f t="shared" si="40"/>
        <v>7.25</v>
      </c>
      <c r="N667" s="16">
        <v>4</v>
      </c>
      <c r="O667" s="16">
        <v>2</v>
      </c>
      <c r="P667" s="16"/>
      <c r="Q667" s="16"/>
      <c r="R667" s="16"/>
      <c r="S667" s="16"/>
      <c r="T667" s="16">
        <v>2</v>
      </c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8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7"/>
      <c r="BU667" s="16"/>
      <c r="BV667" s="16"/>
      <c r="BW667" s="16"/>
    </row>
    <row r="668" spans="1:75" x14ac:dyDescent="0.2">
      <c r="A668" s="16">
        <v>549</v>
      </c>
      <c r="B668" s="20">
        <v>43505</v>
      </c>
      <c r="C668" s="16">
        <v>2</v>
      </c>
      <c r="D668" s="16">
        <v>343</v>
      </c>
      <c r="E668" s="16">
        <v>5</v>
      </c>
      <c r="F668" s="16">
        <v>1</v>
      </c>
      <c r="G668" s="16">
        <v>1</v>
      </c>
      <c r="H668" s="16">
        <v>1</v>
      </c>
      <c r="I668" s="16">
        <v>1</v>
      </c>
      <c r="J668" s="21">
        <v>9.5</v>
      </c>
      <c r="K668" s="21">
        <v>16.75</v>
      </c>
      <c r="L668" s="16">
        <f t="shared" si="39"/>
        <v>7.25</v>
      </c>
      <c r="M668" s="16">
        <f t="shared" si="40"/>
        <v>7.25</v>
      </c>
      <c r="N668" s="16">
        <v>1</v>
      </c>
      <c r="O668" s="16"/>
      <c r="P668" s="16"/>
      <c r="Q668" s="16"/>
      <c r="R668" s="16"/>
      <c r="S668" s="16"/>
      <c r="T668" s="16">
        <v>1</v>
      </c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8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7"/>
      <c r="BU668" s="16"/>
      <c r="BV668" s="16"/>
      <c r="BW668" s="16"/>
    </row>
    <row r="669" spans="1:75" x14ac:dyDescent="0.2">
      <c r="A669" s="16">
        <v>554</v>
      </c>
      <c r="B669" s="20">
        <v>43505</v>
      </c>
      <c r="C669" s="16">
        <v>2</v>
      </c>
      <c r="D669" s="16">
        <v>343</v>
      </c>
      <c r="E669" s="16">
        <v>5</v>
      </c>
      <c r="F669" s="16">
        <v>1</v>
      </c>
      <c r="G669" s="16">
        <v>2</v>
      </c>
      <c r="H669" s="16">
        <v>2</v>
      </c>
      <c r="I669" s="16">
        <v>1</v>
      </c>
      <c r="J669" s="21">
        <v>8</v>
      </c>
      <c r="K669" s="21">
        <v>15.25</v>
      </c>
      <c r="L669" s="16">
        <f t="shared" si="39"/>
        <v>7.25</v>
      </c>
      <c r="M669" s="16">
        <f t="shared" si="40"/>
        <v>14.5</v>
      </c>
      <c r="N669" s="16">
        <v>3</v>
      </c>
      <c r="O669" s="16"/>
      <c r="P669" s="16"/>
      <c r="Q669" s="16"/>
      <c r="R669" s="16"/>
      <c r="S669" s="16"/>
      <c r="T669" s="16">
        <v>3</v>
      </c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8">
        <v>4</v>
      </c>
      <c r="AL669" s="16"/>
      <c r="AM669" s="16">
        <v>4</v>
      </c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7"/>
      <c r="BU669" s="16"/>
      <c r="BV669" s="16"/>
      <c r="BW669" s="16"/>
    </row>
    <row r="670" spans="1:75" x14ac:dyDescent="0.2">
      <c r="A670" s="16">
        <v>555</v>
      </c>
      <c r="B670" s="20">
        <v>43505</v>
      </c>
      <c r="C670" s="16">
        <v>2</v>
      </c>
      <c r="D670" s="16">
        <v>343</v>
      </c>
      <c r="E670" s="16">
        <v>5</v>
      </c>
      <c r="F670" s="16">
        <v>1</v>
      </c>
      <c r="G670" s="16">
        <v>1</v>
      </c>
      <c r="H670" s="16">
        <v>1</v>
      </c>
      <c r="I670" s="16">
        <v>1</v>
      </c>
      <c r="J670" s="21">
        <v>8.5</v>
      </c>
      <c r="K670" s="21">
        <v>15.5</v>
      </c>
      <c r="L670" s="16">
        <f t="shared" si="39"/>
        <v>7</v>
      </c>
      <c r="M670" s="16">
        <f t="shared" si="40"/>
        <v>7</v>
      </c>
      <c r="N670" s="16">
        <v>5</v>
      </c>
      <c r="O670" s="16">
        <v>2</v>
      </c>
      <c r="P670" s="16"/>
      <c r="Q670" s="16"/>
      <c r="R670" s="16"/>
      <c r="S670" s="16"/>
      <c r="T670" s="16">
        <v>2</v>
      </c>
      <c r="U670" s="16"/>
      <c r="V670" s="16"/>
      <c r="W670" s="16">
        <v>1</v>
      </c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8">
        <v>1</v>
      </c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>
        <v>1</v>
      </c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7"/>
      <c r="BU670" s="16"/>
      <c r="BV670" s="16"/>
      <c r="BW670" s="16"/>
    </row>
    <row r="671" spans="1:75" x14ac:dyDescent="0.2">
      <c r="A671" s="16">
        <v>558</v>
      </c>
      <c r="B671" s="20">
        <v>43505</v>
      </c>
      <c r="C671" s="16">
        <v>2</v>
      </c>
      <c r="D671" s="16">
        <v>370</v>
      </c>
      <c r="E671" s="16">
        <v>5</v>
      </c>
      <c r="F671" s="16">
        <v>1</v>
      </c>
      <c r="G671" s="16">
        <v>3</v>
      </c>
      <c r="H671" s="16">
        <v>3</v>
      </c>
      <c r="I671" s="16">
        <v>1</v>
      </c>
      <c r="J671" s="21">
        <v>10.5</v>
      </c>
      <c r="K671" s="21">
        <v>14.5</v>
      </c>
      <c r="L671" s="16">
        <f t="shared" si="39"/>
        <v>4</v>
      </c>
      <c r="M671" s="16">
        <f t="shared" si="40"/>
        <v>12</v>
      </c>
      <c r="N671" s="16">
        <v>4</v>
      </c>
      <c r="O671" s="16">
        <v>4</v>
      </c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8">
        <v>1</v>
      </c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>
        <v>1</v>
      </c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7"/>
      <c r="BU671" s="16"/>
      <c r="BV671" s="16"/>
      <c r="BW671" s="16"/>
    </row>
    <row r="672" spans="1:75" x14ac:dyDescent="0.2">
      <c r="A672" s="16">
        <v>559</v>
      </c>
      <c r="B672" s="20">
        <v>43505</v>
      </c>
      <c r="C672" s="16">
        <v>2</v>
      </c>
      <c r="D672" s="16">
        <v>370</v>
      </c>
      <c r="E672" s="16">
        <v>5</v>
      </c>
      <c r="F672" s="16">
        <v>1</v>
      </c>
      <c r="G672" s="16">
        <v>2</v>
      </c>
      <c r="H672" s="16">
        <v>1</v>
      </c>
      <c r="I672" s="16">
        <v>2</v>
      </c>
      <c r="J672" s="21">
        <v>8</v>
      </c>
      <c r="K672" s="21">
        <v>14.75</v>
      </c>
      <c r="L672" s="16">
        <f t="shared" si="39"/>
        <v>6.75</v>
      </c>
      <c r="M672" s="16">
        <f t="shared" si="40"/>
        <v>13.5</v>
      </c>
      <c r="N672" s="16">
        <v>1</v>
      </c>
      <c r="O672" s="16">
        <v>1</v>
      </c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8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7"/>
      <c r="BU672" s="16"/>
      <c r="BV672" s="16"/>
      <c r="BW672" s="16"/>
    </row>
    <row r="673" spans="1:75" x14ac:dyDescent="0.2">
      <c r="A673" s="16">
        <v>560</v>
      </c>
      <c r="B673" s="20">
        <v>43505</v>
      </c>
      <c r="C673" s="16">
        <v>2</v>
      </c>
      <c r="D673" s="16">
        <v>370</v>
      </c>
      <c r="E673" s="16">
        <v>5</v>
      </c>
      <c r="F673" s="16">
        <v>1</v>
      </c>
      <c r="G673" s="16">
        <v>1</v>
      </c>
      <c r="H673" s="16">
        <v>1</v>
      </c>
      <c r="I673" s="16">
        <v>1</v>
      </c>
      <c r="J673" s="21">
        <v>10.5</v>
      </c>
      <c r="K673" s="21">
        <v>14</v>
      </c>
      <c r="L673" s="16">
        <f t="shared" si="39"/>
        <v>3.5</v>
      </c>
      <c r="M673" s="16">
        <f t="shared" si="40"/>
        <v>3.5</v>
      </c>
      <c r="N673" s="16">
        <v>2</v>
      </c>
      <c r="O673" s="16">
        <v>2</v>
      </c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8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7"/>
      <c r="BU673" s="16"/>
      <c r="BV673" s="16"/>
      <c r="BW673" s="16"/>
    </row>
    <row r="674" spans="1:75" x14ac:dyDescent="0.2">
      <c r="A674" s="16">
        <v>561</v>
      </c>
      <c r="B674" s="20">
        <v>43505</v>
      </c>
      <c r="C674" s="16">
        <v>2</v>
      </c>
      <c r="D674" s="16">
        <v>370</v>
      </c>
      <c r="E674" s="16">
        <v>5</v>
      </c>
      <c r="F674" s="16">
        <v>1</v>
      </c>
      <c r="G674" s="16">
        <v>2</v>
      </c>
      <c r="H674" s="16">
        <v>2</v>
      </c>
      <c r="I674" s="16">
        <v>1</v>
      </c>
      <c r="J674" s="21">
        <v>8</v>
      </c>
      <c r="K674" s="21">
        <v>14.25</v>
      </c>
      <c r="L674" s="16">
        <f t="shared" si="39"/>
        <v>6.25</v>
      </c>
      <c r="M674" s="16">
        <f t="shared" si="40"/>
        <v>12.5</v>
      </c>
      <c r="N674" s="16">
        <v>2</v>
      </c>
      <c r="O674" s="16">
        <v>2</v>
      </c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8">
        <v>1</v>
      </c>
      <c r="AL674" s="16"/>
      <c r="AM674" s="16"/>
      <c r="AN674" s="16"/>
      <c r="AO674" s="16"/>
      <c r="AP674" s="16"/>
      <c r="AQ674" s="16"/>
      <c r="AR674" s="16">
        <v>1</v>
      </c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7"/>
      <c r="BU674" s="16"/>
      <c r="BV674" s="16"/>
      <c r="BW674" s="16"/>
    </row>
    <row r="675" spans="1:75" x14ac:dyDescent="0.2">
      <c r="A675" s="16">
        <v>562</v>
      </c>
      <c r="B675" s="20">
        <v>43505</v>
      </c>
      <c r="C675" s="16">
        <v>2</v>
      </c>
      <c r="D675" s="16">
        <v>370</v>
      </c>
      <c r="E675" s="16">
        <v>5</v>
      </c>
      <c r="F675" s="16">
        <v>1</v>
      </c>
      <c r="G675" s="16">
        <v>2</v>
      </c>
      <c r="H675" s="16">
        <v>2</v>
      </c>
      <c r="I675" s="16">
        <v>1</v>
      </c>
      <c r="J675" s="21">
        <v>7.5</v>
      </c>
      <c r="K675" s="21">
        <v>14</v>
      </c>
      <c r="L675" s="16">
        <f t="shared" si="39"/>
        <v>6.5</v>
      </c>
      <c r="M675" s="16">
        <f t="shared" si="40"/>
        <v>13</v>
      </c>
      <c r="N675" s="16">
        <v>4</v>
      </c>
      <c r="O675" s="16">
        <v>4</v>
      </c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8">
        <v>7</v>
      </c>
      <c r="AL675" s="16"/>
      <c r="AM675" s="16"/>
      <c r="AN675" s="16"/>
      <c r="AO675" s="16"/>
      <c r="AP675" s="16"/>
      <c r="AQ675" s="16"/>
      <c r="AR675" s="16">
        <v>2</v>
      </c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>
        <v>2</v>
      </c>
      <c r="BF675" s="16">
        <v>3</v>
      </c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7"/>
      <c r="BU675" s="16"/>
      <c r="BV675" s="16"/>
      <c r="BW675" s="16"/>
    </row>
    <row r="676" spans="1:75" x14ac:dyDescent="0.2">
      <c r="A676" s="16">
        <v>563</v>
      </c>
      <c r="B676" s="20">
        <v>43505</v>
      </c>
      <c r="C676" s="16">
        <v>2</v>
      </c>
      <c r="D676" s="16">
        <v>370</v>
      </c>
      <c r="E676" s="16">
        <v>5</v>
      </c>
      <c r="F676" s="16">
        <v>1</v>
      </c>
      <c r="G676" s="16">
        <v>1</v>
      </c>
      <c r="H676" s="16">
        <v>1</v>
      </c>
      <c r="I676" s="16">
        <v>1</v>
      </c>
      <c r="J676" s="21">
        <v>10.5</v>
      </c>
      <c r="K676" s="21">
        <v>14</v>
      </c>
      <c r="L676" s="16">
        <f t="shared" si="39"/>
        <v>3.5</v>
      </c>
      <c r="M676" s="16">
        <f t="shared" si="40"/>
        <v>3.5</v>
      </c>
      <c r="N676" s="16">
        <v>2</v>
      </c>
      <c r="O676" s="16">
        <v>2</v>
      </c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8">
        <v>1</v>
      </c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>
        <v>1</v>
      </c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7"/>
      <c r="BU676" s="16"/>
      <c r="BV676" s="16"/>
      <c r="BW676" s="16"/>
    </row>
    <row r="677" spans="1:75" x14ac:dyDescent="0.2">
      <c r="A677" s="16">
        <v>564</v>
      </c>
      <c r="B677" s="20">
        <v>43505</v>
      </c>
      <c r="C677" s="16">
        <v>2</v>
      </c>
      <c r="D677" s="16">
        <v>370</v>
      </c>
      <c r="E677" s="16">
        <v>5</v>
      </c>
      <c r="F677" s="16">
        <v>1</v>
      </c>
      <c r="G677" s="16">
        <v>4</v>
      </c>
      <c r="H677" s="16">
        <v>4</v>
      </c>
      <c r="I677" s="16">
        <v>1</v>
      </c>
      <c r="J677" s="21">
        <v>7</v>
      </c>
      <c r="K677" s="21">
        <v>10</v>
      </c>
      <c r="L677" s="16">
        <f t="shared" si="39"/>
        <v>3</v>
      </c>
      <c r="M677" s="16">
        <f t="shared" si="40"/>
        <v>12</v>
      </c>
      <c r="N677" s="16">
        <v>40</v>
      </c>
      <c r="O677" s="16"/>
      <c r="P677" s="16"/>
      <c r="Q677" s="16"/>
      <c r="R677" s="16"/>
      <c r="S677" s="16"/>
      <c r="T677" s="16">
        <v>40</v>
      </c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8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7"/>
      <c r="BU677" s="16"/>
      <c r="BV677" s="16"/>
      <c r="BW677" s="16"/>
    </row>
    <row r="678" spans="1:75" x14ac:dyDescent="0.2">
      <c r="A678" s="16">
        <v>568</v>
      </c>
      <c r="B678" s="20">
        <v>43506</v>
      </c>
      <c r="C678" s="16">
        <v>2</v>
      </c>
      <c r="D678" s="16">
        <v>370</v>
      </c>
      <c r="E678" s="16">
        <v>5</v>
      </c>
      <c r="F678" s="16">
        <v>1</v>
      </c>
      <c r="G678" s="16">
        <v>2</v>
      </c>
      <c r="H678" s="16">
        <v>2</v>
      </c>
      <c r="I678" s="16">
        <v>1</v>
      </c>
      <c r="J678" s="21">
        <v>7</v>
      </c>
      <c r="K678" s="21">
        <v>16.5</v>
      </c>
      <c r="L678" s="16">
        <f t="shared" si="39"/>
        <v>9.5</v>
      </c>
      <c r="M678" s="16">
        <f t="shared" si="40"/>
        <v>19</v>
      </c>
      <c r="N678" s="16">
        <v>4</v>
      </c>
      <c r="O678" s="16">
        <v>1</v>
      </c>
      <c r="P678" s="16">
        <v>1</v>
      </c>
      <c r="Q678" s="16"/>
      <c r="R678" s="16"/>
      <c r="S678" s="16"/>
      <c r="T678" s="16">
        <v>2</v>
      </c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8">
        <v>5</v>
      </c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>
        <v>5</v>
      </c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7"/>
      <c r="BU678" s="16"/>
      <c r="BV678" s="16"/>
      <c r="BW678" s="16"/>
    </row>
    <row r="679" spans="1:75" x14ac:dyDescent="0.2">
      <c r="A679" s="16">
        <v>569</v>
      </c>
      <c r="B679" s="20">
        <v>43506</v>
      </c>
      <c r="C679" s="16">
        <v>2</v>
      </c>
      <c r="D679" s="16">
        <v>370</v>
      </c>
      <c r="E679" s="16">
        <v>5</v>
      </c>
      <c r="F679" s="16">
        <v>1</v>
      </c>
      <c r="G679" s="16">
        <v>1</v>
      </c>
      <c r="H679" s="16">
        <v>1</v>
      </c>
      <c r="I679" s="16">
        <v>1</v>
      </c>
      <c r="J679" s="21">
        <v>7</v>
      </c>
      <c r="K679" s="21">
        <v>16.5</v>
      </c>
      <c r="L679" s="16">
        <f t="shared" si="39"/>
        <v>9.5</v>
      </c>
      <c r="M679" s="16">
        <f t="shared" si="40"/>
        <v>9.5</v>
      </c>
      <c r="N679" s="16">
        <v>5</v>
      </c>
      <c r="O679" s="16"/>
      <c r="P679" s="16"/>
      <c r="Q679" s="16"/>
      <c r="R679" s="16"/>
      <c r="S679" s="16"/>
      <c r="T679" s="16">
        <v>5</v>
      </c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8">
        <v>3</v>
      </c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>
        <v>1</v>
      </c>
      <c r="AY679" s="16"/>
      <c r="AZ679" s="16">
        <v>2</v>
      </c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7"/>
      <c r="BU679" s="16"/>
      <c r="BV679" s="16"/>
      <c r="BW679" s="16"/>
    </row>
    <row r="680" spans="1:75" x14ac:dyDescent="0.2">
      <c r="A680" s="16">
        <v>570</v>
      </c>
      <c r="B680" s="20">
        <v>43506</v>
      </c>
      <c r="C680" s="16">
        <v>2</v>
      </c>
      <c r="D680" s="16">
        <v>370</v>
      </c>
      <c r="E680" s="16">
        <v>5</v>
      </c>
      <c r="F680" s="16">
        <v>1</v>
      </c>
      <c r="G680" s="16">
        <v>1</v>
      </c>
      <c r="H680" s="16">
        <v>0</v>
      </c>
      <c r="I680" s="16">
        <v>1</v>
      </c>
      <c r="J680" s="21">
        <v>7.5</v>
      </c>
      <c r="K680" s="21">
        <v>14.75</v>
      </c>
      <c r="L680" s="16">
        <f t="shared" si="39"/>
        <v>7.25</v>
      </c>
      <c r="M680" s="16">
        <f t="shared" si="40"/>
        <v>7.25</v>
      </c>
      <c r="N680" s="16">
        <v>0</v>
      </c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8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7"/>
      <c r="BU680" s="16"/>
      <c r="BV680" s="16"/>
      <c r="BW680" s="16"/>
    </row>
    <row r="681" spans="1:75" x14ac:dyDescent="0.2">
      <c r="A681" s="16">
        <v>571</v>
      </c>
      <c r="B681" s="20">
        <v>43506</v>
      </c>
      <c r="C681" s="16">
        <v>2</v>
      </c>
      <c r="D681" s="16">
        <v>370</v>
      </c>
      <c r="E681" s="16">
        <v>5</v>
      </c>
      <c r="F681" s="16">
        <v>1</v>
      </c>
      <c r="G681" s="16">
        <v>2</v>
      </c>
      <c r="H681" s="16">
        <v>1</v>
      </c>
      <c r="I681" s="16">
        <v>1</v>
      </c>
      <c r="J681" s="21">
        <v>9</v>
      </c>
      <c r="K681" s="21">
        <v>14.75</v>
      </c>
      <c r="L681" s="16">
        <f t="shared" si="39"/>
        <v>5.75</v>
      </c>
      <c r="M681" s="16">
        <f t="shared" si="40"/>
        <v>11.5</v>
      </c>
      <c r="N681" s="16">
        <v>1</v>
      </c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>
        <v>1</v>
      </c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8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7"/>
      <c r="BU681" s="16"/>
      <c r="BV681" s="16"/>
      <c r="BW681" s="16"/>
    </row>
    <row r="682" spans="1:75" x14ac:dyDescent="0.2">
      <c r="A682" s="16">
        <v>572</v>
      </c>
      <c r="B682" s="20">
        <v>43506</v>
      </c>
      <c r="C682" s="16">
        <v>2</v>
      </c>
      <c r="D682" s="16">
        <v>370</v>
      </c>
      <c r="E682" s="16">
        <v>5</v>
      </c>
      <c r="F682" s="16">
        <v>1</v>
      </c>
      <c r="G682" s="16">
        <v>1</v>
      </c>
      <c r="H682" s="16">
        <v>1</v>
      </c>
      <c r="I682" s="16">
        <v>1</v>
      </c>
      <c r="J682" s="21">
        <v>7.5</v>
      </c>
      <c r="K682" s="21">
        <v>14.5</v>
      </c>
      <c r="L682" s="16">
        <f t="shared" si="39"/>
        <v>7</v>
      </c>
      <c r="M682" s="16">
        <f t="shared" si="40"/>
        <v>7</v>
      </c>
      <c r="N682" s="16">
        <v>1</v>
      </c>
      <c r="O682" s="16"/>
      <c r="P682" s="16"/>
      <c r="Q682" s="16"/>
      <c r="R682" s="16"/>
      <c r="S682" s="16"/>
      <c r="T682" s="16">
        <v>1</v>
      </c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8">
        <v>1</v>
      </c>
      <c r="AL682" s="16"/>
      <c r="AM682" s="16">
        <v>1</v>
      </c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7"/>
      <c r="BU682" s="16"/>
      <c r="BV682" s="16"/>
      <c r="BW682" s="16"/>
    </row>
    <row r="683" spans="1:75" x14ac:dyDescent="0.2">
      <c r="A683" s="16">
        <v>573</v>
      </c>
      <c r="B683" s="20">
        <v>43506</v>
      </c>
      <c r="C683" s="16">
        <v>2</v>
      </c>
      <c r="D683" s="16">
        <v>370</v>
      </c>
      <c r="E683" s="16">
        <v>5</v>
      </c>
      <c r="F683" s="16">
        <v>1</v>
      </c>
      <c r="G683" s="16">
        <v>1</v>
      </c>
      <c r="H683" s="16">
        <v>1</v>
      </c>
      <c r="I683" s="16">
        <v>1</v>
      </c>
      <c r="J683" s="21">
        <v>8</v>
      </c>
      <c r="K683" s="21">
        <v>14.5</v>
      </c>
      <c r="L683" s="16">
        <f t="shared" si="39"/>
        <v>6.5</v>
      </c>
      <c r="M683" s="16">
        <f t="shared" si="40"/>
        <v>6.5</v>
      </c>
      <c r="N683" s="16">
        <v>7</v>
      </c>
      <c r="O683" s="16"/>
      <c r="P683" s="16"/>
      <c r="Q683" s="16"/>
      <c r="R683" s="16"/>
      <c r="S683" s="16"/>
      <c r="T683" s="16">
        <v>7</v>
      </c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8">
        <v>44</v>
      </c>
      <c r="AL683" s="16"/>
      <c r="AM683" s="16">
        <v>43</v>
      </c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>
        <v>1</v>
      </c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7"/>
      <c r="BU683" s="16"/>
      <c r="BV683" s="16"/>
      <c r="BW683" s="16"/>
    </row>
    <row r="684" spans="1:75" x14ac:dyDescent="0.2">
      <c r="A684" s="16">
        <v>575</v>
      </c>
      <c r="B684" s="20">
        <v>43506</v>
      </c>
      <c r="C684" s="16">
        <v>2</v>
      </c>
      <c r="D684" s="16">
        <v>370</v>
      </c>
      <c r="E684" s="16">
        <v>5</v>
      </c>
      <c r="F684" s="16">
        <v>1</v>
      </c>
      <c r="G684" s="16">
        <v>1</v>
      </c>
      <c r="H684" s="16">
        <v>1</v>
      </c>
      <c r="I684" s="16">
        <v>1</v>
      </c>
      <c r="J684" s="21">
        <v>8</v>
      </c>
      <c r="K684" s="21">
        <v>14.5</v>
      </c>
      <c r="L684" s="16">
        <f t="shared" si="39"/>
        <v>6.5</v>
      </c>
      <c r="M684" s="16">
        <f t="shared" si="40"/>
        <v>6.5</v>
      </c>
      <c r="N684" s="16">
        <v>2</v>
      </c>
      <c r="O684" s="16">
        <v>2</v>
      </c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8">
        <v>2</v>
      </c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>
        <v>2</v>
      </c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7"/>
      <c r="BU684" s="16"/>
      <c r="BV684" s="16"/>
      <c r="BW684" s="16"/>
    </row>
    <row r="685" spans="1:75" x14ac:dyDescent="0.2">
      <c r="A685" s="16">
        <v>577</v>
      </c>
      <c r="B685" s="20">
        <v>43506</v>
      </c>
      <c r="C685" s="16">
        <v>2</v>
      </c>
      <c r="D685" s="16">
        <v>370</v>
      </c>
      <c r="E685" s="16">
        <v>5</v>
      </c>
      <c r="F685" s="16">
        <v>1</v>
      </c>
      <c r="G685" s="16">
        <v>1</v>
      </c>
      <c r="H685" s="16">
        <v>0</v>
      </c>
      <c r="I685" s="16">
        <v>1</v>
      </c>
      <c r="J685" s="21">
        <v>7.5</v>
      </c>
      <c r="K685" s="21">
        <v>14.75</v>
      </c>
      <c r="L685" s="16">
        <f t="shared" si="39"/>
        <v>7.25</v>
      </c>
      <c r="M685" s="16">
        <f t="shared" si="40"/>
        <v>7.25</v>
      </c>
      <c r="N685" s="16">
        <v>0</v>
      </c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8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7"/>
      <c r="BU685" s="16"/>
      <c r="BV685" s="16"/>
      <c r="BW685" s="16"/>
    </row>
    <row r="686" spans="1:75" x14ac:dyDescent="0.2">
      <c r="A686" s="16">
        <v>580</v>
      </c>
      <c r="B686" s="20">
        <v>43506</v>
      </c>
      <c r="C686" s="16">
        <v>2</v>
      </c>
      <c r="D686" s="16">
        <v>370</v>
      </c>
      <c r="E686" s="16">
        <v>5</v>
      </c>
      <c r="F686" s="16">
        <v>1</v>
      </c>
      <c r="G686" s="16">
        <v>1</v>
      </c>
      <c r="H686" s="16">
        <v>1</v>
      </c>
      <c r="I686" s="16">
        <v>1</v>
      </c>
      <c r="J686" s="21">
        <v>9.5</v>
      </c>
      <c r="K686" s="21">
        <v>14.25</v>
      </c>
      <c r="L686" s="16">
        <f t="shared" si="39"/>
        <v>4.75</v>
      </c>
      <c r="M686" s="16">
        <f t="shared" si="40"/>
        <v>4.75</v>
      </c>
      <c r="N686" s="16">
        <v>1</v>
      </c>
      <c r="O686" s="16">
        <v>1</v>
      </c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8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7"/>
      <c r="BU686" s="16"/>
      <c r="BV686" s="16"/>
      <c r="BW686" s="16"/>
    </row>
    <row r="687" spans="1:75" x14ac:dyDescent="0.2">
      <c r="A687" s="16">
        <v>581</v>
      </c>
      <c r="B687" s="20">
        <v>43506</v>
      </c>
      <c r="C687" s="16">
        <v>2</v>
      </c>
      <c r="D687" s="16">
        <v>370</v>
      </c>
      <c r="E687" s="16">
        <v>5</v>
      </c>
      <c r="F687" s="16">
        <v>1</v>
      </c>
      <c r="G687" s="16">
        <v>1</v>
      </c>
      <c r="H687" s="16">
        <v>0</v>
      </c>
      <c r="I687" s="16">
        <v>1</v>
      </c>
      <c r="J687" s="21">
        <v>9.5</v>
      </c>
      <c r="K687" s="21">
        <v>14.25</v>
      </c>
      <c r="L687" s="16">
        <f t="shared" ref="L687:L718" si="41">(K687-J687)</f>
        <v>4.75</v>
      </c>
      <c r="M687" s="16">
        <f t="shared" ref="M687:M718" si="42">(G687*L687)</f>
        <v>4.75</v>
      </c>
      <c r="N687" s="16">
        <v>0</v>
      </c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8">
        <v>3</v>
      </c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>
        <v>3</v>
      </c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7"/>
      <c r="BU687" s="16"/>
      <c r="BV687" s="16"/>
      <c r="BW687" s="16"/>
    </row>
    <row r="688" spans="1:75" x14ac:dyDescent="0.2">
      <c r="A688" s="16">
        <v>586</v>
      </c>
      <c r="B688" s="20">
        <v>43506</v>
      </c>
      <c r="C688" s="16">
        <v>2</v>
      </c>
      <c r="D688" s="16">
        <v>370</v>
      </c>
      <c r="E688" s="16">
        <v>5</v>
      </c>
      <c r="F688" s="16">
        <v>1</v>
      </c>
      <c r="G688" s="16">
        <v>1</v>
      </c>
      <c r="H688" s="16">
        <v>1</v>
      </c>
      <c r="I688" s="16">
        <v>1</v>
      </c>
      <c r="J688" s="21">
        <v>8</v>
      </c>
      <c r="K688" s="21">
        <v>13</v>
      </c>
      <c r="L688" s="16">
        <f t="shared" si="41"/>
        <v>5</v>
      </c>
      <c r="M688" s="16">
        <f t="shared" si="42"/>
        <v>5</v>
      </c>
      <c r="N688" s="16">
        <v>9</v>
      </c>
      <c r="O688" s="16"/>
      <c r="P688" s="16"/>
      <c r="Q688" s="16"/>
      <c r="R688" s="16"/>
      <c r="S688" s="16"/>
      <c r="T688" s="16">
        <v>9</v>
      </c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8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7"/>
      <c r="BU688" s="16"/>
      <c r="BV688" s="16"/>
      <c r="BW688" s="16"/>
    </row>
    <row r="689" spans="1:75" x14ac:dyDescent="0.2">
      <c r="A689" s="16">
        <v>587</v>
      </c>
      <c r="B689" s="20">
        <v>43506</v>
      </c>
      <c r="C689" s="16">
        <v>2</v>
      </c>
      <c r="D689" s="16">
        <v>370</v>
      </c>
      <c r="E689" s="16">
        <v>5</v>
      </c>
      <c r="F689" s="16">
        <v>1</v>
      </c>
      <c r="G689" s="16">
        <v>2</v>
      </c>
      <c r="H689" s="16">
        <v>2</v>
      </c>
      <c r="I689" s="16">
        <v>1</v>
      </c>
      <c r="J689" s="21">
        <v>8</v>
      </c>
      <c r="K689" s="21">
        <v>13.25</v>
      </c>
      <c r="L689" s="16">
        <f t="shared" si="41"/>
        <v>5.25</v>
      </c>
      <c r="M689" s="16">
        <f t="shared" si="42"/>
        <v>10.5</v>
      </c>
      <c r="N689" s="16">
        <v>2</v>
      </c>
      <c r="O689" s="16">
        <v>2</v>
      </c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8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7"/>
      <c r="BU689" s="16"/>
      <c r="BV689" s="16"/>
      <c r="BW689" s="16"/>
    </row>
    <row r="690" spans="1:75" x14ac:dyDescent="0.2">
      <c r="A690" s="16">
        <v>588</v>
      </c>
      <c r="B690" s="20">
        <v>43506</v>
      </c>
      <c r="C690" s="16">
        <v>2</v>
      </c>
      <c r="D690" s="16">
        <v>370</v>
      </c>
      <c r="E690" s="16">
        <v>5</v>
      </c>
      <c r="F690" s="16">
        <v>1</v>
      </c>
      <c r="G690" s="16">
        <v>2</v>
      </c>
      <c r="H690" s="16">
        <v>2</v>
      </c>
      <c r="I690" s="16">
        <v>1</v>
      </c>
      <c r="J690" s="21">
        <v>8.5</v>
      </c>
      <c r="K690" s="21">
        <v>13.25</v>
      </c>
      <c r="L690" s="16">
        <f t="shared" si="41"/>
        <v>4.75</v>
      </c>
      <c r="M690" s="16">
        <f t="shared" si="42"/>
        <v>9.5</v>
      </c>
      <c r="N690" s="16">
        <v>2</v>
      </c>
      <c r="O690" s="16">
        <v>2</v>
      </c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8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7"/>
      <c r="BU690" s="16"/>
      <c r="BV690" s="16"/>
      <c r="BW690" s="16"/>
    </row>
    <row r="691" spans="1:75" x14ac:dyDescent="0.2">
      <c r="A691" s="16">
        <v>641</v>
      </c>
      <c r="B691" s="20">
        <v>43512</v>
      </c>
      <c r="C691" s="16">
        <v>2</v>
      </c>
      <c r="D691" s="16">
        <v>319</v>
      </c>
      <c r="E691" s="16">
        <v>5</v>
      </c>
      <c r="F691" s="16">
        <v>1</v>
      </c>
      <c r="G691" s="16">
        <v>3</v>
      </c>
      <c r="H691" s="16">
        <v>2</v>
      </c>
      <c r="I691" s="16">
        <v>1</v>
      </c>
      <c r="J691" s="21">
        <v>8</v>
      </c>
      <c r="K691" s="21">
        <v>16</v>
      </c>
      <c r="L691" s="16">
        <f t="shared" si="41"/>
        <v>8</v>
      </c>
      <c r="M691" s="16">
        <f t="shared" si="42"/>
        <v>24</v>
      </c>
      <c r="N691" s="16">
        <v>2</v>
      </c>
      <c r="O691" s="16"/>
      <c r="P691" s="16"/>
      <c r="Q691" s="16"/>
      <c r="R691" s="16"/>
      <c r="S691" s="16"/>
      <c r="T691" s="16"/>
      <c r="U691" s="16">
        <v>1</v>
      </c>
      <c r="V691" s="16"/>
      <c r="W691" s="16"/>
      <c r="X691" s="16"/>
      <c r="Y691" s="16">
        <v>1</v>
      </c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8">
        <v>1</v>
      </c>
      <c r="AL691" s="16"/>
      <c r="AM691" s="16"/>
      <c r="AN691" s="16"/>
      <c r="AO691" s="16">
        <v>1</v>
      </c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7"/>
      <c r="BU691" s="16"/>
      <c r="BV691" s="16"/>
      <c r="BW691" s="16"/>
    </row>
    <row r="692" spans="1:75" x14ac:dyDescent="0.2">
      <c r="A692" s="16">
        <v>642</v>
      </c>
      <c r="B692" s="20">
        <v>43512</v>
      </c>
      <c r="C692" s="16">
        <v>2</v>
      </c>
      <c r="D692" s="16">
        <v>319</v>
      </c>
      <c r="E692" s="16">
        <v>5</v>
      </c>
      <c r="F692" s="16">
        <v>1</v>
      </c>
      <c r="G692" s="16">
        <v>4</v>
      </c>
      <c r="H692" s="16">
        <v>2</v>
      </c>
      <c r="I692" s="16">
        <v>1</v>
      </c>
      <c r="J692" s="21">
        <v>7.25</v>
      </c>
      <c r="K692" s="21">
        <v>16</v>
      </c>
      <c r="L692" s="16">
        <f t="shared" si="41"/>
        <v>8.75</v>
      </c>
      <c r="M692" s="16">
        <f t="shared" si="42"/>
        <v>35</v>
      </c>
      <c r="N692" s="16">
        <v>2</v>
      </c>
      <c r="O692" s="16">
        <v>1</v>
      </c>
      <c r="P692" s="16"/>
      <c r="Q692" s="16"/>
      <c r="R692" s="16"/>
      <c r="S692" s="16"/>
      <c r="T692" s="16">
        <v>1</v>
      </c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8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7"/>
      <c r="BU692" s="16"/>
      <c r="BV692" s="16"/>
      <c r="BW692" s="16"/>
    </row>
    <row r="693" spans="1:75" x14ac:dyDescent="0.2">
      <c r="A693" s="16">
        <v>649</v>
      </c>
      <c r="B693" s="20">
        <v>43512</v>
      </c>
      <c r="C693" s="16">
        <v>2</v>
      </c>
      <c r="D693" s="16">
        <v>370</v>
      </c>
      <c r="E693" s="16">
        <v>5</v>
      </c>
      <c r="F693" s="16">
        <v>1</v>
      </c>
      <c r="G693" s="16">
        <v>1</v>
      </c>
      <c r="H693" s="16">
        <v>1</v>
      </c>
      <c r="I693" s="16">
        <v>1</v>
      </c>
      <c r="J693" s="21">
        <v>8.25</v>
      </c>
      <c r="K693" s="21">
        <v>14.25</v>
      </c>
      <c r="L693" s="16">
        <f t="shared" si="41"/>
        <v>6</v>
      </c>
      <c r="M693" s="16">
        <f t="shared" si="42"/>
        <v>6</v>
      </c>
      <c r="N693" s="16">
        <v>2</v>
      </c>
      <c r="O693" s="16">
        <v>2</v>
      </c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8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7"/>
      <c r="BU693" s="16"/>
      <c r="BV693" s="16"/>
      <c r="BW693" s="16"/>
    </row>
    <row r="694" spans="1:75" x14ac:dyDescent="0.2">
      <c r="A694" s="16">
        <v>650</v>
      </c>
      <c r="B694" s="20">
        <v>43512</v>
      </c>
      <c r="C694" s="16">
        <v>2</v>
      </c>
      <c r="D694" s="16">
        <v>370</v>
      </c>
      <c r="E694" s="16">
        <v>5</v>
      </c>
      <c r="F694" s="16">
        <v>1</v>
      </c>
      <c r="G694" s="16">
        <v>1</v>
      </c>
      <c r="H694" s="16">
        <v>1</v>
      </c>
      <c r="I694" s="16">
        <v>1</v>
      </c>
      <c r="J694" s="21">
        <v>8.25</v>
      </c>
      <c r="K694" s="21">
        <v>12.25</v>
      </c>
      <c r="L694" s="16">
        <f t="shared" si="41"/>
        <v>4</v>
      </c>
      <c r="M694" s="16">
        <f t="shared" si="42"/>
        <v>4</v>
      </c>
      <c r="N694" s="16">
        <v>2</v>
      </c>
      <c r="O694" s="16">
        <v>2</v>
      </c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8">
        <v>1</v>
      </c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>
        <v>1</v>
      </c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7"/>
      <c r="BU694" s="16"/>
      <c r="BV694" s="16"/>
      <c r="BW694" s="16"/>
    </row>
    <row r="695" spans="1:75" x14ac:dyDescent="0.2">
      <c r="A695" s="16">
        <v>651</v>
      </c>
      <c r="B695" s="20">
        <v>43512</v>
      </c>
      <c r="C695" s="16">
        <v>2</v>
      </c>
      <c r="D695" s="16">
        <v>370</v>
      </c>
      <c r="E695" s="16">
        <v>5</v>
      </c>
      <c r="F695" s="16">
        <v>1</v>
      </c>
      <c r="G695" s="16">
        <v>1</v>
      </c>
      <c r="H695" s="16">
        <v>1</v>
      </c>
      <c r="I695" s="16">
        <v>1</v>
      </c>
      <c r="J695" s="21">
        <v>7</v>
      </c>
      <c r="K695" s="21">
        <v>13</v>
      </c>
      <c r="L695" s="16">
        <f t="shared" si="41"/>
        <v>6</v>
      </c>
      <c r="M695" s="16">
        <f t="shared" si="42"/>
        <v>6</v>
      </c>
      <c r="N695" s="16">
        <v>2</v>
      </c>
      <c r="O695" s="16"/>
      <c r="P695" s="16"/>
      <c r="Q695" s="16"/>
      <c r="R695" s="16"/>
      <c r="S695" s="16"/>
      <c r="T695" s="16">
        <v>2</v>
      </c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8">
        <v>2</v>
      </c>
      <c r="AL695" s="16"/>
      <c r="AM695" s="16">
        <v>2</v>
      </c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7"/>
      <c r="BU695" s="16"/>
      <c r="BV695" s="16"/>
      <c r="BW695" s="16"/>
    </row>
    <row r="696" spans="1:75" x14ac:dyDescent="0.2">
      <c r="A696" s="16">
        <v>652</v>
      </c>
      <c r="B696" s="20">
        <v>43512</v>
      </c>
      <c r="C696" s="16">
        <v>2</v>
      </c>
      <c r="D696" s="16">
        <v>370</v>
      </c>
      <c r="E696" s="16">
        <v>5</v>
      </c>
      <c r="F696" s="16">
        <v>1</v>
      </c>
      <c r="G696" s="16">
        <v>1</v>
      </c>
      <c r="H696" s="16">
        <v>1</v>
      </c>
      <c r="I696" s="16">
        <v>1</v>
      </c>
      <c r="J696" s="21">
        <v>7</v>
      </c>
      <c r="K696" s="21">
        <v>13.75</v>
      </c>
      <c r="L696" s="16">
        <f t="shared" si="41"/>
        <v>6.75</v>
      </c>
      <c r="M696" s="16">
        <f t="shared" si="42"/>
        <v>6.75</v>
      </c>
      <c r="N696" s="16">
        <v>2</v>
      </c>
      <c r="O696" s="16">
        <v>2</v>
      </c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8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7"/>
      <c r="BU696" s="16"/>
      <c r="BV696" s="16"/>
      <c r="BW696" s="16"/>
    </row>
    <row r="697" spans="1:75" x14ac:dyDescent="0.2">
      <c r="A697" s="16">
        <v>654</v>
      </c>
      <c r="B697" s="20">
        <v>43512</v>
      </c>
      <c r="C697" s="16">
        <v>2</v>
      </c>
      <c r="D697" s="16">
        <v>370</v>
      </c>
      <c r="E697" s="16">
        <v>5</v>
      </c>
      <c r="F697" s="16">
        <v>1</v>
      </c>
      <c r="G697" s="16">
        <v>2</v>
      </c>
      <c r="H697" s="16">
        <v>2</v>
      </c>
      <c r="I697" s="16">
        <v>1</v>
      </c>
      <c r="J697" s="21">
        <v>7</v>
      </c>
      <c r="K697" s="21">
        <v>13</v>
      </c>
      <c r="L697" s="16">
        <f t="shared" si="41"/>
        <v>6</v>
      </c>
      <c r="M697" s="16">
        <f t="shared" si="42"/>
        <v>12</v>
      </c>
      <c r="N697" s="16">
        <v>14</v>
      </c>
      <c r="O697" s="16">
        <v>4</v>
      </c>
      <c r="P697" s="16"/>
      <c r="Q697" s="16"/>
      <c r="R697" s="16"/>
      <c r="S697" s="16"/>
      <c r="T697" s="16">
        <v>10</v>
      </c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8">
        <v>1</v>
      </c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>
        <v>1</v>
      </c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7"/>
      <c r="BU697" s="16"/>
      <c r="BV697" s="16"/>
      <c r="BW697" s="16"/>
    </row>
    <row r="698" spans="1:75" x14ac:dyDescent="0.2">
      <c r="A698" s="16">
        <v>655</v>
      </c>
      <c r="B698" s="20">
        <v>43513</v>
      </c>
      <c r="C698" s="16">
        <v>2</v>
      </c>
      <c r="D698" s="16">
        <v>331</v>
      </c>
      <c r="E698" s="16">
        <v>5</v>
      </c>
      <c r="F698" s="16">
        <v>1</v>
      </c>
      <c r="G698" s="16">
        <v>1</v>
      </c>
      <c r="H698" s="16">
        <v>1</v>
      </c>
      <c r="I698" s="16">
        <v>1</v>
      </c>
      <c r="J698" s="21">
        <v>7</v>
      </c>
      <c r="K698" s="21">
        <v>16.25</v>
      </c>
      <c r="L698" s="16">
        <f t="shared" si="41"/>
        <v>9.25</v>
      </c>
      <c r="M698" s="16">
        <f t="shared" si="42"/>
        <v>9.25</v>
      </c>
      <c r="N698" s="16">
        <v>5</v>
      </c>
      <c r="O698" s="16">
        <v>1</v>
      </c>
      <c r="P698" s="16"/>
      <c r="Q698" s="16"/>
      <c r="R698" s="16"/>
      <c r="S698" s="16"/>
      <c r="T698" s="16">
        <v>3</v>
      </c>
      <c r="U698" s="16"/>
      <c r="V698" s="16"/>
      <c r="W698" s="16">
        <v>1</v>
      </c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8">
        <v>2</v>
      </c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>
        <v>2</v>
      </c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7"/>
      <c r="BU698" s="16"/>
      <c r="BV698" s="16"/>
      <c r="BW698" s="16"/>
    </row>
    <row r="699" spans="1:75" x14ac:dyDescent="0.2">
      <c r="A699" s="16">
        <v>665</v>
      </c>
      <c r="B699" s="20">
        <v>43513</v>
      </c>
      <c r="C699" s="16">
        <v>2</v>
      </c>
      <c r="D699" s="16">
        <v>370</v>
      </c>
      <c r="E699" s="16">
        <v>5</v>
      </c>
      <c r="F699" s="16">
        <v>1</v>
      </c>
      <c r="G699" s="16">
        <v>2</v>
      </c>
      <c r="H699" s="16">
        <v>2</v>
      </c>
      <c r="I699" s="16">
        <v>1</v>
      </c>
      <c r="J699" s="21">
        <v>7</v>
      </c>
      <c r="K699" s="21">
        <v>9.75</v>
      </c>
      <c r="L699" s="16">
        <f t="shared" si="41"/>
        <v>2.75</v>
      </c>
      <c r="M699" s="16">
        <f t="shared" si="42"/>
        <v>5.5</v>
      </c>
      <c r="N699" s="16">
        <v>3</v>
      </c>
      <c r="O699" s="16"/>
      <c r="P699" s="16"/>
      <c r="Q699" s="16"/>
      <c r="R699" s="16"/>
      <c r="S699" s="16"/>
      <c r="T699" s="16">
        <v>3</v>
      </c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8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7"/>
      <c r="BU699" s="16"/>
      <c r="BV699" s="16"/>
      <c r="BW699" s="16"/>
    </row>
    <row r="700" spans="1:75" x14ac:dyDescent="0.2">
      <c r="A700" s="16">
        <v>702</v>
      </c>
      <c r="B700" s="20">
        <v>43519</v>
      </c>
      <c r="C700" s="16">
        <v>2</v>
      </c>
      <c r="D700" s="16">
        <v>470</v>
      </c>
      <c r="E700" s="16">
        <v>5</v>
      </c>
      <c r="F700" s="16">
        <v>1</v>
      </c>
      <c r="G700" s="16">
        <v>1</v>
      </c>
      <c r="H700" s="16">
        <v>0</v>
      </c>
      <c r="I700" s="16">
        <v>1</v>
      </c>
      <c r="J700" s="21">
        <v>8</v>
      </c>
      <c r="K700" s="21">
        <v>11.25</v>
      </c>
      <c r="L700" s="16">
        <f t="shared" si="41"/>
        <v>3.25</v>
      </c>
      <c r="M700" s="16">
        <f t="shared" si="42"/>
        <v>3.25</v>
      </c>
      <c r="N700" s="16">
        <v>0</v>
      </c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8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7"/>
      <c r="BU700" s="16"/>
      <c r="BV700" s="16"/>
      <c r="BW700" s="16"/>
    </row>
    <row r="701" spans="1:75" x14ac:dyDescent="0.2">
      <c r="A701" s="16">
        <v>705</v>
      </c>
      <c r="B701" s="20">
        <v>43519</v>
      </c>
      <c r="C701" s="16">
        <v>2</v>
      </c>
      <c r="D701" s="16">
        <v>470</v>
      </c>
      <c r="E701" s="16">
        <v>5</v>
      </c>
      <c r="F701" s="16">
        <v>1</v>
      </c>
      <c r="G701" s="16">
        <v>1</v>
      </c>
      <c r="H701" s="16">
        <v>0</v>
      </c>
      <c r="I701" s="16">
        <v>1</v>
      </c>
      <c r="J701" s="21">
        <v>8</v>
      </c>
      <c r="K701" s="21">
        <v>11.25</v>
      </c>
      <c r="L701" s="16">
        <f t="shared" si="41"/>
        <v>3.25</v>
      </c>
      <c r="M701" s="16">
        <f t="shared" si="42"/>
        <v>3.25</v>
      </c>
      <c r="N701" s="16">
        <v>0</v>
      </c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8">
        <v>2</v>
      </c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>
        <v>2</v>
      </c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7"/>
      <c r="BU701" s="16"/>
      <c r="BV701" s="16"/>
      <c r="BW701" s="16"/>
    </row>
    <row r="702" spans="1:75" x14ac:dyDescent="0.2">
      <c r="A702" s="16">
        <v>707</v>
      </c>
      <c r="B702" s="20">
        <v>43519</v>
      </c>
      <c r="C702" s="16">
        <v>2</v>
      </c>
      <c r="D702" s="16">
        <v>319</v>
      </c>
      <c r="E702" s="16">
        <v>5</v>
      </c>
      <c r="F702" s="16">
        <v>1</v>
      </c>
      <c r="G702" s="16">
        <v>2</v>
      </c>
      <c r="H702" s="16">
        <v>1</v>
      </c>
      <c r="I702" s="16">
        <v>1</v>
      </c>
      <c r="J702" s="21">
        <v>7</v>
      </c>
      <c r="K702" s="21">
        <v>16.75</v>
      </c>
      <c r="L702" s="16">
        <f t="shared" si="41"/>
        <v>9.75</v>
      </c>
      <c r="M702" s="16">
        <f t="shared" si="42"/>
        <v>19.5</v>
      </c>
      <c r="N702" s="16">
        <v>1</v>
      </c>
      <c r="O702" s="16"/>
      <c r="P702" s="16"/>
      <c r="Q702" s="16"/>
      <c r="R702" s="16"/>
      <c r="S702" s="16"/>
      <c r="T702" s="16">
        <v>1</v>
      </c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8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7"/>
      <c r="BU702" s="16"/>
      <c r="BV702" s="16"/>
      <c r="BW702" s="16"/>
    </row>
    <row r="703" spans="1:75" x14ac:dyDescent="0.2">
      <c r="A703" s="16">
        <v>712</v>
      </c>
      <c r="B703" s="20">
        <v>43519</v>
      </c>
      <c r="C703" s="16">
        <v>2</v>
      </c>
      <c r="D703" s="16">
        <v>370</v>
      </c>
      <c r="E703" s="16">
        <v>5</v>
      </c>
      <c r="F703" s="16">
        <v>1</v>
      </c>
      <c r="G703" s="16">
        <v>1</v>
      </c>
      <c r="H703" s="16">
        <v>1</v>
      </c>
      <c r="I703" s="16">
        <v>1</v>
      </c>
      <c r="J703" s="21">
        <v>7.5</v>
      </c>
      <c r="K703" s="21">
        <v>15.25</v>
      </c>
      <c r="L703" s="16">
        <f t="shared" si="41"/>
        <v>7.75</v>
      </c>
      <c r="M703" s="16">
        <f t="shared" si="42"/>
        <v>7.75</v>
      </c>
      <c r="N703" s="16">
        <v>11</v>
      </c>
      <c r="O703" s="16">
        <v>1</v>
      </c>
      <c r="P703" s="16"/>
      <c r="Q703" s="16"/>
      <c r="R703" s="16"/>
      <c r="S703" s="16"/>
      <c r="T703" s="16">
        <v>10</v>
      </c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8">
        <v>40</v>
      </c>
      <c r="AL703" s="16"/>
      <c r="AM703" s="16">
        <v>40</v>
      </c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7"/>
      <c r="BU703" s="16"/>
      <c r="BV703" s="16"/>
      <c r="BW703" s="16"/>
    </row>
    <row r="704" spans="1:75" x14ac:dyDescent="0.2">
      <c r="A704" s="16">
        <v>714</v>
      </c>
      <c r="B704" s="20">
        <v>43519</v>
      </c>
      <c r="C704" s="16">
        <v>2</v>
      </c>
      <c r="D704" s="16">
        <v>370</v>
      </c>
      <c r="E704" s="16">
        <v>5</v>
      </c>
      <c r="F704" s="16">
        <v>1</v>
      </c>
      <c r="G704" s="16">
        <v>1</v>
      </c>
      <c r="H704" s="16">
        <v>1</v>
      </c>
      <c r="I704" s="16">
        <v>1</v>
      </c>
      <c r="J704" s="21">
        <v>7.5</v>
      </c>
      <c r="K704" s="21">
        <v>15.75</v>
      </c>
      <c r="L704" s="16">
        <f t="shared" si="41"/>
        <v>8.25</v>
      </c>
      <c r="M704" s="16">
        <f t="shared" si="42"/>
        <v>8.25</v>
      </c>
      <c r="N704" s="16">
        <v>10</v>
      </c>
      <c r="O704" s="16"/>
      <c r="P704" s="16"/>
      <c r="Q704" s="16"/>
      <c r="R704" s="16"/>
      <c r="S704" s="16"/>
      <c r="T704" s="16">
        <v>10</v>
      </c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8">
        <v>34</v>
      </c>
      <c r="AL704" s="16"/>
      <c r="AM704" s="16">
        <v>30</v>
      </c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>
        <v>4</v>
      </c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7"/>
      <c r="BU704" s="16"/>
      <c r="BV704" s="16"/>
      <c r="BW704" s="16"/>
    </row>
    <row r="705" spans="1:75" x14ac:dyDescent="0.2">
      <c r="A705" s="16">
        <v>715</v>
      </c>
      <c r="B705" s="20">
        <v>43519</v>
      </c>
      <c r="C705" s="16">
        <v>2</v>
      </c>
      <c r="D705" s="16">
        <v>370</v>
      </c>
      <c r="E705" s="16">
        <v>5</v>
      </c>
      <c r="F705" s="16">
        <v>1</v>
      </c>
      <c r="G705" s="16">
        <v>1</v>
      </c>
      <c r="H705" s="16">
        <v>1</v>
      </c>
      <c r="I705" s="16">
        <v>1</v>
      </c>
      <c r="J705" s="21">
        <v>7.5</v>
      </c>
      <c r="K705" s="21">
        <v>15.75</v>
      </c>
      <c r="L705" s="16">
        <f t="shared" si="41"/>
        <v>8.25</v>
      </c>
      <c r="M705" s="16">
        <f t="shared" si="42"/>
        <v>8.25</v>
      </c>
      <c r="N705" s="16">
        <v>10</v>
      </c>
      <c r="O705" s="16"/>
      <c r="P705" s="16"/>
      <c r="Q705" s="16"/>
      <c r="R705" s="16"/>
      <c r="S705" s="16"/>
      <c r="T705" s="16">
        <v>10</v>
      </c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8">
        <v>17</v>
      </c>
      <c r="AL705" s="16"/>
      <c r="AM705" s="16">
        <v>15</v>
      </c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>
        <v>2</v>
      </c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7"/>
      <c r="BU705" s="16"/>
      <c r="BV705" s="16"/>
      <c r="BW705" s="16"/>
    </row>
    <row r="706" spans="1:75" x14ac:dyDescent="0.2">
      <c r="A706" s="16">
        <v>716</v>
      </c>
      <c r="B706" s="20">
        <v>43519</v>
      </c>
      <c r="C706" s="16">
        <v>2</v>
      </c>
      <c r="D706" s="16">
        <v>370</v>
      </c>
      <c r="E706" s="16">
        <v>5</v>
      </c>
      <c r="F706" s="16">
        <v>1</v>
      </c>
      <c r="G706" s="16">
        <v>1</v>
      </c>
      <c r="H706" s="16">
        <v>1</v>
      </c>
      <c r="I706" s="16">
        <v>1</v>
      </c>
      <c r="J706" s="21">
        <v>7</v>
      </c>
      <c r="K706" s="21">
        <v>15.75</v>
      </c>
      <c r="L706" s="16">
        <f t="shared" si="41"/>
        <v>8.75</v>
      </c>
      <c r="M706" s="16">
        <f t="shared" si="42"/>
        <v>8.75</v>
      </c>
      <c r="N706" s="16">
        <v>1</v>
      </c>
      <c r="O706" s="16">
        <v>1</v>
      </c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8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7"/>
      <c r="BU706" s="16"/>
      <c r="BV706" s="16"/>
      <c r="BW706" s="16"/>
    </row>
    <row r="707" spans="1:75" x14ac:dyDescent="0.2">
      <c r="A707" s="16">
        <v>717</v>
      </c>
      <c r="B707" s="20">
        <v>43519</v>
      </c>
      <c r="C707" s="16">
        <v>2</v>
      </c>
      <c r="D707" s="16">
        <v>370</v>
      </c>
      <c r="E707" s="16">
        <v>5</v>
      </c>
      <c r="F707" s="16">
        <v>1</v>
      </c>
      <c r="G707" s="16">
        <v>1</v>
      </c>
      <c r="H707" s="16">
        <v>0</v>
      </c>
      <c r="I707" s="16">
        <v>1</v>
      </c>
      <c r="J707" s="21">
        <v>7</v>
      </c>
      <c r="K707" s="21">
        <v>15.75</v>
      </c>
      <c r="L707" s="16">
        <f t="shared" si="41"/>
        <v>8.75</v>
      </c>
      <c r="M707" s="16">
        <f t="shared" si="42"/>
        <v>8.75</v>
      </c>
      <c r="N707" s="16">
        <v>0</v>
      </c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8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7"/>
      <c r="BU707" s="16"/>
      <c r="BV707" s="16"/>
      <c r="BW707" s="16"/>
    </row>
    <row r="708" spans="1:75" x14ac:dyDescent="0.2">
      <c r="A708" s="16">
        <v>718</v>
      </c>
      <c r="B708" s="20">
        <v>43519</v>
      </c>
      <c r="C708" s="16">
        <v>2</v>
      </c>
      <c r="D708" s="16">
        <v>370</v>
      </c>
      <c r="E708" s="16">
        <v>5</v>
      </c>
      <c r="F708" s="16">
        <v>1</v>
      </c>
      <c r="G708" s="16">
        <v>4</v>
      </c>
      <c r="H708" s="16">
        <v>4</v>
      </c>
      <c r="I708" s="16">
        <v>1</v>
      </c>
      <c r="J708" s="21">
        <v>8</v>
      </c>
      <c r="K708" s="21">
        <v>15.25</v>
      </c>
      <c r="L708" s="16">
        <f t="shared" si="41"/>
        <v>7.25</v>
      </c>
      <c r="M708" s="16">
        <f t="shared" si="42"/>
        <v>29</v>
      </c>
      <c r="N708" s="16">
        <v>8</v>
      </c>
      <c r="O708" s="16">
        <v>7</v>
      </c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>
        <v>1</v>
      </c>
      <c r="AE708" s="16"/>
      <c r="AF708" s="16"/>
      <c r="AG708" s="16"/>
      <c r="AH708" s="16"/>
      <c r="AI708" s="16"/>
      <c r="AJ708" s="16"/>
      <c r="AK708" s="18">
        <v>6</v>
      </c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>
        <v>1</v>
      </c>
      <c r="BF708" s="16">
        <v>5</v>
      </c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7"/>
      <c r="BU708" s="16"/>
      <c r="BV708" s="16"/>
      <c r="BW708" s="16"/>
    </row>
    <row r="709" spans="1:75" x14ac:dyDescent="0.2">
      <c r="A709" s="16">
        <v>720</v>
      </c>
      <c r="B709" s="20">
        <v>43519</v>
      </c>
      <c r="C709" s="16">
        <v>2</v>
      </c>
      <c r="D709" s="16">
        <v>370</v>
      </c>
      <c r="E709" s="16">
        <v>5</v>
      </c>
      <c r="F709" s="16">
        <v>1</v>
      </c>
      <c r="G709" s="16">
        <v>1</v>
      </c>
      <c r="H709" s="16">
        <v>1</v>
      </c>
      <c r="I709" s="16">
        <v>1</v>
      </c>
      <c r="J709" s="21">
        <v>6.5</v>
      </c>
      <c r="K709" s="21">
        <v>15.75</v>
      </c>
      <c r="L709" s="16">
        <f t="shared" si="41"/>
        <v>9.25</v>
      </c>
      <c r="M709" s="16">
        <f t="shared" si="42"/>
        <v>9.25</v>
      </c>
      <c r="N709" s="16">
        <v>2</v>
      </c>
      <c r="O709" s="16">
        <v>2</v>
      </c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8">
        <v>12</v>
      </c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>
        <v>12</v>
      </c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7"/>
      <c r="BU709" s="16"/>
      <c r="BV709" s="16"/>
      <c r="BW709" s="16"/>
    </row>
    <row r="710" spans="1:75" x14ac:dyDescent="0.2">
      <c r="A710" s="16">
        <v>721</v>
      </c>
      <c r="B710" s="20">
        <v>43519</v>
      </c>
      <c r="C710" s="16">
        <v>2</v>
      </c>
      <c r="D710" s="16">
        <v>370</v>
      </c>
      <c r="E710" s="16">
        <v>5</v>
      </c>
      <c r="F710" s="16">
        <v>1</v>
      </c>
      <c r="G710" s="16">
        <v>1</v>
      </c>
      <c r="H710" s="16">
        <v>1</v>
      </c>
      <c r="I710" s="16">
        <v>1</v>
      </c>
      <c r="J710" s="21">
        <v>6.5</v>
      </c>
      <c r="K710" s="21">
        <v>15.75</v>
      </c>
      <c r="L710" s="16">
        <f t="shared" si="41"/>
        <v>9.25</v>
      </c>
      <c r="M710" s="16">
        <f t="shared" si="42"/>
        <v>9.25</v>
      </c>
      <c r="N710" s="16">
        <v>1</v>
      </c>
      <c r="O710" s="16">
        <v>1</v>
      </c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8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7"/>
      <c r="BU710" s="16"/>
      <c r="BV710" s="16"/>
      <c r="BW710" s="16"/>
    </row>
    <row r="711" spans="1:75" x14ac:dyDescent="0.2">
      <c r="A711" s="16">
        <v>722</v>
      </c>
      <c r="B711" s="20">
        <v>43519</v>
      </c>
      <c r="C711" s="16">
        <v>2</v>
      </c>
      <c r="D711" s="16">
        <v>370</v>
      </c>
      <c r="E711" s="16">
        <v>5</v>
      </c>
      <c r="F711" s="16">
        <v>1</v>
      </c>
      <c r="G711" s="16">
        <v>1</v>
      </c>
      <c r="H711" s="16">
        <v>0</v>
      </c>
      <c r="I711" s="16">
        <v>1</v>
      </c>
      <c r="J711" s="21">
        <v>7</v>
      </c>
      <c r="K711" s="21">
        <v>15.25</v>
      </c>
      <c r="L711" s="16">
        <f t="shared" si="41"/>
        <v>8.25</v>
      </c>
      <c r="M711" s="16">
        <f t="shared" si="42"/>
        <v>8.25</v>
      </c>
      <c r="N711" s="16">
        <v>0</v>
      </c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8">
        <v>1</v>
      </c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>
        <v>1</v>
      </c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7"/>
      <c r="BU711" s="16"/>
      <c r="BV711" s="16"/>
      <c r="BW711" s="16"/>
    </row>
    <row r="712" spans="1:75" x14ac:dyDescent="0.2">
      <c r="A712" s="16">
        <v>723</v>
      </c>
      <c r="B712" s="20">
        <v>43519</v>
      </c>
      <c r="C712" s="16">
        <v>2</v>
      </c>
      <c r="D712" s="16">
        <v>370</v>
      </c>
      <c r="E712" s="16">
        <v>5</v>
      </c>
      <c r="F712" s="16">
        <v>1</v>
      </c>
      <c r="G712" s="16">
        <v>2</v>
      </c>
      <c r="H712" s="16">
        <v>2</v>
      </c>
      <c r="I712" s="16">
        <v>1</v>
      </c>
      <c r="J712" s="21">
        <v>8</v>
      </c>
      <c r="K712" s="21">
        <v>15.25</v>
      </c>
      <c r="L712" s="16">
        <f t="shared" si="41"/>
        <v>7.25</v>
      </c>
      <c r="M712" s="16">
        <f t="shared" si="42"/>
        <v>14.5</v>
      </c>
      <c r="N712" s="16">
        <v>2</v>
      </c>
      <c r="O712" s="16">
        <v>2</v>
      </c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8">
        <v>1</v>
      </c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>
        <v>1</v>
      </c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7"/>
      <c r="BU712" s="16"/>
      <c r="BV712" s="16"/>
      <c r="BW712" s="16"/>
    </row>
    <row r="713" spans="1:75" x14ac:dyDescent="0.2">
      <c r="A713" s="16">
        <v>724</v>
      </c>
      <c r="B713" s="20">
        <v>43519</v>
      </c>
      <c r="C713" s="16">
        <v>2</v>
      </c>
      <c r="D713" s="16">
        <v>370</v>
      </c>
      <c r="E713" s="16">
        <v>5</v>
      </c>
      <c r="F713" s="16">
        <v>1</v>
      </c>
      <c r="G713" s="16">
        <v>4</v>
      </c>
      <c r="H713" s="16">
        <v>4</v>
      </c>
      <c r="I713" s="16">
        <v>1</v>
      </c>
      <c r="J713" s="21">
        <v>7.5</v>
      </c>
      <c r="K713" s="21">
        <v>15.5</v>
      </c>
      <c r="L713" s="16">
        <f t="shared" si="41"/>
        <v>8</v>
      </c>
      <c r="M713" s="16">
        <f t="shared" si="42"/>
        <v>32</v>
      </c>
      <c r="N713" s="16">
        <v>7</v>
      </c>
      <c r="O713" s="16">
        <v>7</v>
      </c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8">
        <v>9</v>
      </c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>
        <v>9</v>
      </c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7"/>
      <c r="BU713" s="16"/>
      <c r="BV713" s="16"/>
      <c r="BW713" s="16"/>
    </row>
    <row r="714" spans="1:75" x14ac:dyDescent="0.2">
      <c r="A714" s="16">
        <v>725</v>
      </c>
      <c r="B714" s="20">
        <v>43519</v>
      </c>
      <c r="C714" s="16">
        <v>2</v>
      </c>
      <c r="D714" s="16">
        <v>370</v>
      </c>
      <c r="E714" s="16">
        <v>5</v>
      </c>
      <c r="F714" s="16">
        <v>1</v>
      </c>
      <c r="G714" s="16">
        <v>2</v>
      </c>
      <c r="H714" s="16">
        <v>2</v>
      </c>
      <c r="I714" s="16">
        <v>1</v>
      </c>
      <c r="J714" s="21">
        <v>7</v>
      </c>
      <c r="K714" s="21">
        <v>15.5</v>
      </c>
      <c r="L714" s="16">
        <f t="shared" si="41"/>
        <v>8.5</v>
      </c>
      <c r="M714" s="16">
        <f t="shared" si="42"/>
        <v>17</v>
      </c>
      <c r="N714" s="16">
        <v>2</v>
      </c>
      <c r="O714" s="16">
        <v>2</v>
      </c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8">
        <v>9</v>
      </c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>
        <v>9</v>
      </c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7"/>
      <c r="BU714" s="16"/>
      <c r="BV714" s="16"/>
      <c r="BW714" s="16"/>
    </row>
    <row r="715" spans="1:75" x14ac:dyDescent="0.2">
      <c r="A715" s="16">
        <v>726</v>
      </c>
      <c r="B715" s="20">
        <v>43519</v>
      </c>
      <c r="C715" s="16">
        <v>2</v>
      </c>
      <c r="D715" s="16">
        <v>370</v>
      </c>
      <c r="E715" s="16">
        <v>5</v>
      </c>
      <c r="F715" s="16">
        <v>1</v>
      </c>
      <c r="G715" s="16">
        <v>1</v>
      </c>
      <c r="H715" s="16">
        <v>1</v>
      </c>
      <c r="I715" s="16">
        <v>1</v>
      </c>
      <c r="J715" s="21">
        <v>7</v>
      </c>
      <c r="K715" s="21">
        <v>15.25</v>
      </c>
      <c r="L715" s="16">
        <f t="shared" si="41"/>
        <v>8.25</v>
      </c>
      <c r="M715" s="16">
        <f t="shared" si="42"/>
        <v>8.25</v>
      </c>
      <c r="N715" s="16">
        <v>2</v>
      </c>
      <c r="O715" s="16">
        <v>2</v>
      </c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8">
        <v>10</v>
      </c>
      <c r="AL715" s="16"/>
      <c r="AM715" s="16"/>
      <c r="AN715" s="16"/>
      <c r="AO715" s="16"/>
      <c r="AP715" s="16"/>
      <c r="AQ715" s="16"/>
      <c r="AR715" s="16">
        <v>10</v>
      </c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7"/>
      <c r="BU715" s="16"/>
      <c r="BV715" s="16"/>
      <c r="BW715" s="16"/>
    </row>
    <row r="716" spans="1:75" x14ac:dyDescent="0.2">
      <c r="A716" s="16">
        <v>727</v>
      </c>
      <c r="B716" s="20">
        <v>43519</v>
      </c>
      <c r="C716" s="16">
        <v>2</v>
      </c>
      <c r="D716" s="16">
        <v>370</v>
      </c>
      <c r="E716" s="16">
        <v>5</v>
      </c>
      <c r="F716" s="16">
        <v>1</v>
      </c>
      <c r="G716" s="16">
        <v>1</v>
      </c>
      <c r="H716" s="16">
        <v>1</v>
      </c>
      <c r="I716" s="16">
        <v>1</v>
      </c>
      <c r="J716" s="21">
        <v>7</v>
      </c>
      <c r="K716" s="21">
        <v>15.25</v>
      </c>
      <c r="L716" s="16">
        <f t="shared" si="41"/>
        <v>8.25</v>
      </c>
      <c r="M716" s="16">
        <f t="shared" si="42"/>
        <v>8.25</v>
      </c>
      <c r="N716" s="16">
        <v>2</v>
      </c>
      <c r="O716" s="16">
        <v>2</v>
      </c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8">
        <v>12</v>
      </c>
      <c r="AL716" s="16"/>
      <c r="AM716" s="16"/>
      <c r="AN716" s="16"/>
      <c r="AO716" s="16"/>
      <c r="AP716" s="16"/>
      <c r="AQ716" s="16"/>
      <c r="AR716" s="16">
        <v>12</v>
      </c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7"/>
      <c r="BU716" s="16"/>
      <c r="BV716" s="16"/>
      <c r="BW716" s="16"/>
    </row>
    <row r="717" spans="1:75" x14ac:dyDescent="0.2">
      <c r="A717" s="16">
        <v>728</v>
      </c>
      <c r="B717" s="20">
        <v>43519</v>
      </c>
      <c r="C717" s="16">
        <v>2</v>
      </c>
      <c r="D717" s="16">
        <v>370</v>
      </c>
      <c r="E717" s="16">
        <v>5</v>
      </c>
      <c r="F717" s="16">
        <v>1</v>
      </c>
      <c r="G717" s="16">
        <v>1</v>
      </c>
      <c r="H717" s="16">
        <v>1</v>
      </c>
      <c r="I717" s="16">
        <v>1</v>
      </c>
      <c r="J717" s="21">
        <v>7.5</v>
      </c>
      <c r="K717" s="21">
        <v>15.25</v>
      </c>
      <c r="L717" s="16">
        <f t="shared" si="41"/>
        <v>7.75</v>
      </c>
      <c r="M717" s="16">
        <f t="shared" si="42"/>
        <v>7.75</v>
      </c>
      <c r="N717" s="16">
        <v>2</v>
      </c>
      <c r="O717" s="16">
        <v>2</v>
      </c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8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7"/>
      <c r="BU717" s="16"/>
      <c r="BV717" s="16"/>
      <c r="BW717" s="16"/>
    </row>
    <row r="718" spans="1:75" x14ac:dyDescent="0.2">
      <c r="A718" s="16">
        <v>729</v>
      </c>
      <c r="B718" s="20">
        <v>43519</v>
      </c>
      <c r="C718" s="16">
        <v>2</v>
      </c>
      <c r="D718" s="16">
        <v>370</v>
      </c>
      <c r="E718" s="16">
        <v>5</v>
      </c>
      <c r="F718" s="16">
        <v>1</v>
      </c>
      <c r="G718" s="16">
        <v>2</v>
      </c>
      <c r="H718" s="16">
        <v>0</v>
      </c>
      <c r="I718" s="16">
        <v>1</v>
      </c>
      <c r="J718" s="21">
        <v>6.75</v>
      </c>
      <c r="K718" s="21">
        <v>15.25</v>
      </c>
      <c r="L718" s="16">
        <f t="shared" si="41"/>
        <v>8.5</v>
      </c>
      <c r="M718" s="16">
        <f t="shared" si="42"/>
        <v>17</v>
      </c>
      <c r="N718" s="16">
        <v>0</v>
      </c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8">
        <v>6</v>
      </c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>
        <v>6</v>
      </c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7"/>
      <c r="BU718" s="16"/>
      <c r="BV718" s="16"/>
      <c r="BW718" s="16"/>
    </row>
    <row r="719" spans="1:75" x14ac:dyDescent="0.2">
      <c r="A719" s="16">
        <v>730</v>
      </c>
      <c r="B719" s="20">
        <v>43519</v>
      </c>
      <c r="C719" s="16">
        <v>2</v>
      </c>
      <c r="D719" s="16">
        <v>370</v>
      </c>
      <c r="E719" s="16">
        <v>5</v>
      </c>
      <c r="F719" s="16">
        <v>1</v>
      </c>
      <c r="G719" s="16">
        <v>2</v>
      </c>
      <c r="H719" s="16">
        <v>2</v>
      </c>
      <c r="I719" s="16">
        <v>1</v>
      </c>
      <c r="J719" s="21">
        <v>6.5</v>
      </c>
      <c r="K719" s="21">
        <v>15.25</v>
      </c>
      <c r="L719" s="16">
        <f t="shared" ref="L719:L734" si="43">(K719-J719)</f>
        <v>8.75</v>
      </c>
      <c r="M719" s="16">
        <f t="shared" ref="M719:M734" si="44">(G719*L719)</f>
        <v>17.5</v>
      </c>
      <c r="N719" s="16">
        <v>4</v>
      </c>
      <c r="O719" s="16">
        <v>4</v>
      </c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8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7"/>
      <c r="BU719" s="16"/>
      <c r="BV719" s="16"/>
      <c r="BW719" s="16"/>
    </row>
    <row r="720" spans="1:75" x14ac:dyDescent="0.2">
      <c r="A720" s="16">
        <v>731</v>
      </c>
      <c r="B720" s="20">
        <v>43519</v>
      </c>
      <c r="C720" s="16">
        <v>2</v>
      </c>
      <c r="D720" s="16">
        <v>370</v>
      </c>
      <c r="E720" s="16">
        <v>5</v>
      </c>
      <c r="F720" s="16">
        <v>1</v>
      </c>
      <c r="G720" s="16">
        <v>1</v>
      </c>
      <c r="H720" s="16">
        <v>1</v>
      </c>
      <c r="I720" s="16">
        <v>1</v>
      </c>
      <c r="J720" s="21">
        <v>8</v>
      </c>
      <c r="K720" s="21">
        <v>15.25</v>
      </c>
      <c r="L720" s="16">
        <f t="shared" si="43"/>
        <v>7.25</v>
      </c>
      <c r="M720" s="16">
        <f t="shared" si="44"/>
        <v>7.25</v>
      </c>
      <c r="N720" s="16">
        <v>2</v>
      </c>
      <c r="O720" s="16">
        <v>2</v>
      </c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8">
        <v>3</v>
      </c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>
        <v>2</v>
      </c>
      <c r="BF720" s="16">
        <v>1</v>
      </c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7"/>
      <c r="BU720" s="16"/>
      <c r="BV720" s="16"/>
      <c r="BW720" s="16"/>
    </row>
    <row r="721" spans="1:75" x14ac:dyDescent="0.2">
      <c r="A721" s="16">
        <v>732</v>
      </c>
      <c r="B721" s="20">
        <v>43519</v>
      </c>
      <c r="C721" s="16">
        <v>2</v>
      </c>
      <c r="D721" s="16">
        <v>370</v>
      </c>
      <c r="E721" s="16">
        <v>5</v>
      </c>
      <c r="F721" s="16">
        <v>1</v>
      </c>
      <c r="G721" s="16">
        <v>1</v>
      </c>
      <c r="H721" s="16">
        <v>0</v>
      </c>
      <c r="I721" s="16">
        <v>1</v>
      </c>
      <c r="J721" s="21">
        <v>8.5</v>
      </c>
      <c r="K721" s="21">
        <v>15.25</v>
      </c>
      <c r="L721" s="16">
        <f t="shared" si="43"/>
        <v>6.75</v>
      </c>
      <c r="M721" s="16">
        <f t="shared" si="44"/>
        <v>6.75</v>
      </c>
      <c r="N721" s="16">
        <v>0</v>
      </c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8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7"/>
      <c r="BU721" s="16"/>
      <c r="BV721" s="16"/>
      <c r="BW721" s="16"/>
    </row>
    <row r="722" spans="1:75" x14ac:dyDescent="0.2">
      <c r="A722" s="16">
        <v>733</v>
      </c>
      <c r="B722" s="20">
        <v>43519</v>
      </c>
      <c r="C722" s="16">
        <v>2</v>
      </c>
      <c r="D722" s="16">
        <v>370</v>
      </c>
      <c r="E722" s="16">
        <v>5</v>
      </c>
      <c r="F722" s="16">
        <v>1</v>
      </c>
      <c r="G722" s="16">
        <v>1</v>
      </c>
      <c r="H722" s="16">
        <v>1</v>
      </c>
      <c r="I722" s="16">
        <v>1</v>
      </c>
      <c r="J722" s="21">
        <v>7.5</v>
      </c>
      <c r="K722" s="21">
        <v>15.25</v>
      </c>
      <c r="L722" s="16">
        <f t="shared" si="43"/>
        <v>7.75</v>
      </c>
      <c r="M722" s="16">
        <f t="shared" si="44"/>
        <v>7.75</v>
      </c>
      <c r="N722" s="16">
        <v>2</v>
      </c>
      <c r="O722" s="16">
        <v>2</v>
      </c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8">
        <v>4</v>
      </c>
      <c r="AL722" s="16"/>
      <c r="AM722" s="16"/>
      <c r="AN722" s="16"/>
      <c r="AO722" s="16"/>
      <c r="AP722" s="16"/>
      <c r="AQ722" s="16"/>
      <c r="AR722" s="16">
        <v>2</v>
      </c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>
        <v>2</v>
      </c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7"/>
      <c r="BU722" s="16"/>
      <c r="BV722" s="16"/>
      <c r="BW722" s="16"/>
    </row>
    <row r="723" spans="1:75" x14ac:dyDescent="0.2">
      <c r="A723" s="16">
        <v>734</v>
      </c>
      <c r="B723" s="20">
        <v>43519</v>
      </c>
      <c r="C723" s="16">
        <v>2</v>
      </c>
      <c r="D723" s="16">
        <v>370</v>
      </c>
      <c r="E723" s="16">
        <v>5</v>
      </c>
      <c r="F723" s="16">
        <v>1</v>
      </c>
      <c r="G723" s="16">
        <v>2</v>
      </c>
      <c r="H723" s="16">
        <v>2</v>
      </c>
      <c r="I723" s="16">
        <v>1</v>
      </c>
      <c r="J723" s="21">
        <v>6.5</v>
      </c>
      <c r="K723" s="21">
        <v>15.25</v>
      </c>
      <c r="L723" s="16">
        <f t="shared" si="43"/>
        <v>8.75</v>
      </c>
      <c r="M723" s="16">
        <f t="shared" si="44"/>
        <v>17.5</v>
      </c>
      <c r="N723" s="16">
        <v>3</v>
      </c>
      <c r="O723" s="16">
        <v>3</v>
      </c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8">
        <v>4</v>
      </c>
      <c r="AL723" s="16"/>
      <c r="AM723" s="16"/>
      <c r="AN723" s="16"/>
      <c r="AO723" s="16"/>
      <c r="AP723" s="16"/>
      <c r="AQ723" s="16"/>
      <c r="AR723" s="16">
        <v>4</v>
      </c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7"/>
      <c r="BU723" s="16"/>
      <c r="BV723" s="16"/>
      <c r="BW723" s="16"/>
    </row>
    <row r="724" spans="1:75" x14ac:dyDescent="0.2">
      <c r="A724" s="16">
        <v>735</v>
      </c>
      <c r="B724" s="20">
        <v>43519</v>
      </c>
      <c r="C724" s="16">
        <v>2</v>
      </c>
      <c r="D724" s="16">
        <v>370</v>
      </c>
      <c r="E724" s="16">
        <v>5</v>
      </c>
      <c r="F724" s="16">
        <v>1</v>
      </c>
      <c r="G724" s="16">
        <v>1</v>
      </c>
      <c r="H724" s="16">
        <v>0</v>
      </c>
      <c r="I724" s="16">
        <v>1</v>
      </c>
      <c r="J724" s="21">
        <v>8.5</v>
      </c>
      <c r="K724" s="21">
        <v>15.25</v>
      </c>
      <c r="L724" s="16">
        <f t="shared" si="43"/>
        <v>6.75</v>
      </c>
      <c r="M724" s="16">
        <f t="shared" si="44"/>
        <v>6.75</v>
      </c>
      <c r="N724" s="16">
        <v>0</v>
      </c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8">
        <v>1</v>
      </c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>
        <v>1</v>
      </c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7"/>
      <c r="BU724" s="16"/>
      <c r="BV724" s="16"/>
      <c r="BW724" s="16"/>
    </row>
    <row r="725" spans="1:75" x14ac:dyDescent="0.2">
      <c r="A725" s="16">
        <v>736</v>
      </c>
      <c r="B725" s="20">
        <v>43519</v>
      </c>
      <c r="C725" s="16">
        <v>2</v>
      </c>
      <c r="D725" s="16">
        <v>370</v>
      </c>
      <c r="E725" s="16">
        <v>5</v>
      </c>
      <c r="F725" s="16">
        <v>1</v>
      </c>
      <c r="G725" s="16">
        <v>1</v>
      </c>
      <c r="H725" s="16">
        <v>1</v>
      </c>
      <c r="I725" s="16">
        <v>1</v>
      </c>
      <c r="J725" s="21">
        <v>8</v>
      </c>
      <c r="K725" s="21">
        <v>15.5</v>
      </c>
      <c r="L725" s="16">
        <f t="shared" si="43"/>
        <v>7.5</v>
      </c>
      <c r="M725" s="16">
        <f t="shared" si="44"/>
        <v>7.5</v>
      </c>
      <c r="N725" s="16">
        <v>1</v>
      </c>
      <c r="O725" s="16">
        <v>1</v>
      </c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8">
        <v>4</v>
      </c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>
        <v>4</v>
      </c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7"/>
      <c r="BU725" s="16"/>
      <c r="BV725" s="16"/>
      <c r="BW725" s="16"/>
    </row>
    <row r="726" spans="1:75" x14ac:dyDescent="0.2">
      <c r="A726" s="16">
        <v>737</v>
      </c>
      <c r="B726" s="20">
        <v>43519</v>
      </c>
      <c r="C726" s="16">
        <v>2</v>
      </c>
      <c r="D726" s="16">
        <v>370</v>
      </c>
      <c r="E726" s="16">
        <v>5</v>
      </c>
      <c r="F726" s="16">
        <v>1</v>
      </c>
      <c r="G726" s="16">
        <v>1</v>
      </c>
      <c r="H726" s="16">
        <v>1</v>
      </c>
      <c r="I726" s="16">
        <v>1</v>
      </c>
      <c r="J726" s="21">
        <v>8</v>
      </c>
      <c r="K726" s="21">
        <v>15.5</v>
      </c>
      <c r="L726" s="16">
        <f t="shared" si="43"/>
        <v>7.5</v>
      </c>
      <c r="M726" s="16">
        <f t="shared" si="44"/>
        <v>7.5</v>
      </c>
      <c r="N726" s="16">
        <v>1</v>
      </c>
      <c r="O726" s="16">
        <v>1</v>
      </c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8">
        <v>1</v>
      </c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>
        <v>1</v>
      </c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7"/>
      <c r="BU726" s="16"/>
      <c r="BV726" s="16"/>
      <c r="BW726" s="16"/>
    </row>
    <row r="727" spans="1:75" x14ac:dyDescent="0.2">
      <c r="A727" s="16">
        <v>738</v>
      </c>
      <c r="B727" s="20">
        <v>43519</v>
      </c>
      <c r="C727" s="16">
        <v>2</v>
      </c>
      <c r="D727" s="16">
        <v>370</v>
      </c>
      <c r="E727" s="16">
        <v>5</v>
      </c>
      <c r="F727" s="16">
        <v>1</v>
      </c>
      <c r="G727" s="16">
        <v>1</v>
      </c>
      <c r="H727" s="16">
        <v>0</v>
      </c>
      <c r="I727" s="16">
        <v>1</v>
      </c>
      <c r="J727" s="21">
        <v>8</v>
      </c>
      <c r="K727" s="21">
        <v>15.25</v>
      </c>
      <c r="L727" s="16">
        <f t="shared" si="43"/>
        <v>7.25</v>
      </c>
      <c r="M727" s="16">
        <f t="shared" si="44"/>
        <v>7.25</v>
      </c>
      <c r="N727" s="16">
        <v>0</v>
      </c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8">
        <v>2</v>
      </c>
      <c r="AL727" s="16"/>
      <c r="AM727" s="16"/>
      <c r="AN727" s="16"/>
      <c r="AO727" s="16"/>
      <c r="AP727" s="16"/>
      <c r="AQ727" s="16"/>
      <c r="AR727" s="16">
        <v>1</v>
      </c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>
        <v>1</v>
      </c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7"/>
      <c r="BU727" s="16"/>
      <c r="BV727" s="16"/>
      <c r="BW727" s="16"/>
    </row>
    <row r="728" spans="1:75" x14ac:dyDescent="0.2">
      <c r="A728" s="16">
        <v>739</v>
      </c>
      <c r="B728" s="20">
        <v>43519</v>
      </c>
      <c r="C728" s="16">
        <v>2</v>
      </c>
      <c r="D728" s="16">
        <v>370</v>
      </c>
      <c r="E728" s="16">
        <v>5</v>
      </c>
      <c r="F728" s="16">
        <v>1</v>
      </c>
      <c r="G728" s="16">
        <v>2</v>
      </c>
      <c r="H728" s="16">
        <v>0</v>
      </c>
      <c r="I728" s="16">
        <v>1</v>
      </c>
      <c r="J728" s="21">
        <v>8</v>
      </c>
      <c r="K728" s="21">
        <v>15.25</v>
      </c>
      <c r="L728" s="16">
        <f t="shared" si="43"/>
        <v>7.25</v>
      </c>
      <c r="M728" s="16">
        <f t="shared" si="44"/>
        <v>14.5</v>
      </c>
      <c r="N728" s="16">
        <v>0</v>
      </c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8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7"/>
      <c r="BU728" s="16"/>
      <c r="BV728" s="16"/>
      <c r="BW728" s="16"/>
    </row>
    <row r="729" spans="1:75" x14ac:dyDescent="0.2">
      <c r="A729" s="16">
        <v>741</v>
      </c>
      <c r="B729" s="20">
        <v>43519</v>
      </c>
      <c r="C729" s="16">
        <v>2</v>
      </c>
      <c r="D729" s="16">
        <v>370</v>
      </c>
      <c r="E729" s="16">
        <v>5</v>
      </c>
      <c r="F729" s="16">
        <v>1</v>
      </c>
      <c r="G729" s="16">
        <v>1</v>
      </c>
      <c r="H729" s="16">
        <v>1</v>
      </c>
      <c r="I729" s="16">
        <v>1</v>
      </c>
      <c r="J729" s="21">
        <v>7.5</v>
      </c>
      <c r="K729" s="21">
        <v>14.5</v>
      </c>
      <c r="L729" s="16">
        <f t="shared" si="43"/>
        <v>7</v>
      </c>
      <c r="M729" s="16">
        <f t="shared" si="44"/>
        <v>7</v>
      </c>
      <c r="N729" s="16">
        <v>1</v>
      </c>
      <c r="O729" s="16">
        <v>1</v>
      </c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8">
        <v>1</v>
      </c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>
        <v>1</v>
      </c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7"/>
      <c r="BU729" s="16"/>
      <c r="BV729" s="16"/>
      <c r="BW729" s="16"/>
    </row>
    <row r="730" spans="1:75" x14ac:dyDescent="0.2">
      <c r="A730" s="16">
        <v>742</v>
      </c>
      <c r="B730" s="20">
        <v>43519</v>
      </c>
      <c r="C730" s="16">
        <v>2</v>
      </c>
      <c r="D730" s="16">
        <v>370</v>
      </c>
      <c r="E730" s="16">
        <v>5</v>
      </c>
      <c r="F730" s="16">
        <v>1</v>
      </c>
      <c r="G730" s="16">
        <v>1</v>
      </c>
      <c r="H730" s="16">
        <v>1</v>
      </c>
      <c r="I730" s="16">
        <v>1</v>
      </c>
      <c r="J730" s="21">
        <v>8</v>
      </c>
      <c r="K730" s="21">
        <v>14.5</v>
      </c>
      <c r="L730" s="16">
        <f t="shared" si="43"/>
        <v>6.5</v>
      </c>
      <c r="M730" s="16">
        <f t="shared" si="44"/>
        <v>6.5</v>
      </c>
      <c r="N730" s="16">
        <v>2</v>
      </c>
      <c r="O730" s="16">
        <v>2</v>
      </c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8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7"/>
      <c r="BU730" s="16"/>
      <c r="BV730" s="16"/>
      <c r="BW730" s="16"/>
    </row>
    <row r="731" spans="1:75" x14ac:dyDescent="0.2">
      <c r="A731" s="16">
        <v>744</v>
      </c>
      <c r="B731" s="20">
        <v>43519</v>
      </c>
      <c r="C731" s="16">
        <v>2</v>
      </c>
      <c r="D731" s="16">
        <v>370</v>
      </c>
      <c r="E731" s="16">
        <v>5</v>
      </c>
      <c r="F731" s="16">
        <v>1</v>
      </c>
      <c r="G731" s="16">
        <v>1</v>
      </c>
      <c r="H731" s="16">
        <v>1</v>
      </c>
      <c r="I731" s="16">
        <v>1</v>
      </c>
      <c r="J731" s="21">
        <v>7.5</v>
      </c>
      <c r="K731" s="21">
        <v>14.5</v>
      </c>
      <c r="L731" s="16">
        <f t="shared" si="43"/>
        <v>7</v>
      </c>
      <c r="M731" s="16">
        <f t="shared" si="44"/>
        <v>7</v>
      </c>
      <c r="N731" s="16">
        <v>1</v>
      </c>
      <c r="O731" s="16">
        <v>1</v>
      </c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8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7"/>
      <c r="BU731" s="16"/>
      <c r="BV731" s="16"/>
      <c r="BW731" s="16"/>
    </row>
    <row r="732" spans="1:75" x14ac:dyDescent="0.2">
      <c r="A732" s="16">
        <v>745</v>
      </c>
      <c r="B732" s="20">
        <v>43519</v>
      </c>
      <c r="C732" s="16">
        <v>2</v>
      </c>
      <c r="D732" s="16">
        <v>370</v>
      </c>
      <c r="E732" s="16">
        <v>5</v>
      </c>
      <c r="F732" s="16">
        <v>1</v>
      </c>
      <c r="G732" s="16">
        <v>1</v>
      </c>
      <c r="H732" s="16">
        <v>1</v>
      </c>
      <c r="I732" s="16">
        <v>1</v>
      </c>
      <c r="J732" s="21">
        <v>8</v>
      </c>
      <c r="K732" s="21">
        <v>14.5</v>
      </c>
      <c r="L732" s="16">
        <f t="shared" si="43"/>
        <v>6.5</v>
      </c>
      <c r="M732" s="16">
        <f t="shared" si="44"/>
        <v>6.5</v>
      </c>
      <c r="N732" s="16">
        <v>2</v>
      </c>
      <c r="O732" s="16">
        <v>2</v>
      </c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8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7"/>
      <c r="BU732" s="16"/>
      <c r="BV732" s="16"/>
      <c r="BW732" s="16"/>
    </row>
    <row r="733" spans="1:75" x14ac:dyDescent="0.2">
      <c r="A733" s="16">
        <v>746</v>
      </c>
      <c r="B733" s="20">
        <v>43519</v>
      </c>
      <c r="C733" s="16">
        <v>2</v>
      </c>
      <c r="D733" s="16">
        <v>370</v>
      </c>
      <c r="E733" s="16">
        <v>5</v>
      </c>
      <c r="F733" s="16">
        <v>1</v>
      </c>
      <c r="G733" s="16">
        <v>1</v>
      </c>
      <c r="H733" s="16">
        <v>1</v>
      </c>
      <c r="I733" s="16">
        <v>1</v>
      </c>
      <c r="J733" s="21">
        <v>8</v>
      </c>
      <c r="K733" s="21">
        <v>15.25</v>
      </c>
      <c r="L733" s="16">
        <f t="shared" si="43"/>
        <v>7.25</v>
      </c>
      <c r="M733" s="16">
        <f t="shared" si="44"/>
        <v>7.25</v>
      </c>
      <c r="N733" s="16">
        <v>1</v>
      </c>
      <c r="O733" s="16">
        <v>1</v>
      </c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8">
        <v>12</v>
      </c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>
        <v>12</v>
      </c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7"/>
      <c r="BU733" s="16"/>
      <c r="BV733" s="16"/>
      <c r="BW733" s="16"/>
    </row>
    <row r="734" spans="1:75" x14ac:dyDescent="0.2">
      <c r="A734" s="16">
        <v>747</v>
      </c>
      <c r="B734" s="20">
        <v>43519</v>
      </c>
      <c r="C734" s="16">
        <v>2</v>
      </c>
      <c r="D734" s="16">
        <v>370</v>
      </c>
      <c r="E734" s="16">
        <v>5</v>
      </c>
      <c r="F734" s="16">
        <v>1</v>
      </c>
      <c r="G734" s="16">
        <v>2</v>
      </c>
      <c r="H734" s="16">
        <v>0</v>
      </c>
      <c r="I734" s="16">
        <v>1</v>
      </c>
      <c r="J734" s="21">
        <v>6.75</v>
      </c>
      <c r="K734" s="21">
        <v>15.25</v>
      </c>
      <c r="L734" s="16">
        <f t="shared" si="43"/>
        <v>8.5</v>
      </c>
      <c r="M734" s="16">
        <f t="shared" si="44"/>
        <v>17</v>
      </c>
      <c r="N734" s="16">
        <v>0</v>
      </c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8">
        <v>6</v>
      </c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>
        <v>6</v>
      </c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7"/>
      <c r="BU734" s="16"/>
      <c r="BV734" s="16"/>
      <c r="BW734" s="16"/>
    </row>
    <row r="735" spans="1:75" x14ac:dyDescent="0.2">
      <c r="A735" s="16"/>
      <c r="B735" s="5" t="s">
        <v>54</v>
      </c>
      <c r="C735" s="16"/>
      <c r="D735" s="16"/>
      <c r="E735" s="16"/>
      <c r="F735" s="5">
        <f>COUNT(F655:F734)</f>
        <v>80</v>
      </c>
      <c r="G735" s="5">
        <f>SUM(G655:G734)</f>
        <v>123</v>
      </c>
      <c r="H735" s="5">
        <f>SUM(H655:H734)</f>
        <v>90</v>
      </c>
      <c r="I735" s="5"/>
      <c r="J735" s="5">
        <f t="shared" ref="J735:BU735" si="45">SUM(J655:J734)</f>
        <v>633</v>
      </c>
      <c r="K735" s="5">
        <f t="shared" si="45"/>
        <v>1190.5</v>
      </c>
      <c r="L735" s="5">
        <f t="shared" si="45"/>
        <v>557.5</v>
      </c>
      <c r="M735" s="5">
        <f t="shared" si="45"/>
        <v>858.5</v>
      </c>
      <c r="N735" s="5">
        <f t="shared" si="45"/>
        <v>238</v>
      </c>
      <c r="O735" s="5">
        <f t="shared" si="45"/>
        <v>98</v>
      </c>
      <c r="P735" s="5">
        <f t="shared" si="45"/>
        <v>1</v>
      </c>
      <c r="Q735" s="5">
        <f t="shared" si="45"/>
        <v>0</v>
      </c>
      <c r="R735" s="5">
        <f t="shared" si="45"/>
        <v>0</v>
      </c>
      <c r="S735" s="5">
        <f t="shared" si="45"/>
        <v>0</v>
      </c>
      <c r="T735" s="5">
        <f t="shared" si="45"/>
        <v>131</v>
      </c>
      <c r="U735" s="5">
        <f t="shared" si="45"/>
        <v>1</v>
      </c>
      <c r="V735" s="5">
        <f t="shared" si="45"/>
        <v>0</v>
      </c>
      <c r="W735" s="5">
        <f t="shared" si="45"/>
        <v>2</v>
      </c>
      <c r="X735" s="5">
        <f t="shared" si="45"/>
        <v>0</v>
      </c>
      <c r="Y735" s="5">
        <f t="shared" si="45"/>
        <v>3</v>
      </c>
      <c r="Z735" s="5">
        <f t="shared" si="45"/>
        <v>0</v>
      </c>
      <c r="AA735" s="5">
        <f t="shared" si="45"/>
        <v>0</v>
      </c>
      <c r="AB735" s="5">
        <f t="shared" si="45"/>
        <v>0</v>
      </c>
      <c r="AC735" s="5">
        <f t="shared" si="45"/>
        <v>0</v>
      </c>
      <c r="AD735" s="5">
        <f t="shared" si="45"/>
        <v>2</v>
      </c>
      <c r="AE735" s="5">
        <f t="shared" si="45"/>
        <v>0</v>
      </c>
      <c r="AF735" s="5">
        <f t="shared" si="45"/>
        <v>0</v>
      </c>
      <c r="AG735" s="5">
        <f t="shared" si="45"/>
        <v>0</v>
      </c>
      <c r="AH735" s="5">
        <f t="shared" si="45"/>
        <v>0</v>
      </c>
      <c r="AI735" s="5">
        <f t="shared" si="45"/>
        <v>0</v>
      </c>
      <c r="AJ735" s="5">
        <f t="shared" si="45"/>
        <v>0</v>
      </c>
      <c r="AK735" s="5">
        <f t="shared" si="45"/>
        <v>285</v>
      </c>
      <c r="AL735" s="5">
        <f t="shared" si="45"/>
        <v>0</v>
      </c>
      <c r="AM735" s="5">
        <f t="shared" si="45"/>
        <v>136</v>
      </c>
      <c r="AN735" s="5">
        <f t="shared" si="45"/>
        <v>0</v>
      </c>
      <c r="AO735" s="5">
        <f t="shared" si="45"/>
        <v>1</v>
      </c>
      <c r="AP735" s="5">
        <f t="shared" si="45"/>
        <v>0</v>
      </c>
      <c r="AQ735" s="5">
        <f t="shared" si="45"/>
        <v>0</v>
      </c>
      <c r="AR735" s="5">
        <f t="shared" si="45"/>
        <v>32</v>
      </c>
      <c r="AS735" s="5">
        <f t="shared" si="45"/>
        <v>0</v>
      </c>
      <c r="AT735" s="5">
        <f t="shared" si="45"/>
        <v>0</v>
      </c>
      <c r="AU735" s="5">
        <f t="shared" si="45"/>
        <v>1</v>
      </c>
      <c r="AV735" s="5">
        <f t="shared" si="45"/>
        <v>0</v>
      </c>
      <c r="AW735" s="5">
        <f t="shared" si="45"/>
        <v>0</v>
      </c>
      <c r="AX735" s="5">
        <f t="shared" si="45"/>
        <v>1</v>
      </c>
      <c r="AY735" s="5">
        <f t="shared" si="45"/>
        <v>5</v>
      </c>
      <c r="AZ735" s="5">
        <f t="shared" si="45"/>
        <v>2</v>
      </c>
      <c r="BA735" s="5">
        <f t="shared" si="45"/>
        <v>0</v>
      </c>
      <c r="BB735" s="5">
        <f t="shared" si="45"/>
        <v>0</v>
      </c>
      <c r="BC735" s="5">
        <f t="shared" si="45"/>
        <v>0</v>
      </c>
      <c r="BD735" s="5">
        <f t="shared" si="45"/>
        <v>0</v>
      </c>
      <c r="BE735" s="5">
        <f t="shared" si="45"/>
        <v>10</v>
      </c>
      <c r="BF735" s="5">
        <f t="shared" si="45"/>
        <v>97</v>
      </c>
      <c r="BG735" s="5">
        <f t="shared" si="45"/>
        <v>0</v>
      </c>
      <c r="BH735" s="5">
        <f t="shared" si="45"/>
        <v>0</v>
      </c>
      <c r="BI735" s="5">
        <f t="shared" si="45"/>
        <v>0</v>
      </c>
      <c r="BJ735" s="5">
        <f t="shared" si="45"/>
        <v>0</v>
      </c>
      <c r="BK735" s="5">
        <f t="shared" si="45"/>
        <v>0</v>
      </c>
      <c r="BL735" s="5">
        <f t="shared" si="45"/>
        <v>0</v>
      </c>
      <c r="BM735" s="5">
        <f t="shared" si="45"/>
        <v>0</v>
      </c>
      <c r="BN735" s="5">
        <f t="shared" si="45"/>
        <v>0</v>
      </c>
      <c r="BO735" s="5">
        <f t="shared" si="45"/>
        <v>0</v>
      </c>
      <c r="BP735" s="5">
        <f t="shared" si="45"/>
        <v>0</v>
      </c>
      <c r="BQ735" s="5">
        <f t="shared" si="45"/>
        <v>0</v>
      </c>
      <c r="BR735" s="5">
        <f t="shared" si="45"/>
        <v>0</v>
      </c>
      <c r="BS735" s="5">
        <f t="shared" si="45"/>
        <v>0</v>
      </c>
      <c r="BT735" s="5">
        <f t="shared" si="45"/>
        <v>0</v>
      </c>
      <c r="BU735" s="5">
        <f t="shared" si="45"/>
        <v>0</v>
      </c>
      <c r="BV735" s="5">
        <f t="shared" ref="BV735:BW735" si="46">SUM(BV655:BV734)</f>
        <v>0</v>
      </c>
      <c r="BW735" s="5">
        <f t="shared" si="46"/>
        <v>0</v>
      </c>
    </row>
    <row r="736" spans="1:75" x14ac:dyDescent="0.2">
      <c r="A736" s="16"/>
      <c r="B736" s="16"/>
      <c r="C736" s="16"/>
      <c r="D736" s="16"/>
      <c r="E736" s="16"/>
      <c r="F736" s="5"/>
      <c r="G736" s="5"/>
      <c r="H736" s="5"/>
      <c r="I736" s="5"/>
      <c r="J736" s="5"/>
      <c r="K736" s="5"/>
      <c r="L736" s="5" t="s">
        <v>55</v>
      </c>
      <c r="M736" s="5"/>
      <c r="N736" s="10">
        <f>N735/M735</f>
        <v>0.27722772277227725</v>
      </c>
      <c r="O736" s="10">
        <f>O735/M735</f>
        <v>0.11415259172976121</v>
      </c>
      <c r="P736" s="10">
        <f>P735/M735</f>
        <v>1.1648223645894002E-3</v>
      </c>
      <c r="Q736" s="10">
        <f>Q735/M735</f>
        <v>0</v>
      </c>
      <c r="R736" s="10">
        <f>R735/M735</f>
        <v>0</v>
      </c>
      <c r="S736" s="10">
        <f>S735/M735</f>
        <v>0</v>
      </c>
      <c r="T736" s="10">
        <f>T735/M735</f>
        <v>0.15259172976121141</v>
      </c>
      <c r="U736" s="10">
        <f>U735/M735</f>
        <v>1.1648223645894002E-3</v>
      </c>
      <c r="V736" s="10">
        <f>V735/M735</f>
        <v>0</v>
      </c>
      <c r="W736" s="10">
        <f>W735/M735</f>
        <v>2.3296447291788003E-3</v>
      </c>
      <c r="X736" s="10">
        <f>X735/M735</f>
        <v>0</v>
      </c>
      <c r="Y736" s="10">
        <f>Y735/M735</f>
        <v>3.4944670937682005E-3</v>
      </c>
      <c r="Z736" s="10">
        <f>Z735/M735</f>
        <v>0</v>
      </c>
      <c r="AA736" s="10">
        <f>AA735/M735</f>
        <v>0</v>
      </c>
      <c r="AB736" s="10">
        <f>AB735/M735</f>
        <v>0</v>
      </c>
      <c r="AC736" s="10">
        <f>AC735/M735</f>
        <v>0</v>
      </c>
      <c r="AD736" s="10">
        <f>AD735/M735</f>
        <v>2.3296447291788003E-3</v>
      </c>
      <c r="AE736" s="10">
        <f>AE735/M735</f>
        <v>0</v>
      </c>
      <c r="AF736" s="10">
        <f>AF735/M735</f>
        <v>0</v>
      </c>
      <c r="AG736" s="10">
        <f>AG735/M735</f>
        <v>0</v>
      </c>
      <c r="AH736" s="11">
        <f>AH735/N735</f>
        <v>0</v>
      </c>
      <c r="AI736" s="11">
        <f>AI735/O735</f>
        <v>0</v>
      </c>
      <c r="AJ736" s="12">
        <f>AJ735/O735</f>
        <v>0</v>
      </c>
      <c r="AK736" s="10">
        <f>AK735/M735</f>
        <v>0.33197437390797901</v>
      </c>
      <c r="AL736" s="10">
        <f>AL735/M735</f>
        <v>0</v>
      </c>
      <c r="AM736" s="10">
        <f>AM735/M735</f>
        <v>0.15841584158415842</v>
      </c>
      <c r="AN736" s="10">
        <f>AN735/M735</f>
        <v>0</v>
      </c>
      <c r="AO736" s="10">
        <f>AO735/M735</f>
        <v>1.1648223645894002E-3</v>
      </c>
      <c r="AP736" s="10">
        <f>AP735/M735</f>
        <v>0</v>
      </c>
      <c r="AQ736" s="10">
        <f>AQ735/M735</f>
        <v>0</v>
      </c>
      <c r="AR736" s="10">
        <f>AR735/M735</f>
        <v>3.7274315666860805E-2</v>
      </c>
      <c r="AS736" s="10">
        <f>AS735/M735</f>
        <v>0</v>
      </c>
      <c r="AT736" s="10">
        <f>AT735/M735</f>
        <v>0</v>
      </c>
      <c r="AU736" s="10">
        <f>AU735/M735</f>
        <v>1.1648223645894002E-3</v>
      </c>
      <c r="AV736" s="10">
        <f>AV735/M735</f>
        <v>0</v>
      </c>
      <c r="AW736" s="10">
        <f>AW735/M735</f>
        <v>0</v>
      </c>
      <c r="AX736" s="10">
        <f>AX735/M735</f>
        <v>1.1648223645894002E-3</v>
      </c>
      <c r="AY736" s="10">
        <f>AY735/M735</f>
        <v>5.8241118229470003E-3</v>
      </c>
      <c r="AZ736" s="10">
        <f>AZ735/M735</f>
        <v>2.3296447291788003E-3</v>
      </c>
      <c r="BA736" s="10">
        <f>BA735/M735</f>
        <v>0</v>
      </c>
      <c r="BB736" s="10">
        <f>BB735/M735</f>
        <v>0</v>
      </c>
      <c r="BC736" s="10">
        <f>BC735/M735</f>
        <v>0</v>
      </c>
      <c r="BD736" s="10">
        <f>BD735/M735</f>
        <v>0</v>
      </c>
      <c r="BE736" s="10">
        <f>BE735/M735</f>
        <v>1.1648223645894001E-2</v>
      </c>
      <c r="BF736" s="10">
        <f>BF735/M735</f>
        <v>0.11298776936517181</v>
      </c>
      <c r="BG736" s="10">
        <f>BG735/M735</f>
        <v>0</v>
      </c>
      <c r="BH736" s="10">
        <f>BH735/M735</f>
        <v>0</v>
      </c>
      <c r="BI736" s="10">
        <f>BI735/M735</f>
        <v>0</v>
      </c>
      <c r="BJ736" s="10">
        <f>BJ735/M735</f>
        <v>0</v>
      </c>
      <c r="BK736" s="10">
        <f>BK735/M735</f>
        <v>0</v>
      </c>
      <c r="BL736" s="10">
        <f>BL735/M735</f>
        <v>0</v>
      </c>
      <c r="BM736" s="10">
        <f>BM735/M735</f>
        <v>0</v>
      </c>
      <c r="BN736" s="10">
        <f>BN735/M735</f>
        <v>0</v>
      </c>
      <c r="BO736" s="10">
        <f>BO735/M735</f>
        <v>0</v>
      </c>
      <c r="BP736" s="10">
        <f>BP735/M735</f>
        <v>0</v>
      </c>
      <c r="BQ736" s="10">
        <f>BQ735/M735</f>
        <v>0</v>
      </c>
      <c r="BR736" s="10">
        <f>BR735/M735</f>
        <v>0</v>
      </c>
      <c r="BS736" s="10">
        <f>BS735/M735</f>
        <v>0</v>
      </c>
      <c r="BT736" s="10">
        <f>BT735/M735</f>
        <v>0</v>
      </c>
      <c r="BU736" s="10">
        <f>BU735/M735</f>
        <v>0</v>
      </c>
      <c r="BV736" s="10">
        <f>BV735/M735</f>
        <v>0</v>
      </c>
      <c r="BW736" s="10">
        <f>BW735/M735</f>
        <v>0</v>
      </c>
    </row>
    <row r="737" spans="1:75" x14ac:dyDescent="0.2">
      <c r="A737" s="16"/>
      <c r="B737" s="5" t="s">
        <v>56</v>
      </c>
      <c r="C737" s="5"/>
      <c r="D737" s="13">
        <f>(L735/F735)</f>
        <v>6.96875</v>
      </c>
      <c r="E737" s="16"/>
      <c r="F737" s="5"/>
      <c r="G737" s="5"/>
      <c r="H737" s="5"/>
      <c r="I737" s="5"/>
      <c r="J737" s="5"/>
      <c r="K737" s="5"/>
      <c r="L737" s="5" t="s">
        <v>57</v>
      </c>
      <c r="M737" s="5"/>
      <c r="N737" s="13">
        <f>M735/N735</f>
        <v>3.6071428571428572</v>
      </c>
      <c r="O737" s="13">
        <f>M735/O735</f>
        <v>8.7602040816326525</v>
      </c>
      <c r="P737" s="13">
        <f>M735/P735</f>
        <v>858.5</v>
      </c>
      <c r="Q737" s="13" t="e">
        <f>M735/Q735</f>
        <v>#DIV/0!</v>
      </c>
      <c r="R737" s="13" t="e">
        <f>M735/R735</f>
        <v>#DIV/0!</v>
      </c>
      <c r="S737" s="13" t="e">
        <f>M735/S735</f>
        <v>#DIV/0!</v>
      </c>
      <c r="T737" s="13">
        <f>M735/T735</f>
        <v>6.5534351145038165</v>
      </c>
      <c r="U737" s="13">
        <f>M735/U735</f>
        <v>858.5</v>
      </c>
      <c r="V737" s="13" t="e">
        <f>M735/V735</f>
        <v>#DIV/0!</v>
      </c>
      <c r="W737" s="13">
        <f>M735/W735</f>
        <v>429.25</v>
      </c>
      <c r="X737" s="13" t="e">
        <f>M735/X735</f>
        <v>#DIV/0!</v>
      </c>
      <c r="Y737" s="13">
        <f>M735/Y735</f>
        <v>286.16666666666669</v>
      </c>
      <c r="Z737" s="13" t="e">
        <f>M735/Z735</f>
        <v>#DIV/0!</v>
      </c>
      <c r="AA737" s="13" t="e">
        <f>M735/AA735</f>
        <v>#DIV/0!</v>
      </c>
      <c r="AB737" s="13" t="e">
        <f>M735/AB735</f>
        <v>#DIV/0!</v>
      </c>
      <c r="AC737" s="13" t="e">
        <f>M735/AC735</f>
        <v>#DIV/0!</v>
      </c>
      <c r="AD737" s="13">
        <f>M735/AD735</f>
        <v>429.25</v>
      </c>
      <c r="AE737" s="13" t="e">
        <f>M735/AE735</f>
        <v>#DIV/0!</v>
      </c>
      <c r="AF737" s="13" t="e">
        <f>M735/AF735</f>
        <v>#DIV/0!</v>
      </c>
      <c r="AG737" s="13" t="e">
        <f>M735/AG735</f>
        <v>#DIV/0!</v>
      </c>
      <c r="AH737" s="14" t="e">
        <f>N735/AH735</f>
        <v>#DIV/0!</v>
      </c>
      <c r="AI737" s="14" t="e">
        <f>O735/AI735</f>
        <v>#DIV/0!</v>
      </c>
      <c r="AJ737" s="15" t="e">
        <f>O735/AJ735</f>
        <v>#DIV/0!</v>
      </c>
      <c r="AK737" s="8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16"/>
      <c r="BL737" s="16"/>
      <c r="BM737" s="16"/>
      <c r="BN737" s="16"/>
      <c r="BO737" s="16"/>
      <c r="BP737" s="16"/>
      <c r="BQ737" s="16"/>
      <c r="BR737" s="16"/>
      <c r="BS737" s="16"/>
      <c r="BT737" s="17"/>
      <c r="BU737" s="16"/>
      <c r="BV737" s="16"/>
      <c r="BW737" s="16"/>
    </row>
    <row r="738" spans="1:75" x14ac:dyDescent="0.2">
      <c r="A738" s="17"/>
      <c r="B738" s="5" t="s">
        <v>58</v>
      </c>
      <c r="C738" s="5"/>
      <c r="D738" s="13">
        <f>(M735/G735)</f>
        <v>6.9796747967479673</v>
      </c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6"/>
      <c r="BV738" s="16"/>
      <c r="BW738" s="16"/>
    </row>
    <row r="739" spans="1:75" x14ac:dyDescent="0.2">
      <c r="A739" s="17"/>
      <c r="B739" s="5" t="s">
        <v>59</v>
      </c>
      <c r="C739" s="5"/>
      <c r="D739" s="13">
        <f>(G735/F735)</f>
        <v>1.5375000000000001</v>
      </c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6"/>
      <c r="BV739" s="16"/>
      <c r="BW739" s="16"/>
    </row>
    <row r="740" spans="1:75" x14ac:dyDescent="0.2">
      <c r="A740" s="17"/>
      <c r="B740" s="8" t="s">
        <v>60</v>
      </c>
      <c r="C740" s="17"/>
      <c r="D740" s="14">
        <f>(H735/G735)*100</f>
        <v>73.170731707317074</v>
      </c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6"/>
      <c r="BV740" s="16"/>
      <c r="BW740" s="16"/>
    </row>
    <row r="741" spans="1:75" x14ac:dyDescent="0.2">
      <c r="A741" s="17"/>
      <c r="B741" s="8"/>
      <c r="C741" s="17"/>
      <c r="D741" s="14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6"/>
      <c r="BV741" s="16"/>
      <c r="BW741" s="16"/>
    </row>
    <row r="742" spans="1:75" x14ac:dyDescent="0.2">
      <c r="A742" s="17"/>
      <c r="B742" s="8"/>
      <c r="C742" s="17"/>
      <c r="D742" s="14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6"/>
      <c r="BV742" s="16"/>
      <c r="BW742" s="16"/>
    </row>
    <row r="743" spans="1:75" x14ac:dyDescent="0.2">
      <c r="A743" s="17"/>
      <c r="B743" s="8"/>
      <c r="C743" s="17"/>
      <c r="D743" s="14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6"/>
      <c r="BV743" s="16"/>
      <c r="BW743" s="16"/>
    </row>
    <row r="744" spans="1:75" x14ac:dyDescent="0.2">
      <c r="A744" s="17"/>
      <c r="B744" s="8"/>
      <c r="C744" s="17"/>
      <c r="D744" s="14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6"/>
      <c r="BV744" s="16"/>
      <c r="BW744" s="16"/>
    </row>
    <row r="745" spans="1:75" ht="18" x14ac:dyDescent="0.25">
      <c r="A745" s="1" t="s">
        <v>73</v>
      </c>
      <c r="B745" s="16"/>
      <c r="C745" s="16"/>
      <c r="D745" s="16"/>
      <c r="E745" s="17"/>
      <c r="F745" s="16"/>
      <c r="G745" s="16"/>
      <c r="H745" s="16"/>
      <c r="I745" s="16"/>
      <c r="J745" s="16"/>
      <c r="K745" s="4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8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7"/>
      <c r="BU745" s="16"/>
      <c r="BV745" s="16"/>
      <c r="BW745" s="16"/>
    </row>
    <row r="746" spans="1:75" customFormat="1" ht="15" x14ac:dyDescent="0.25">
      <c r="A746" s="5" t="s">
        <v>5</v>
      </c>
      <c r="B746" s="5" t="s">
        <v>6</v>
      </c>
      <c r="C746" s="5" t="s">
        <v>7</v>
      </c>
      <c r="D746" s="5" t="s">
        <v>8</v>
      </c>
      <c r="E746" s="5" t="s">
        <v>9</v>
      </c>
      <c r="F746" s="5" t="s">
        <v>10</v>
      </c>
      <c r="G746" s="5" t="s">
        <v>11</v>
      </c>
      <c r="H746" s="5" t="s">
        <v>12</v>
      </c>
      <c r="I746" s="5" t="s">
        <v>13</v>
      </c>
      <c r="J746" s="5" t="s">
        <v>14</v>
      </c>
      <c r="K746" s="5" t="s">
        <v>15</v>
      </c>
      <c r="L746" s="5" t="s">
        <v>16</v>
      </c>
      <c r="M746" s="5" t="s">
        <v>17</v>
      </c>
      <c r="N746" s="5" t="s">
        <v>18</v>
      </c>
      <c r="O746" s="5" t="s">
        <v>19</v>
      </c>
      <c r="P746" s="5" t="s">
        <v>20</v>
      </c>
      <c r="Q746" s="5" t="s">
        <v>21</v>
      </c>
      <c r="R746" s="5" t="s">
        <v>22</v>
      </c>
      <c r="S746" s="5" t="s">
        <v>23</v>
      </c>
      <c r="T746" s="5" t="s">
        <v>24</v>
      </c>
      <c r="U746" s="5" t="s">
        <v>25</v>
      </c>
      <c r="V746" s="5" t="s">
        <v>26</v>
      </c>
      <c r="W746" s="5" t="s">
        <v>27</v>
      </c>
      <c r="X746" s="5" t="s">
        <v>28</v>
      </c>
      <c r="Y746" s="5" t="s">
        <v>29</v>
      </c>
      <c r="Z746" s="5" t="s">
        <v>30</v>
      </c>
      <c r="AA746" s="5" t="s">
        <v>31</v>
      </c>
      <c r="AB746" s="5" t="s">
        <v>32</v>
      </c>
      <c r="AC746" s="5" t="s">
        <v>33</v>
      </c>
      <c r="AD746" s="5" t="s">
        <v>34</v>
      </c>
      <c r="AE746" s="5" t="s">
        <v>35</v>
      </c>
      <c r="AF746" s="5" t="s">
        <v>36</v>
      </c>
      <c r="AG746" s="5" t="s">
        <v>37</v>
      </c>
      <c r="AH746" s="5" t="s">
        <v>38</v>
      </c>
      <c r="AI746" s="5" t="s">
        <v>39</v>
      </c>
      <c r="AJ746" s="5" t="s">
        <v>40</v>
      </c>
      <c r="AK746" s="6" t="s">
        <v>41</v>
      </c>
      <c r="AL746" s="5" t="s">
        <v>30</v>
      </c>
      <c r="AM746" s="5" t="s">
        <v>24</v>
      </c>
      <c r="AN746" s="5" t="s">
        <v>25</v>
      </c>
      <c r="AO746" s="5" t="s">
        <v>29</v>
      </c>
      <c r="AP746" s="5" t="s">
        <v>42</v>
      </c>
      <c r="AQ746" s="5" t="s">
        <v>34</v>
      </c>
      <c r="AR746" s="5" t="s">
        <v>34</v>
      </c>
      <c r="AS746" s="5" t="s">
        <v>27</v>
      </c>
      <c r="AT746" s="5" t="s">
        <v>23</v>
      </c>
      <c r="AU746" s="5" t="s">
        <v>26</v>
      </c>
      <c r="AV746" s="5" t="s">
        <v>40</v>
      </c>
      <c r="AW746" s="5" t="s">
        <v>43</v>
      </c>
      <c r="AX746" s="5" t="s">
        <v>43</v>
      </c>
      <c r="AY746" s="5" t="s">
        <v>44</v>
      </c>
      <c r="AZ746" s="5" t="s">
        <v>44</v>
      </c>
      <c r="BA746" s="5" t="s">
        <v>22</v>
      </c>
      <c r="BB746" s="5" t="s">
        <v>22</v>
      </c>
      <c r="BC746" s="5" t="s">
        <v>32</v>
      </c>
      <c r="BD746" s="5" t="s">
        <v>32</v>
      </c>
      <c r="BE746" s="5" t="s">
        <v>19</v>
      </c>
      <c r="BF746" s="5" t="s">
        <v>19</v>
      </c>
      <c r="BG746" s="5" t="s">
        <v>45</v>
      </c>
      <c r="BH746" s="5" t="s">
        <v>45</v>
      </c>
      <c r="BI746" s="5" t="s">
        <v>46</v>
      </c>
      <c r="BJ746" s="5" t="s">
        <v>46</v>
      </c>
      <c r="BK746" s="5" t="s">
        <v>47</v>
      </c>
      <c r="BL746" s="5" t="s">
        <v>48</v>
      </c>
      <c r="BM746" s="5" t="s">
        <v>28</v>
      </c>
      <c r="BN746" s="5" t="s">
        <v>33</v>
      </c>
      <c r="BO746" s="5" t="s">
        <v>35</v>
      </c>
      <c r="BP746" s="5" t="s">
        <v>49</v>
      </c>
      <c r="BQ746" s="5" t="s">
        <v>42</v>
      </c>
      <c r="BR746" s="5" t="s">
        <v>39</v>
      </c>
      <c r="BS746" s="5" t="s">
        <v>50</v>
      </c>
      <c r="BT746" s="5" t="s">
        <v>51</v>
      </c>
      <c r="BU746" s="5" t="s">
        <v>38</v>
      </c>
      <c r="BV746" s="5" t="s">
        <v>52</v>
      </c>
      <c r="BW746" s="5" t="s">
        <v>53</v>
      </c>
    </row>
    <row r="747" spans="1:75" x14ac:dyDescent="0.2">
      <c r="A747" s="16">
        <v>691</v>
      </c>
      <c r="B747" s="20">
        <v>43518</v>
      </c>
      <c r="C747" s="16">
        <v>1</v>
      </c>
      <c r="D747" s="16">
        <v>363</v>
      </c>
      <c r="E747" s="16">
        <v>7</v>
      </c>
      <c r="F747" s="16">
        <v>1</v>
      </c>
      <c r="G747" s="16">
        <v>2</v>
      </c>
      <c r="H747" s="16">
        <v>0</v>
      </c>
      <c r="I747" s="16">
        <v>1</v>
      </c>
      <c r="J747" s="21">
        <v>12</v>
      </c>
      <c r="K747" s="21">
        <v>15.5</v>
      </c>
      <c r="L747" s="16">
        <f>(K747-J747)</f>
        <v>3.5</v>
      </c>
      <c r="M747" s="16">
        <f>(G747*L747)</f>
        <v>7</v>
      </c>
      <c r="N747" s="16">
        <v>0</v>
      </c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8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7"/>
      <c r="BU747" s="16"/>
      <c r="BV747" s="16"/>
      <c r="BW747" s="16"/>
    </row>
    <row r="748" spans="1:75" x14ac:dyDescent="0.2">
      <c r="A748" s="16"/>
      <c r="B748" s="5" t="s">
        <v>54</v>
      </c>
      <c r="C748" s="16"/>
      <c r="D748" s="16"/>
      <c r="E748" s="16"/>
      <c r="F748" s="5">
        <f>COUNT(F747)</f>
        <v>1</v>
      </c>
      <c r="G748" s="5">
        <f>SUM(G747)</f>
        <v>2</v>
      </c>
      <c r="H748" s="5">
        <f>SUM(H747)</f>
        <v>0</v>
      </c>
      <c r="I748" s="5"/>
      <c r="J748" s="5">
        <f t="shared" ref="J748:BU748" si="47">SUM(J747)</f>
        <v>12</v>
      </c>
      <c r="K748" s="5">
        <f t="shared" si="47"/>
        <v>15.5</v>
      </c>
      <c r="L748" s="5">
        <f t="shared" si="47"/>
        <v>3.5</v>
      </c>
      <c r="M748" s="5">
        <f t="shared" si="47"/>
        <v>7</v>
      </c>
      <c r="N748" s="5">
        <f t="shared" si="47"/>
        <v>0</v>
      </c>
      <c r="O748" s="5">
        <f t="shared" si="47"/>
        <v>0</v>
      </c>
      <c r="P748" s="5">
        <f t="shared" si="47"/>
        <v>0</v>
      </c>
      <c r="Q748" s="5">
        <f t="shared" si="47"/>
        <v>0</v>
      </c>
      <c r="R748" s="5">
        <f t="shared" si="47"/>
        <v>0</v>
      </c>
      <c r="S748" s="5">
        <f t="shared" si="47"/>
        <v>0</v>
      </c>
      <c r="T748" s="5">
        <f t="shared" si="47"/>
        <v>0</v>
      </c>
      <c r="U748" s="5">
        <f t="shared" si="47"/>
        <v>0</v>
      </c>
      <c r="V748" s="5">
        <f t="shared" si="47"/>
        <v>0</v>
      </c>
      <c r="W748" s="5">
        <f t="shared" si="47"/>
        <v>0</v>
      </c>
      <c r="X748" s="5">
        <f t="shared" si="47"/>
        <v>0</v>
      </c>
      <c r="Y748" s="5">
        <f t="shared" si="47"/>
        <v>0</v>
      </c>
      <c r="Z748" s="5">
        <f t="shared" si="47"/>
        <v>0</v>
      </c>
      <c r="AA748" s="5">
        <f t="shared" si="47"/>
        <v>0</v>
      </c>
      <c r="AB748" s="5">
        <f t="shared" si="47"/>
        <v>0</v>
      </c>
      <c r="AC748" s="5">
        <f t="shared" si="47"/>
        <v>0</v>
      </c>
      <c r="AD748" s="5">
        <f t="shared" si="47"/>
        <v>0</v>
      </c>
      <c r="AE748" s="5">
        <f t="shared" si="47"/>
        <v>0</v>
      </c>
      <c r="AF748" s="5">
        <f t="shared" si="47"/>
        <v>0</v>
      </c>
      <c r="AG748" s="5">
        <f t="shared" si="47"/>
        <v>0</v>
      </c>
      <c r="AH748" s="5">
        <f t="shared" si="47"/>
        <v>0</v>
      </c>
      <c r="AI748" s="5">
        <f t="shared" si="47"/>
        <v>0</v>
      </c>
      <c r="AJ748" s="5">
        <f t="shared" si="47"/>
        <v>0</v>
      </c>
      <c r="AK748" s="5">
        <f t="shared" si="47"/>
        <v>0</v>
      </c>
      <c r="AL748" s="5">
        <f t="shared" si="47"/>
        <v>0</v>
      </c>
      <c r="AM748" s="5">
        <f t="shared" si="47"/>
        <v>0</v>
      </c>
      <c r="AN748" s="5">
        <f t="shared" si="47"/>
        <v>0</v>
      </c>
      <c r="AO748" s="5">
        <f t="shared" si="47"/>
        <v>0</v>
      </c>
      <c r="AP748" s="5">
        <f t="shared" si="47"/>
        <v>0</v>
      </c>
      <c r="AQ748" s="5">
        <f t="shared" si="47"/>
        <v>0</v>
      </c>
      <c r="AR748" s="5">
        <f t="shared" si="47"/>
        <v>0</v>
      </c>
      <c r="AS748" s="5">
        <f t="shared" si="47"/>
        <v>0</v>
      </c>
      <c r="AT748" s="5">
        <f t="shared" si="47"/>
        <v>0</v>
      </c>
      <c r="AU748" s="5">
        <f t="shared" si="47"/>
        <v>0</v>
      </c>
      <c r="AV748" s="5">
        <f t="shared" si="47"/>
        <v>0</v>
      </c>
      <c r="AW748" s="5">
        <f t="shared" si="47"/>
        <v>0</v>
      </c>
      <c r="AX748" s="5">
        <f t="shared" si="47"/>
        <v>0</v>
      </c>
      <c r="AY748" s="5">
        <f t="shared" si="47"/>
        <v>0</v>
      </c>
      <c r="AZ748" s="5">
        <f t="shared" si="47"/>
        <v>0</v>
      </c>
      <c r="BA748" s="5">
        <f t="shared" si="47"/>
        <v>0</v>
      </c>
      <c r="BB748" s="5">
        <f t="shared" si="47"/>
        <v>0</v>
      </c>
      <c r="BC748" s="5">
        <f t="shared" si="47"/>
        <v>0</v>
      </c>
      <c r="BD748" s="5">
        <f t="shared" si="47"/>
        <v>0</v>
      </c>
      <c r="BE748" s="5">
        <f t="shared" si="47"/>
        <v>0</v>
      </c>
      <c r="BF748" s="5">
        <f t="shared" si="47"/>
        <v>0</v>
      </c>
      <c r="BG748" s="5">
        <f t="shared" si="47"/>
        <v>0</v>
      </c>
      <c r="BH748" s="5">
        <f t="shared" si="47"/>
        <v>0</v>
      </c>
      <c r="BI748" s="5">
        <f t="shared" si="47"/>
        <v>0</v>
      </c>
      <c r="BJ748" s="5">
        <f t="shared" si="47"/>
        <v>0</v>
      </c>
      <c r="BK748" s="5">
        <f t="shared" si="47"/>
        <v>0</v>
      </c>
      <c r="BL748" s="5">
        <f t="shared" si="47"/>
        <v>0</v>
      </c>
      <c r="BM748" s="5">
        <f t="shared" si="47"/>
        <v>0</v>
      </c>
      <c r="BN748" s="5">
        <f t="shared" si="47"/>
        <v>0</v>
      </c>
      <c r="BO748" s="5">
        <f t="shared" si="47"/>
        <v>0</v>
      </c>
      <c r="BP748" s="5">
        <f t="shared" si="47"/>
        <v>0</v>
      </c>
      <c r="BQ748" s="5">
        <f t="shared" si="47"/>
        <v>0</v>
      </c>
      <c r="BR748" s="5">
        <f t="shared" si="47"/>
        <v>0</v>
      </c>
      <c r="BS748" s="5">
        <f t="shared" si="47"/>
        <v>0</v>
      </c>
      <c r="BT748" s="5">
        <f t="shared" si="47"/>
        <v>0</v>
      </c>
      <c r="BU748" s="5">
        <f t="shared" si="47"/>
        <v>0</v>
      </c>
      <c r="BV748" s="5">
        <f t="shared" ref="BV748:BW748" si="48">SUM(BV747)</f>
        <v>0</v>
      </c>
      <c r="BW748" s="5">
        <f t="shared" si="48"/>
        <v>0</v>
      </c>
    </row>
    <row r="749" spans="1:75" x14ac:dyDescent="0.2">
      <c r="A749" s="16"/>
      <c r="B749" s="16"/>
      <c r="C749" s="16"/>
      <c r="D749" s="16"/>
      <c r="E749" s="16"/>
      <c r="F749" s="5"/>
      <c r="G749" s="5"/>
      <c r="H749" s="5"/>
      <c r="I749" s="5"/>
      <c r="J749" s="5"/>
      <c r="K749" s="5"/>
      <c r="L749" s="5" t="s">
        <v>55</v>
      </c>
      <c r="M749" s="5"/>
      <c r="N749" s="10">
        <f>N748/M748</f>
        <v>0</v>
      </c>
      <c r="O749" s="10">
        <f>O748/M748</f>
        <v>0</v>
      </c>
      <c r="P749" s="10">
        <f>P748/M748</f>
        <v>0</v>
      </c>
      <c r="Q749" s="10">
        <f>Q748/M748</f>
        <v>0</v>
      </c>
      <c r="R749" s="10">
        <f>R748/M748</f>
        <v>0</v>
      </c>
      <c r="S749" s="10">
        <f>S748/M748</f>
        <v>0</v>
      </c>
      <c r="T749" s="10">
        <f>T748/M748</f>
        <v>0</v>
      </c>
      <c r="U749" s="10">
        <f>U748/M748</f>
        <v>0</v>
      </c>
      <c r="V749" s="10">
        <f>V748/M748</f>
        <v>0</v>
      </c>
      <c r="W749" s="10">
        <f>W748/M748</f>
        <v>0</v>
      </c>
      <c r="X749" s="10">
        <f>X748/M748</f>
        <v>0</v>
      </c>
      <c r="Y749" s="10">
        <f>Y748/M748</f>
        <v>0</v>
      </c>
      <c r="Z749" s="10">
        <f>Z748/M748</f>
        <v>0</v>
      </c>
      <c r="AA749" s="10">
        <f>AA748/M748</f>
        <v>0</v>
      </c>
      <c r="AB749" s="10">
        <f>AB748/M748</f>
        <v>0</v>
      </c>
      <c r="AC749" s="10">
        <f>AC748/M748</f>
        <v>0</v>
      </c>
      <c r="AD749" s="10">
        <f>AD748/M748</f>
        <v>0</v>
      </c>
      <c r="AE749" s="10">
        <f>AE748/M748</f>
        <v>0</v>
      </c>
      <c r="AF749" s="10">
        <f>AF748/M748</f>
        <v>0</v>
      </c>
      <c r="AG749" s="10">
        <f>AG748/M748</f>
        <v>0</v>
      </c>
      <c r="AH749" s="11" t="e">
        <f>AH748/N748</f>
        <v>#DIV/0!</v>
      </c>
      <c r="AI749" s="11" t="e">
        <f>AI748/O748</f>
        <v>#DIV/0!</v>
      </c>
      <c r="AJ749" s="12" t="e">
        <f>AJ748/O748</f>
        <v>#DIV/0!</v>
      </c>
      <c r="AK749" s="10">
        <f>AK748/M748</f>
        <v>0</v>
      </c>
      <c r="AL749" s="10">
        <f>AL748/M748</f>
        <v>0</v>
      </c>
      <c r="AM749" s="10">
        <f>AM748/M748</f>
        <v>0</v>
      </c>
      <c r="AN749" s="10">
        <f>AN748/M748</f>
        <v>0</v>
      </c>
      <c r="AO749" s="10">
        <f>AO748/M748</f>
        <v>0</v>
      </c>
      <c r="AP749" s="10">
        <f>AP748/M748</f>
        <v>0</v>
      </c>
      <c r="AQ749" s="10">
        <f>AQ748/M748</f>
        <v>0</v>
      </c>
      <c r="AR749" s="10">
        <f>AR748/M748</f>
        <v>0</v>
      </c>
      <c r="AS749" s="10">
        <f>AS748/M748</f>
        <v>0</v>
      </c>
      <c r="AT749" s="10">
        <f>AT748/M748</f>
        <v>0</v>
      </c>
      <c r="AU749" s="10">
        <f>AU748/M748</f>
        <v>0</v>
      </c>
      <c r="AV749" s="10">
        <f>AV748/M748</f>
        <v>0</v>
      </c>
      <c r="AW749" s="10">
        <f>AW748/M748</f>
        <v>0</v>
      </c>
      <c r="AX749" s="10">
        <f>AX748/M748</f>
        <v>0</v>
      </c>
      <c r="AY749" s="10">
        <f>AY748/M748</f>
        <v>0</v>
      </c>
      <c r="AZ749" s="10">
        <f>AZ748/M748</f>
        <v>0</v>
      </c>
      <c r="BA749" s="10">
        <f>BA748/M748</f>
        <v>0</v>
      </c>
      <c r="BB749" s="10">
        <f>BB748/M748</f>
        <v>0</v>
      </c>
      <c r="BC749" s="10">
        <f>BC748/M748</f>
        <v>0</v>
      </c>
      <c r="BD749" s="10">
        <f>BD748/M748</f>
        <v>0</v>
      </c>
      <c r="BE749" s="10">
        <f>BE748/M748</f>
        <v>0</v>
      </c>
      <c r="BF749" s="10">
        <f>BF748/M748</f>
        <v>0</v>
      </c>
      <c r="BG749" s="10">
        <f>BG748/M748</f>
        <v>0</v>
      </c>
      <c r="BH749" s="10">
        <f>BH748/M748</f>
        <v>0</v>
      </c>
      <c r="BI749" s="10">
        <f>BI748/M748</f>
        <v>0</v>
      </c>
      <c r="BJ749" s="10">
        <f>BJ748/M748</f>
        <v>0</v>
      </c>
      <c r="BK749" s="10">
        <f>BK748/M748</f>
        <v>0</v>
      </c>
      <c r="BL749" s="10">
        <f>BL748/M748</f>
        <v>0</v>
      </c>
      <c r="BM749" s="10">
        <f>BM748/M748</f>
        <v>0</v>
      </c>
      <c r="BN749" s="10">
        <f>BN748/M748</f>
        <v>0</v>
      </c>
      <c r="BO749" s="10">
        <f>BO748/M748</f>
        <v>0</v>
      </c>
      <c r="BP749" s="10">
        <f>BP748/M748</f>
        <v>0</v>
      </c>
      <c r="BQ749" s="10">
        <f>BQ748/M748</f>
        <v>0</v>
      </c>
      <c r="BR749" s="10">
        <f>BR748/M748</f>
        <v>0</v>
      </c>
      <c r="BS749" s="10">
        <f>BS748/M748</f>
        <v>0</v>
      </c>
      <c r="BT749" s="10">
        <f>BT748/M748</f>
        <v>0</v>
      </c>
      <c r="BU749" s="10">
        <f>BU748/M748</f>
        <v>0</v>
      </c>
      <c r="BV749" s="10">
        <f>BV748/M748</f>
        <v>0</v>
      </c>
      <c r="BW749" s="10">
        <f>BW748/M748</f>
        <v>0</v>
      </c>
    </row>
    <row r="750" spans="1:75" x14ac:dyDescent="0.2">
      <c r="A750" s="16"/>
      <c r="B750" s="5" t="s">
        <v>56</v>
      </c>
      <c r="C750" s="5"/>
      <c r="D750" s="13">
        <f>(L748/F748)</f>
        <v>3.5</v>
      </c>
      <c r="E750" s="16"/>
      <c r="F750" s="5"/>
      <c r="G750" s="5"/>
      <c r="H750" s="5"/>
      <c r="I750" s="5"/>
      <c r="J750" s="5"/>
      <c r="K750" s="5"/>
      <c r="L750" s="5" t="s">
        <v>57</v>
      </c>
      <c r="M750" s="5"/>
      <c r="N750" s="13" t="e">
        <f>M748/N748</f>
        <v>#DIV/0!</v>
      </c>
      <c r="O750" s="13" t="e">
        <f>M748/O748</f>
        <v>#DIV/0!</v>
      </c>
      <c r="P750" s="13" t="e">
        <f>M748/P748</f>
        <v>#DIV/0!</v>
      </c>
      <c r="Q750" s="13" t="e">
        <f>M748/Q748</f>
        <v>#DIV/0!</v>
      </c>
      <c r="R750" s="13" t="e">
        <f>M748/R748</f>
        <v>#DIV/0!</v>
      </c>
      <c r="S750" s="13" t="e">
        <f>M748/S748</f>
        <v>#DIV/0!</v>
      </c>
      <c r="T750" s="13" t="e">
        <f>M748/T748</f>
        <v>#DIV/0!</v>
      </c>
      <c r="U750" s="13" t="e">
        <f>M748/U748</f>
        <v>#DIV/0!</v>
      </c>
      <c r="V750" s="13" t="e">
        <f>M748/V748</f>
        <v>#DIV/0!</v>
      </c>
      <c r="W750" s="13" t="e">
        <f>M748/W748</f>
        <v>#DIV/0!</v>
      </c>
      <c r="X750" s="13" t="e">
        <f>M748/X748</f>
        <v>#DIV/0!</v>
      </c>
      <c r="Y750" s="13" t="e">
        <f>M748/Y748</f>
        <v>#DIV/0!</v>
      </c>
      <c r="Z750" s="13" t="e">
        <f>M748/Z748</f>
        <v>#DIV/0!</v>
      </c>
      <c r="AA750" s="13" t="e">
        <f>M748/AA748</f>
        <v>#DIV/0!</v>
      </c>
      <c r="AB750" s="13" t="e">
        <f>M748/AB748</f>
        <v>#DIV/0!</v>
      </c>
      <c r="AC750" s="13" t="e">
        <f>M748/AC748</f>
        <v>#DIV/0!</v>
      </c>
      <c r="AD750" s="13" t="e">
        <f>M748/AD748</f>
        <v>#DIV/0!</v>
      </c>
      <c r="AE750" s="13" t="e">
        <f>M748/AE748</f>
        <v>#DIV/0!</v>
      </c>
      <c r="AF750" s="13" t="e">
        <f>M748/AF748</f>
        <v>#DIV/0!</v>
      </c>
      <c r="AG750" s="13" t="e">
        <f>M748/AG748</f>
        <v>#DIV/0!</v>
      </c>
      <c r="AH750" s="14" t="e">
        <f>N748/AH748</f>
        <v>#DIV/0!</v>
      </c>
      <c r="AI750" s="14" t="e">
        <f>O748/AI748</f>
        <v>#DIV/0!</v>
      </c>
      <c r="AJ750" s="15" t="e">
        <f>O748/AJ748</f>
        <v>#DIV/0!</v>
      </c>
      <c r="AK750" s="8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16"/>
      <c r="BL750" s="16"/>
      <c r="BM750" s="16"/>
      <c r="BN750" s="16"/>
      <c r="BO750" s="16"/>
      <c r="BP750" s="16"/>
      <c r="BQ750" s="16"/>
      <c r="BR750" s="16"/>
      <c r="BS750" s="16"/>
      <c r="BT750" s="17"/>
      <c r="BU750" s="16"/>
      <c r="BV750" s="16"/>
      <c r="BW750" s="16"/>
    </row>
    <row r="751" spans="1:75" x14ac:dyDescent="0.2">
      <c r="A751" s="17"/>
      <c r="B751" s="5" t="s">
        <v>58</v>
      </c>
      <c r="C751" s="5"/>
      <c r="D751" s="13">
        <f>(M748/G748)</f>
        <v>3.5</v>
      </c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6"/>
      <c r="BV751" s="16"/>
      <c r="BW751" s="16"/>
    </row>
    <row r="752" spans="1:75" x14ac:dyDescent="0.2">
      <c r="A752" s="17"/>
      <c r="B752" s="5" t="s">
        <v>59</v>
      </c>
      <c r="C752" s="5"/>
      <c r="D752" s="13">
        <f>(G748/F748)</f>
        <v>2</v>
      </c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6"/>
      <c r="BV752" s="16"/>
      <c r="BW752" s="16"/>
    </row>
    <row r="753" spans="1:75" x14ac:dyDescent="0.2">
      <c r="A753" s="17"/>
      <c r="B753" s="8" t="s">
        <v>60</v>
      </c>
      <c r="C753" s="17"/>
      <c r="D753" s="14">
        <f>(H748/G748)*100</f>
        <v>0</v>
      </c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6"/>
      <c r="BV753" s="16"/>
      <c r="BW753" s="16"/>
    </row>
    <row r="754" spans="1:75" x14ac:dyDescent="0.2">
      <c r="A754" s="17"/>
      <c r="B754" s="8"/>
      <c r="C754" s="17"/>
      <c r="D754" s="14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6"/>
      <c r="BV754" s="16"/>
      <c r="BW754" s="16"/>
    </row>
    <row r="755" spans="1:75" x14ac:dyDescent="0.2">
      <c r="A755" s="17"/>
      <c r="B755" s="8"/>
      <c r="C755" s="17"/>
      <c r="D755" s="14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6"/>
      <c r="BV755" s="16"/>
      <c r="BW755" s="16"/>
    </row>
    <row r="756" spans="1:75" x14ac:dyDescent="0.2">
      <c r="A756" s="17"/>
      <c r="B756" s="8"/>
      <c r="C756" s="17"/>
      <c r="D756" s="14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6"/>
      <c r="BV756" s="16"/>
      <c r="BW756" s="16"/>
    </row>
    <row r="757" spans="1:75" x14ac:dyDescent="0.2">
      <c r="A757" s="16"/>
      <c r="B757" s="20"/>
      <c r="C757" s="16"/>
      <c r="D757" s="16"/>
      <c r="E757" s="16"/>
      <c r="F757" s="16"/>
      <c r="G757" s="16"/>
      <c r="H757" s="16"/>
      <c r="I757" s="16"/>
      <c r="J757" s="21"/>
      <c r="K757" s="21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8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7"/>
      <c r="BU757" s="16"/>
      <c r="BV757" s="16"/>
      <c r="BW757" s="16"/>
    </row>
    <row r="758" spans="1:75" x14ac:dyDescent="0.2">
      <c r="A758" s="16"/>
      <c r="B758" s="20"/>
      <c r="C758" s="16"/>
      <c r="D758" s="16"/>
      <c r="E758" s="16"/>
      <c r="F758" s="16"/>
      <c r="G758" s="16"/>
      <c r="H758" s="16"/>
      <c r="I758" s="16"/>
      <c r="J758" s="21"/>
      <c r="K758" s="21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8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7"/>
      <c r="BU758" s="16"/>
      <c r="BV758" s="16"/>
      <c r="BW758" s="16"/>
    </row>
    <row r="759" spans="1:75" ht="18" x14ac:dyDescent="0.25">
      <c r="A759" s="1" t="s">
        <v>74</v>
      </c>
      <c r="B759" s="16"/>
      <c r="C759" s="16"/>
      <c r="D759" s="16"/>
      <c r="E759" s="17"/>
      <c r="F759" s="16"/>
      <c r="G759" s="16"/>
      <c r="H759" s="16"/>
      <c r="I759" s="16"/>
      <c r="J759" s="16"/>
      <c r="K759" s="4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8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7"/>
      <c r="BU759" s="16"/>
      <c r="BV759" s="16"/>
      <c r="BW759" s="16"/>
    </row>
    <row r="760" spans="1:75" customFormat="1" ht="15" x14ac:dyDescent="0.25">
      <c r="A760" s="5" t="s">
        <v>5</v>
      </c>
      <c r="B760" s="5" t="s">
        <v>6</v>
      </c>
      <c r="C760" s="5" t="s">
        <v>7</v>
      </c>
      <c r="D760" s="5" t="s">
        <v>8</v>
      </c>
      <c r="E760" s="5" t="s">
        <v>9</v>
      </c>
      <c r="F760" s="5" t="s">
        <v>10</v>
      </c>
      <c r="G760" s="5" t="s">
        <v>11</v>
      </c>
      <c r="H760" s="5" t="s">
        <v>12</v>
      </c>
      <c r="I760" s="5" t="s">
        <v>13</v>
      </c>
      <c r="J760" s="5" t="s">
        <v>14</v>
      </c>
      <c r="K760" s="5" t="s">
        <v>15</v>
      </c>
      <c r="L760" s="5" t="s">
        <v>16</v>
      </c>
      <c r="M760" s="5" t="s">
        <v>17</v>
      </c>
      <c r="N760" s="5" t="s">
        <v>18</v>
      </c>
      <c r="O760" s="5" t="s">
        <v>19</v>
      </c>
      <c r="P760" s="5" t="s">
        <v>20</v>
      </c>
      <c r="Q760" s="5" t="s">
        <v>21</v>
      </c>
      <c r="R760" s="5" t="s">
        <v>22</v>
      </c>
      <c r="S760" s="5" t="s">
        <v>23</v>
      </c>
      <c r="T760" s="5" t="s">
        <v>24</v>
      </c>
      <c r="U760" s="5" t="s">
        <v>25</v>
      </c>
      <c r="V760" s="5" t="s">
        <v>26</v>
      </c>
      <c r="W760" s="5" t="s">
        <v>27</v>
      </c>
      <c r="X760" s="5" t="s">
        <v>28</v>
      </c>
      <c r="Y760" s="5" t="s">
        <v>29</v>
      </c>
      <c r="Z760" s="5" t="s">
        <v>30</v>
      </c>
      <c r="AA760" s="5" t="s">
        <v>31</v>
      </c>
      <c r="AB760" s="5" t="s">
        <v>32</v>
      </c>
      <c r="AC760" s="5" t="s">
        <v>33</v>
      </c>
      <c r="AD760" s="5" t="s">
        <v>34</v>
      </c>
      <c r="AE760" s="5" t="s">
        <v>35</v>
      </c>
      <c r="AF760" s="5" t="s">
        <v>36</v>
      </c>
      <c r="AG760" s="5" t="s">
        <v>37</v>
      </c>
      <c r="AH760" s="5" t="s">
        <v>38</v>
      </c>
      <c r="AI760" s="5" t="s">
        <v>39</v>
      </c>
      <c r="AJ760" s="5" t="s">
        <v>40</v>
      </c>
      <c r="AK760" s="6" t="s">
        <v>41</v>
      </c>
      <c r="AL760" s="5" t="s">
        <v>30</v>
      </c>
      <c r="AM760" s="5" t="s">
        <v>24</v>
      </c>
      <c r="AN760" s="5" t="s">
        <v>25</v>
      </c>
      <c r="AO760" s="5" t="s">
        <v>29</v>
      </c>
      <c r="AP760" s="5" t="s">
        <v>42</v>
      </c>
      <c r="AQ760" s="5" t="s">
        <v>34</v>
      </c>
      <c r="AR760" s="5" t="s">
        <v>34</v>
      </c>
      <c r="AS760" s="5" t="s">
        <v>27</v>
      </c>
      <c r="AT760" s="5" t="s">
        <v>23</v>
      </c>
      <c r="AU760" s="5" t="s">
        <v>26</v>
      </c>
      <c r="AV760" s="5" t="s">
        <v>40</v>
      </c>
      <c r="AW760" s="5" t="s">
        <v>43</v>
      </c>
      <c r="AX760" s="5" t="s">
        <v>43</v>
      </c>
      <c r="AY760" s="5" t="s">
        <v>44</v>
      </c>
      <c r="AZ760" s="5" t="s">
        <v>44</v>
      </c>
      <c r="BA760" s="5" t="s">
        <v>22</v>
      </c>
      <c r="BB760" s="5" t="s">
        <v>22</v>
      </c>
      <c r="BC760" s="5" t="s">
        <v>32</v>
      </c>
      <c r="BD760" s="5" t="s">
        <v>32</v>
      </c>
      <c r="BE760" s="5" t="s">
        <v>19</v>
      </c>
      <c r="BF760" s="5" t="s">
        <v>19</v>
      </c>
      <c r="BG760" s="5" t="s">
        <v>45</v>
      </c>
      <c r="BH760" s="5" t="s">
        <v>45</v>
      </c>
      <c r="BI760" s="5" t="s">
        <v>46</v>
      </c>
      <c r="BJ760" s="5" t="s">
        <v>46</v>
      </c>
      <c r="BK760" s="5" t="s">
        <v>47</v>
      </c>
      <c r="BL760" s="5" t="s">
        <v>48</v>
      </c>
      <c r="BM760" s="5" t="s">
        <v>28</v>
      </c>
      <c r="BN760" s="5" t="s">
        <v>33</v>
      </c>
      <c r="BO760" s="5" t="s">
        <v>35</v>
      </c>
      <c r="BP760" s="5" t="s">
        <v>49</v>
      </c>
      <c r="BQ760" s="5" t="s">
        <v>42</v>
      </c>
      <c r="BR760" s="5" t="s">
        <v>39</v>
      </c>
      <c r="BS760" s="5" t="s">
        <v>50</v>
      </c>
      <c r="BT760" s="5" t="s">
        <v>51</v>
      </c>
      <c r="BU760" s="5" t="s">
        <v>38</v>
      </c>
      <c r="BV760" s="5" t="s">
        <v>52</v>
      </c>
      <c r="BW760" s="5" t="s">
        <v>53</v>
      </c>
    </row>
    <row r="761" spans="1:75" x14ac:dyDescent="0.2">
      <c r="A761" s="16">
        <v>462</v>
      </c>
      <c r="B761" s="20">
        <v>43498</v>
      </c>
      <c r="C761" s="16">
        <v>2</v>
      </c>
      <c r="D761" s="16">
        <v>370</v>
      </c>
      <c r="E761" s="16">
        <v>9</v>
      </c>
      <c r="F761" s="16">
        <v>1</v>
      </c>
      <c r="G761" s="16">
        <v>3</v>
      </c>
      <c r="H761" s="16">
        <v>3</v>
      </c>
      <c r="I761" s="16">
        <v>1</v>
      </c>
      <c r="J761" s="21">
        <v>7</v>
      </c>
      <c r="K761" s="21">
        <v>15</v>
      </c>
      <c r="L761" s="16">
        <f t="shared" ref="L761:L769" si="49">(K761-J761)</f>
        <v>8</v>
      </c>
      <c r="M761" s="16">
        <f t="shared" ref="M761:M769" si="50">(G761*L761)</f>
        <v>24</v>
      </c>
      <c r="N761" s="16">
        <v>10</v>
      </c>
      <c r="O761" s="16">
        <v>7</v>
      </c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>
        <v>3</v>
      </c>
      <c r="AE761" s="16"/>
      <c r="AF761" s="16"/>
      <c r="AG761" s="16"/>
      <c r="AH761" s="16"/>
      <c r="AI761" s="16"/>
      <c r="AJ761" s="16"/>
      <c r="AK761" s="18">
        <v>4</v>
      </c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>
        <v>4</v>
      </c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7"/>
      <c r="BU761" s="16"/>
      <c r="BV761" s="16"/>
      <c r="BW761" s="16"/>
    </row>
    <row r="762" spans="1:75" x14ac:dyDescent="0.2">
      <c r="A762" s="16">
        <v>470</v>
      </c>
      <c r="B762" s="20">
        <v>43498</v>
      </c>
      <c r="C762" s="16">
        <v>2</v>
      </c>
      <c r="D762" s="16">
        <v>370</v>
      </c>
      <c r="E762" s="16">
        <v>9</v>
      </c>
      <c r="F762" s="16">
        <v>1</v>
      </c>
      <c r="G762" s="16">
        <v>1</v>
      </c>
      <c r="H762" s="16">
        <v>0</v>
      </c>
      <c r="I762" s="16">
        <v>2</v>
      </c>
      <c r="J762" s="21">
        <v>7.5</v>
      </c>
      <c r="K762" s="21">
        <v>14</v>
      </c>
      <c r="L762" s="16">
        <f t="shared" si="49"/>
        <v>6.5</v>
      </c>
      <c r="M762" s="16">
        <f t="shared" si="50"/>
        <v>6.5</v>
      </c>
      <c r="N762" s="16">
        <v>0</v>
      </c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8">
        <v>2</v>
      </c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>
        <v>2</v>
      </c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7"/>
      <c r="BU762" s="16"/>
      <c r="BV762" s="16"/>
      <c r="BW762" s="16"/>
    </row>
    <row r="763" spans="1:75" x14ac:dyDescent="0.2">
      <c r="A763" s="16">
        <v>472</v>
      </c>
      <c r="B763" s="20">
        <v>43498</v>
      </c>
      <c r="C763" s="16">
        <v>2</v>
      </c>
      <c r="D763" s="16">
        <v>370</v>
      </c>
      <c r="E763" s="16">
        <v>9</v>
      </c>
      <c r="F763" s="16">
        <v>1</v>
      </c>
      <c r="G763" s="16">
        <v>1</v>
      </c>
      <c r="H763" s="16">
        <v>1</v>
      </c>
      <c r="I763" s="16">
        <v>1</v>
      </c>
      <c r="J763" s="21">
        <v>7.5</v>
      </c>
      <c r="K763" s="21">
        <v>14</v>
      </c>
      <c r="L763" s="16">
        <f t="shared" si="49"/>
        <v>6.5</v>
      </c>
      <c r="M763" s="16">
        <f t="shared" si="50"/>
        <v>6.5</v>
      </c>
      <c r="N763" s="16">
        <v>2</v>
      </c>
      <c r="O763" s="16"/>
      <c r="P763" s="16">
        <v>1</v>
      </c>
      <c r="Q763" s="16"/>
      <c r="R763" s="16"/>
      <c r="S763" s="16"/>
      <c r="T763" s="16">
        <v>1</v>
      </c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8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7"/>
      <c r="BU763" s="16"/>
      <c r="BV763" s="16"/>
      <c r="BW763" s="16"/>
    </row>
    <row r="764" spans="1:75" x14ac:dyDescent="0.2">
      <c r="A764" s="16">
        <v>473</v>
      </c>
      <c r="B764" s="20">
        <v>43498</v>
      </c>
      <c r="C764" s="16">
        <v>2</v>
      </c>
      <c r="D764" s="16">
        <v>370</v>
      </c>
      <c r="E764" s="16">
        <v>9</v>
      </c>
      <c r="F764" s="16">
        <v>1</v>
      </c>
      <c r="G764" s="16">
        <v>1</v>
      </c>
      <c r="H764" s="16">
        <v>0</v>
      </c>
      <c r="I764" s="16">
        <v>1</v>
      </c>
      <c r="J764" s="21">
        <v>7.5</v>
      </c>
      <c r="K764" s="21">
        <v>14</v>
      </c>
      <c r="L764" s="16">
        <f t="shared" si="49"/>
        <v>6.5</v>
      </c>
      <c r="M764" s="16">
        <f t="shared" si="50"/>
        <v>6.5</v>
      </c>
      <c r="N764" s="16">
        <v>0</v>
      </c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8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7"/>
      <c r="BU764" s="16"/>
      <c r="BV764" s="16"/>
      <c r="BW764" s="16"/>
    </row>
    <row r="765" spans="1:75" x14ac:dyDescent="0.2">
      <c r="A765" s="16">
        <v>488</v>
      </c>
      <c r="B765" s="20">
        <v>43499</v>
      </c>
      <c r="C765" s="16">
        <v>2</v>
      </c>
      <c r="D765" s="16">
        <v>363</v>
      </c>
      <c r="E765" s="16">
        <v>9</v>
      </c>
      <c r="F765" s="16">
        <v>1</v>
      </c>
      <c r="G765" s="16">
        <v>2</v>
      </c>
      <c r="H765" s="16">
        <v>1</v>
      </c>
      <c r="I765" s="16">
        <v>1</v>
      </c>
      <c r="J765" s="21">
        <v>9.75</v>
      </c>
      <c r="K765" s="21">
        <v>12.25</v>
      </c>
      <c r="L765" s="16">
        <f t="shared" si="49"/>
        <v>2.5</v>
      </c>
      <c r="M765" s="16">
        <f t="shared" si="50"/>
        <v>5</v>
      </c>
      <c r="N765" s="16">
        <v>1</v>
      </c>
      <c r="O765" s="16"/>
      <c r="P765" s="16"/>
      <c r="Q765" s="16"/>
      <c r="R765" s="16"/>
      <c r="S765" s="16"/>
      <c r="T765" s="16">
        <v>1</v>
      </c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8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7"/>
      <c r="BU765" s="16"/>
      <c r="BV765" s="16"/>
      <c r="BW765" s="16"/>
    </row>
    <row r="766" spans="1:75" x14ac:dyDescent="0.2">
      <c r="A766" s="16">
        <v>710</v>
      </c>
      <c r="B766" s="20">
        <v>43519</v>
      </c>
      <c r="C766" s="16">
        <v>2</v>
      </c>
      <c r="D766" s="16">
        <v>343</v>
      </c>
      <c r="E766" s="16">
        <v>9</v>
      </c>
      <c r="F766" s="16">
        <v>1</v>
      </c>
      <c r="G766" s="16">
        <v>1</v>
      </c>
      <c r="H766" s="16">
        <v>0</v>
      </c>
      <c r="I766" s="16">
        <v>1</v>
      </c>
      <c r="J766" s="21">
        <v>10</v>
      </c>
      <c r="K766" s="21">
        <v>16.5</v>
      </c>
      <c r="L766" s="16">
        <f t="shared" si="49"/>
        <v>6.5</v>
      </c>
      <c r="M766" s="16">
        <f t="shared" si="50"/>
        <v>6.5</v>
      </c>
      <c r="N766" s="16">
        <v>0</v>
      </c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8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7"/>
      <c r="BU766" s="16"/>
      <c r="BV766" s="16"/>
      <c r="BW766" s="16"/>
    </row>
    <row r="767" spans="1:75" x14ac:dyDescent="0.2">
      <c r="A767" s="16">
        <v>711</v>
      </c>
      <c r="B767" s="20">
        <v>43519</v>
      </c>
      <c r="C767" s="16">
        <v>2</v>
      </c>
      <c r="D767" s="16">
        <v>343</v>
      </c>
      <c r="E767" s="16">
        <v>9</v>
      </c>
      <c r="F767" s="16">
        <v>1</v>
      </c>
      <c r="G767" s="16">
        <v>1</v>
      </c>
      <c r="H767" s="16">
        <v>0</v>
      </c>
      <c r="I767" s="16">
        <v>1</v>
      </c>
      <c r="J767" s="21">
        <v>10</v>
      </c>
      <c r="K767" s="21">
        <v>16.5</v>
      </c>
      <c r="L767" s="16">
        <f t="shared" si="49"/>
        <v>6.5</v>
      </c>
      <c r="M767" s="16">
        <f t="shared" si="50"/>
        <v>6.5</v>
      </c>
      <c r="N767" s="16">
        <v>0</v>
      </c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8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7"/>
      <c r="BU767" s="16"/>
      <c r="BV767" s="16"/>
      <c r="BW767" s="16"/>
    </row>
    <row r="768" spans="1:75" x14ac:dyDescent="0.2">
      <c r="A768" s="16">
        <v>713</v>
      </c>
      <c r="B768" s="20">
        <v>43519</v>
      </c>
      <c r="C768" s="16">
        <v>2</v>
      </c>
      <c r="D768" s="16">
        <v>343</v>
      </c>
      <c r="E768" s="16">
        <v>9</v>
      </c>
      <c r="F768" s="16">
        <v>1</v>
      </c>
      <c r="G768" s="16">
        <v>1</v>
      </c>
      <c r="H768" s="16">
        <v>0</v>
      </c>
      <c r="I768" s="16">
        <v>1</v>
      </c>
      <c r="J768" s="21">
        <v>10</v>
      </c>
      <c r="K768" s="21">
        <v>16.5</v>
      </c>
      <c r="L768" s="16">
        <f t="shared" si="49"/>
        <v>6.5</v>
      </c>
      <c r="M768" s="16">
        <f t="shared" si="50"/>
        <v>6.5</v>
      </c>
      <c r="N768" s="16">
        <v>0</v>
      </c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8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7"/>
      <c r="BU768" s="16"/>
      <c r="BV768" s="16"/>
      <c r="BW768" s="16"/>
    </row>
    <row r="769" spans="1:75" x14ac:dyDescent="0.2">
      <c r="A769" s="16">
        <v>719</v>
      </c>
      <c r="B769" s="20">
        <v>43519</v>
      </c>
      <c r="C769" s="16">
        <v>2</v>
      </c>
      <c r="D769" s="16">
        <v>370</v>
      </c>
      <c r="E769" s="16">
        <v>9</v>
      </c>
      <c r="F769" s="16">
        <v>1</v>
      </c>
      <c r="G769" s="16">
        <v>1</v>
      </c>
      <c r="H769" s="16">
        <v>1</v>
      </c>
      <c r="I769" s="16">
        <v>1</v>
      </c>
      <c r="J769" s="21">
        <v>7</v>
      </c>
      <c r="K769" s="21">
        <v>15.75</v>
      </c>
      <c r="L769" s="16">
        <f t="shared" si="49"/>
        <v>8.75</v>
      </c>
      <c r="M769" s="16">
        <f t="shared" si="50"/>
        <v>8.75</v>
      </c>
      <c r="N769" s="16">
        <v>4</v>
      </c>
      <c r="O769" s="16">
        <v>4</v>
      </c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8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7"/>
      <c r="BU769" s="16"/>
      <c r="BV769" s="16"/>
      <c r="BW769" s="16"/>
    </row>
    <row r="770" spans="1:75" x14ac:dyDescent="0.2">
      <c r="A770" s="16"/>
      <c r="B770" s="5" t="s">
        <v>54</v>
      </c>
      <c r="C770" s="16"/>
      <c r="D770" s="16"/>
      <c r="E770" s="16"/>
      <c r="F770" s="5">
        <f>COUNT(F761:F769)</f>
        <v>9</v>
      </c>
      <c r="G770" s="5">
        <f>SUM(G761:G769)</f>
        <v>12</v>
      </c>
      <c r="H770" s="5">
        <f>SUM(H761:H769)</f>
        <v>6</v>
      </c>
      <c r="I770" s="5"/>
      <c r="J770" s="5">
        <f t="shared" ref="J770:BU770" si="51">SUM(J761:J769)</f>
        <v>76.25</v>
      </c>
      <c r="K770" s="5">
        <f t="shared" si="51"/>
        <v>134.5</v>
      </c>
      <c r="L770" s="5">
        <f t="shared" si="51"/>
        <v>58.25</v>
      </c>
      <c r="M770" s="5">
        <f t="shared" si="51"/>
        <v>76.75</v>
      </c>
      <c r="N770" s="5">
        <f t="shared" si="51"/>
        <v>17</v>
      </c>
      <c r="O770" s="5">
        <f t="shared" si="51"/>
        <v>11</v>
      </c>
      <c r="P770" s="5">
        <f t="shared" si="51"/>
        <v>1</v>
      </c>
      <c r="Q770" s="5">
        <f t="shared" si="51"/>
        <v>0</v>
      </c>
      <c r="R770" s="5">
        <f t="shared" si="51"/>
        <v>0</v>
      </c>
      <c r="S770" s="5">
        <f t="shared" si="51"/>
        <v>0</v>
      </c>
      <c r="T770" s="5">
        <f t="shared" si="51"/>
        <v>2</v>
      </c>
      <c r="U770" s="5">
        <f t="shared" si="51"/>
        <v>0</v>
      </c>
      <c r="V770" s="5">
        <f t="shared" si="51"/>
        <v>0</v>
      </c>
      <c r="W770" s="5">
        <f t="shared" si="51"/>
        <v>0</v>
      </c>
      <c r="X770" s="5">
        <f t="shared" si="51"/>
        <v>0</v>
      </c>
      <c r="Y770" s="5">
        <f t="shared" si="51"/>
        <v>0</v>
      </c>
      <c r="Z770" s="5">
        <f t="shared" si="51"/>
        <v>0</v>
      </c>
      <c r="AA770" s="5">
        <f t="shared" si="51"/>
        <v>0</v>
      </c>
      <c r="AB770" s="5">
        <f t="shared" si="51"/>
        <v>0</v>
      </c>
      <c r="AC770" s="5">
        <f t="shared" si="51"/>
        <v>0</v>
      </c>
      <c r="AD770" s="5">
        <f t="shared" si="51"/>
        <v>3</v>
      </c>
      <c r="AE770" s="5">
        <f t="shared" si="51"/>
        <v>0</v>
      </c>
      <c r="AF770" s="5">
        <f t="shared" si="51"/>
        <v>0</v>
      </c>
      <c r="AG770" s="5">
        <f t="shared" si="51"/>
        <v>0</v>
      </c>
      <c r="AH770" s="5">
        <f t="shared" si="51"/>
        <v>0</v>
      </c>
      <c r="AI770" s="5">
        <f t="shared" si="51"/>
        <v>0</v>
      </c>
      <c r="AJ770" s="5">
        <f t="shared" si="51"/>
        <v>0</v>
      </c>
      <c r="AK770" s="5">
        <f t="shared" si="51"/>
        <v>6</v>
      </c>
      <c r="AL770" s="5">
        <f t="shared" si="51"/>
        <v>0</v>
      </c>
      <c r="AM770" s="5">
        <f t="shared" si="51"/>
        <v>0</v>
      </c>
      <c r="AN770" s="5">
        <f t="shared" si="51"/>
        <v>0</v>
      </c>
      <c r="AO770" s="5">
        <f t="shared" si="51"/>
        <v>0</v>
      </c>
      <c r="AP770" s="5">
        <f t="shared" si="51"/>
        <v>0</v>
      </c>
      <c r="AQ770" s="5">
        <f t="shared" si="51"/>
        <v>0</v>
      </c>
      <c r="AR770" s="5">
        <f t="shared" si="51"/>
        <v>0</v>
      </c>
      <c r="AS770" s="5">
        <f t="shared" si="51"/>
        <v>0</v>
      </c>
      <c r="AT770" s="5">
        <f t="shared" si="51"/>
        <v>0</v>
      </c>
      <c r="AU770" s="5">
        <f t="shared" si="51"/>
        <v>0</v>
      </c>
      <c r="AV770" s="5">
        <f t="shared" si="51"/>
        <v>0</v>
      </c>
      <c r="AW770" s="5">
        <f t="shared" si="51"/>
        <v>0</v>
      </c>
      <c r="AX770" s="5">
        <f t="shared" si="51"/>
        <v>0</v>
      </c>
      <c r="AY770" s="5">
        <f t="shared" si="51"/>
        <v>2</v>
      </c>
      <c r="AZ770" s="5">
        <f t="shared" si="51"/>
        <v>0</v>
      </c>
      <c r="BA770" s="5">
        <f t="shared" si="51"/>
        <v>0</v>
      </c>
      <c r="BB770" s="5">
        <f t="shared" si="51"/>
        <v>0</v>
      </c>
      <c r="BC770" s="5">
        <f t="shared" si="51"/>
        <v>0</v>
      </c>
      <c r="BD770" s="5">
        <f t="shared" si="51"/>
        <v>0</v>
      </c>
      <c r="BE770" s="5">
        <f t="shared" si="51"/>
        <v>0</v>
      </c>
      <c r="BF770" s="5">
        <f t="shared" si="51"/>
        <v>4</v>
      </c>
      <c r="BG770" s="5">
        <f t="shared" si="51"/>
        <v>0</v>
      </c>
      <c r="BH770" s="5">
        <f t="shared" si="51"/>
        <v>0</v>
      </c>
      <c r="BI770" s="5">
        <f t="shared" si="51"/>
        <v>0</v>
      </c>
      <c r="BJ770" s="5">
        <f t="shared" si="51"/>
        <v>0</v>
      </c>
      <c r="BK770" s="5">
        <f t="shared" si="51"/>
        <v>0</v>
      </c>
      <c r="BL770" s="5">
        <f t="shared" si="51"/>
        <v>0</v>
      </c>
      <c r="BM770" s="5">
        <f t="shared" si="51"/>
        <v>0</v>
      </c>
      <c r="BN770" s="5">
        <f t="shared" si="51"/>
        <v>0</v>
      </c>
      <c r="BO770" s="5">
        <f t="shared" si="51"/>
        <v>0</v>
      </c>
      <c r="BP770" s="5">
        <f t="shared" si="51"/>
        <v>0</v>
      </c>
      <c r="BQ770" s="5">
        <f t="shared" si="51"/>
        <v>0</v>
      </c>
      <c r="BR770" s="5">
        <f t="shared" si="51"/>
        <v>0</v>
      </c>
      <c r="BS770" s="5">
        <f t="shared" si="51"/>
        <v>0</v>
      </c>
      <c r="BT770" s="5">
        <f t="shared" si="51"/>
        <v>0</v>
      </c>
      <c r="BU770" s="5">
        <f t="shared" si="51"/>
        <v>0</v>
      </c>
      <c r="BV770" s="5">
        <f t="shared" ref="BV770:BW770" si="52">SUM(BV761:BV769)</f>
        <v>0</v>
      </c>
      <c r="BW770" s="5">
        <f t="shared" si="52"/>
        <v>0</v>
      </c>
    </row>
    <row r="771" spans="1:75" x14ac:dyDescent="0.2">
      <c r="A771" s="16"/>
      <c r="B771" s="16"/>
      <c r="C771" s="16"/>
      <c r="D771" s="16"/>
      <c r="E771" s="16"/>
      <c r="F771" s="5"/>
      <c r="G771" s="5"/>
      <c r="H771" s="5"/>
      <c r="I771" s="5"/>
      <c r="J771" s="5"/>
      <c r="K771" s="5"/>
      <c r="L771" s="5" t="s">
        <v>55</v>
      </c>
      <c r="M771" s="5"/>
      <c r="N771" s="10">
        <f>N770/M770</f>
        <v>0.22149837133550487</v>
      </c>
      <c r="O771" s="10">
        <f>O770/M770</f>
        <v>0.14332247557003258</v>
      </c>
      <c r="P771" s="10">
        <f>P770/M770</f>
        <v>1.3029315960912053E-2</v>
      </c>
      <c r="Q771" s="10">
        <f>Q770/M770</f>
        <v>0</v>
      </c>
      <c r="R771" s="10">
        <f>R770/M770</f>
        <v>0</v>
      </c>
      <c r="S771" s="10">
        <f>S770/M770</f>
        <v>0</v>
      </c>
      <c r="T771" s="10">
        <f>T770/M770</f>
        <v>2.6058631921824105E-2</v>
      </c>
      <c r="U771" s="10">
        <f>U770/M770</f>
        <v>0</v>
      </c>
      <c r="V771" s="10">
        <f>V770/M770</f>
        <v>0</v>
      </c>
      <c r="W771" s="10">
        <f>W770/M770</f>
        <v>0</v>
      </c>
      <c r="X771" s="10">
        <f>X770/M770</f>
        <v>0</v>
      </c>
      <c r="Y771" s="10">
        <f>Y770/M770</f>
        <v>0</v>
      </c>
      <c r="Z771" s="10">
        <f>Z770/M770</f>
        <v>0</v>
      </c>
      <c r="AA771" s="10">
        <f>AA770/M770</f>
        <v>0</v>
      </c>
      <c r="AB771" s="10">
        <f>AB770/M770</f>
        <v>0</v>
      </c>
      <c r="AC771" s="10">
        <f>AC770/M770</f>
        <v>0</v>
      </c>
      <c r="AD771" s="10">
        <f>AD770/M770</f>
        <v>3.9087947882736153E-2</v>
      </c>
      <c r="AE771" s="10">
        <f>AE770/M770</f>
        <v>0</v>
      </c>
      <c r="AF771" s="10">
        <f>AF770/M770</f>
        <v>0</v>
      </c>
      <c r="AG771" s="10">
        <f>AG770/M770</f>
        <v>0</v>
      </c>
      <c r="AH771" s="11">
        <f>AH770/N770</f>
        <v>0</v>
      </c>
      <c r="AI771" s="11">
        <f>AI770/O770</f>
        <v>0</v>
      </c>
      <c r="AJ771" s="12">
        <f>AJ770/O770</f>
        <v>0</v>
      </c>
      <c r="AK771" s="10">
        <f>AK770/M770</f>
        <v>7.8175895765472306E-2</v>
      </c>
      <c r="AL771" s="10">
        <f>AL770/M770</f>
        <v>0</v>
      </c>
      <c r="AM771" s="10">
        <f>AM770/M770</f>
        <v>0</v>
      </c>
      <c r="AN771" s="10">
        <f>AN770/M770</f>
        <v>0</v>
      </c>
      <c r="AO771" s="10">
        <f>AO770/M770</f>
        <v>0</v>
      </c>
      <c r="AP771" s="10">
        <f>AP770/M770</f>
        <v>0</v>
      </c>
      <c r="AQ771" s="10">
        <f>AQ770/M770</f>
        <v>0</v>
      </c>
      <c r="AR771" s="10">
        <f>AR770/M770</f>
        <v>0</v>
      </c>
      <c r="AS771" s="10">
        <f>AS770/M770</f>
        <v>0</v>
      </c>
      <c r="AT771" s="10">
        <f>AT770/M770</f>
        <v>0</v>
      </c>
      <c r="AU771" s="10">
        <f>AU770/M770</f>
        <v>0</v>
      </c>
      <c r="AV771" s="10">
        <f>AV770/M770</f>
        <v>0</v>
      </c>
      <c r="AW771" s="10">
        <f>AW770/M770</f>
        <v>0</v>
      </c>
      <c r="AX771" s="10">
        <f>AX770/M770</f>
        <v>0</v>
      </c>
      <c r="AY771" s="10">
        <f>AY770/M770</f>
        <v>2.6058631921824105E-2</v>
      </c>
      <c r="AZ771" s="10">
        <f>AZ770/M770</f>
        <v>0</v>
      </c>
      <c r="BA771" s="10">
        <f>BA770/M770</f>
        <v>0</v>
      </c>
      <c r="BB771" s="10">
        <f>BB770/M770</f>
        <v>0</v>
      </c>
      <c r="BC771" s="10">
        <f>BC770/M770</f>
        <v>0</v>
      </c>
      <c r="BD771" s="10">
        <f>BD770/M770</f>
        <v>0</v>
      </c>
      <c r="BE771" s="10">
        <f>BE770/M770</f>
        <v>0</v>
      </c>
      <c r="BF771" s="10">
        <f>BF770/M770</f>
        <v>5.2117263843648211E-2</v>
      </c>
      <c r="BG771" s="10">
        <f>BG770/M770</f>
        <v>0</v>
      </c>
      <c r="BH771" s="10">
        <f>BH770/M770</f>
        <v>0</v>
      </c>
      <c r="BI771" s="10">
        <f>BI770/M770</f>
        <v>0</v>
      </c>
      <c r="BJ771" s="10">
        <f>BJ770/M770</f>
        <v>0</v>
      </c>
      <c r="BK771" s="10">
        <f>BK770/M770</f>
        <v>0</v>
      </c>
      <c r="BL771" s="10">
        <f>BL770/M770</f>
        <v>0</v>
      </c>
      <c r="BM771" s="10">
        <f>BM770/M770</f>
        <v>0</v>
      </c>
      <c r="BN771" s="10">
        <f>BN770/M770</f>
        <v>0</v>
      </c>
      <c r="BO771" s="10">
        <f>BO770/M770</f>
        <v>0</v>
      </c>
      <c r="BP771" s="10">
        <f>BP770/M770</f>
        <v>0</v>
      </c>
      <c r="BQ771" s="10">
        <f>BQ770/M770</f>
        <v>0</v>
      </c>
      <c r="BR771" s="10">
        <f>BR770/M770</f>
        <v>0</v>
      </c>
      <c r="BS771" s="10">
        <f>BS770/M770</f>
        <v>0</v>
      </c>
      <c r="BT771" s="10">
        <f>BT770/M770</f>
        <v>0</v>
      </c>
      <c r="BU771" s="10">
        <f>BU770/M770</f>
        <v>0</v>
      </c>
      <c r="BV771" s="10">
        <f>BV770/M770</f>
        <v>0</v>
      </c>
      <c r="BW771" s="10">
        <f>BW770/M770</f>
        <v>0</v>
      </c>
    </row>
    <row r="772" spans="1:75" x14ac:dyDescent="0.2">
      <c r="A772" s="16"/>
      <c r="B772" s="5" t="s">
        <v>56</v>
      </c>
      <c r="C772" s="5"/>
      <c r="D772" s="13">
        <f>(L770/F770)</f>
        <v>6.4722222222222223</v>
      </c>
      <c r="E772" s="16"/>
      <c r="F772" s="5"/>
      <c r="G772" s="5"/>
      <c r="H772" s="5"/>
      <c r="I772" s="5"/>
      <c r="J772" s="5"/>
      <c r="K772" s="5"/>
      <c r="L772" s="5" t="s">
        <v>57</v>
      </c>
      <c r="M772" s="5"/>
      <c r="N772" s="13">
        <f>M770/N770</f>
        <v>4.5147058823529411</v>
      </c>
      <c r="O772" s="13">
        <f>M770/O770</f>
        <v>6.9772727272727275</v>
      </c>
      <c r="P772" s="13">
        <f>M770/P770</f>
        <v>76.75</v>
      </c>
      <c r="Q772" s="13" t="e">
        <f>M770/Q770</f>
        <v>#DIV/0!</v>
      </c>
      <c r="R772" s="13" t="e">
        <f>M770/R770</f>
        <v>#DIV/0!</v>
      </c>
      <c r="S772" s="13" t="e">
        <f>M770/S770</f>
        <v>#DIV/0!</v>
      </c>
      <c r="T772" s="13">
        <f>M770/T770</f>
        <v>38.375</v>
      </c>
      <c r="U772" s="13" t="e">
        <f>M770/U770</f>
        <v>#DIV/0!</v>
      </c>
      <c r="V772" s="13" t="e">
        <f>M770/V770</f>
        <v>#DIV/0!</v>
      </c>
      <c r="W772" s="13" t="e">
        <f>M770/W770</f>
        <v>#DIV/0!</v>
      </c>
      <c r="X772" s="13" t="e">
        <f>M770/X770</f>
        <v>#DIV/0!</v>
      </c>
      <c r="Y772" s="13" t="e">
        <f>M770/Y770</f>
        <v>#DIV/0!</v>
      </c>
      <c r="Z772" s="13" t="e">
        <f>M770/Z770</f>
        <v>#DIV/0!</v>
      </c>
      <c r="AA772" s="13" t="e">
        <f>M770/AA770</f>
        <v>#DIV/0!</v>
      </c>
      <c r="AB772" s="13" t="e">
        <f>M770/AB770</f>
        <v>#DIV/0!</v>
      </c>
      <c r="AC772" s="13" t="e">
        <f>M770/AC770</f>
        <v>#DIV/0!</v>
      </c>
      <c r="AD772" s="13">
        <f>M770/AD770</f>
        <v>25.583333333333332</v>
      </c>
      <c r="AE772" s="13" t="e">
        <f>M770/AE770</f>
        <v>#DIV/0!</v>
      </c>
      <c r="AF772" s="13" t="e">
        <f>M770/AF770</f>
        <v>#DIV/0!</v>
      </c>
      <c r="AG772" s="13" t="e">
        <f>M770/AG770</f>
        <v>#DIV/0!</v>
      </c>
      <c r="AH772" s="14" t="e">
        <f>N770/AH770</f>
        <v>#DIV/0!</v>
      </c>
      <c r="AI772" s="14" t="e">
        <f>O770/AI770</f>
        <v>#DIV/0!</v>
      </c>
      <c r="AJ772" s="15" t="e">
        <f>O770/AJ770</f>
        <v>#DIV/0!</v>
      </c>
      <c r="AK772" s="8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16"/>
      <c r="BL772" s="16"/>
      <c r="BM772" s="16"/>
      <c r="BN772" s="16"/>
      <c r="BO772" s="16"/>
      <c r="BP772" s="16"/>
      <c r="BQ772" s="16"/>
      <c r="BR772" s="16"/>
      <c r="BS772" s="16"/>
      <c r="BT772" s="17"/>
      <c r="BU772" s="16"/>
      <c r="BV772" s="16"/>
      <c r="BW772" s="16"/>
    </row>
    <row r="773" spans="1:75" x14ac:dyDescent="0.2">
      <c r="A773" s="17"/>
      <c r="B773" s="5" t="s">
        <v>58</v>
      </c>
      <c r="C773" s="5"/>
      <c r="D773" s="13">
        <f>(M770/G770)</f>
        <v>6.395833333333333</v>
      </c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6"/>
      <c r="BV773" s="16"/>
      <c r="BW773" s="16"/>
    </row>
    <row r="774" spans="1:75" x14ac:dyDescent="0.2">
      <c r="A774" s="17"/>
      <c r="B774" s="5" t="s">
        <v>59</v>
      </c>
      <c r="C774" s="5"/>
      <c r="D774" s="13">
        <f>(G770/F770)</f>
        <v>1.3333333333333333</v>
      </c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6"/>
      <c r="BV774" s="16"/>
      <c r="BW774" s="16"/>
    </row>
    <row r="775" spans="1:75" x14ac:dyDescent="0.2">
      <c r="A775" s="17"/>
      <c r="B775" s="8" t="s">
        <v>60</v>
      </c>
      <c r="C775" s="17"/>
      <c r="D775" s="14">
        <f>(H770/G770)*100</f>
        <v>50</v>
      </c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6"/>
      <c r="BV775" s="16"/>
      <c r="BW775" s="16"/>
    </row>
  </sheetData>
  <sortState ref="A557:BW734">
    <sortCondition ref="C557:C7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369C-08BB-4C1F-96FC-235637E0A056}">
  <dimension ref="A1:BW618"/>
  <sheetViews>
    <sheetView workbookViewId="0">
      <pane ySplit="1260" topLeftCell="A597" activePane="bottomLeft"/>
      <selection pane="bottomLeft" activeCell="B621" sqref="B621"/>
    </sheetView>
  </sheetViews>
  <sheetFormatPr defaultRowHeight="12.75" x14ac:dyDescent="0.2"/>
  <cols>
    <col min="1" max="16384" width="9.140625" style="19"/>
  </cols>
  <sheetData>
    <row r="1" spans="1:75" ht="18" x14ac:dyDescent="0.25">
      <c r="A1" s="1" t="s">
        <v>61</v>
      </c>
      <c r="B1" s="16"/>
      <c r="C1" s="16"/>
      <c r="D1" s="16"/>
      <c r="E1" s="17"/>
      <c r="F1" s="16"/>
      <c r="G1" s="16"/>
      <c r="H1" s="16"/>
      <c r="I1" s="16"/>
      <c r="J1" s="16"/>
      <c r="K1" s="4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8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7"/>
      <c r="BU1" s="16"/>
      <c r="BV1" s="16"/>
      <c r="BW1" s="16"/>
    </row>
    <row r="2" spans="1:75" customFormat="1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 t="s">
        <v>0</v>
      </c>
      <c r="AH2" s="5"/>
      <c r="AI2" s="5" t="s">
        <v>1</v>
      </c>
      <c r="AK2" s="6"/>
      <c r="AL2" s="5"/>
      <c r="AM2" s="5"/>
      <c r="AN2" s="5"/>
      <c r="AO2" s="5"/>
      <c r="AP2" s="5"/>
      <c r="AQ2" s="5" t="s">
        <v>2</v>
      </c>
      <c r="AR2" s="5" t="s">
        <v>3</v>
      </c>
      <c r="AS2" s="5"/>
      <c r="AT2" s="5"/>
      <c r="AU2" s="5"/>
      <c r="AV2" s="5" t="s">
        <v>2</v>
      </c>
      <c r="AW2" s="5" t="s">
        <v>2</v>
      </c>
      <c r="AX2" s="5" t="s">
        <v>3</v>
      </c>
      <c r="AY2" s="5" t="s">
        <v>2</v>
      </c>
      <c r="AZ2" s="5" t="s">
        <v>3</v>
      </c>
      <c r="BA2" s="5" t="s">
        <v>2</v>
      </c>
      <c r="BB2" s="5" t="s">
        <v>3</v>
      </c>
      <c r="BC2" s="5" t="s">
        <v>2</v>
      </c>
      <c r="BD2" s="5" t="s">
        <v>3</v>
      </c>
      <c r="BE2" s="5" t="s">
        <v>2</v>
      </c>
      <c r="BF2" s="5" t="s">
        <v>3</v>
      </c>
      <c r="BG2" s="5" t="s">
        <v>2</v>
      </c>
      <c r="BH2" s="5" t="s">
        <v>3</v>
      </c>
      <c r="BI2" s="5" t="s">
        <v>2</v>
      </c>
      <c r="BJ2" s="5" t="s">
        <v>3</v>
      </c>
      <c r="BK2" s="7" t="s">
        <v>4</v>
      </c>
      <c r="BL2" s="2"/>
      <c r="BM2" s="7" t="s">
        <v>2</v>
      </c>
      <c r="BN2" s="2"/>
      <c r="BO2" s="2"/>
      <c r="BP2" s="2"/>
      <c r="BQ2" s="2"/>
      <c r="BR2" s="7" t="s">
        <v>1</v>
      </c>
      <c r="BS2" s="2"/>
      <c r="BT2" s="3"/>
      <c r="BU2" s="2"/>
      <c r="BV2" s="7" t="s">
        <v>2</v>
      </c>
      <c r="BW2" s="2"/>
    </row>
    <row r="3" spans="1:75" customFormat="1" ht="15" x14ac:dyDescent="0.25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  <c r="Y3" s="5" t="s">
        <v>29</v>
      </c>
      <c r="Z3" s="5" t="s">
        <v>30</v>
      </c>
      <c r="AA3" s="5" t="s">
        <v>31</v>
      </c>
      <c r="AB3" s="5" t="s">
        <v>32</v>
      </c>
      <c r="AC3" s="5" t="s">
        <v>33</v>
      </c>
      <c r="AD3" s="5" t="s">
        <v>34</v>
      </c>
      <c r="AE3" s="5" t="s">
        <v>35</v>
      </c>
      <c r="AF3" s="5" t="s">
        <v>36</v>
      </c>
      <c r="AG3" s="5" t="s">
        <v>37</v>
      </c>
      <c r="AH3" s="5" t="s">
        <v>38</v>
      </c>
      <c r="AI3" s="5" t="s">
        <v>39</v>
      </c>
      <c r="AJ3" s="5" t="s">
        <v>40</v>
      </c>
      <c r="AK3" s="6" t="s">
        <v>41</v>
      </c>
      <c r="AL3" s="5" t="s">
        <v>30</v>
      </c>
      <c r="AM3" s="5" t="s">
        <v>24</v>
      </c>
      <c r="AN3" s="5" t="s">
        <v>25</v>
      </c>
      <c r="AO3" s="5" t="s">
        <v>29</v>
      </c>
      <c r="AP3" s="5" t="s">
        <v>42</v>
      </c>
      <c r="AQ3" s="5" t="s">
        <v>34</v>
      </c>
      <c r="AR3" s="5" t="s">
        <v>34</v>
      </c>
      <c r="AS3" s="5" t="s">
        <v>27</v>
      </c>
      <c r="AT3" s="5" t="s">
        <v>23</v>
      </c>
      <c r="AU3" s="5" t="s">
        <v>26</v>
      </c>
      <c r="AV3" s="5" t="s">
        <v>40</v>
      </c>
      <c r="AW3" s="5" t="s">
        <v>43</v>
      </c>
      <c r="AX3" s="5" t="s">
        <v>43</v>
      </c>
      <c r="AY3" s="5" t="s">
        <v>44</v>
      </c>
      <c r="AZ3" s="5" t="s">
        <v>44</v>
      </c>
      <c r="BA3" s="5" t="s">
        <v>22</v>
      </c>
      <c r="BB3" s="5" t="s">
        <v>22</v>
      </c>
      <c r="BC3" s="5" t="s">
        <v>32</v>
      </c>
      <c r="BD3" s="5" t="s">
        <v>32</v>
      </c>
      <c r="BE3" s="5" t="s">
        <v>19</v>
      </c>
      <c r="BF3" s="5" t="s">
        <v>19</v>
      </c>
      <c r="BG3" s="5" t="s">
        <v>45</v>
      </c>
      <c r="BH3" s="5" t="s">
        <v>45</v>
      </c>
      <c r="BI3" s="5" t="s">
        <v>46</v>
      </c>
      <c r="BJ3" s="5" t="s">
        <v>46</v>
      </c>
      <c r="BK3" s="5" t="s">
        <v>47</v>
      </c>
      <c r="BL3" s="5" t="s">
        <v>48</v>
      </c>
      <c r="BM3" s="5" t="s">
        <v>28</v>
      </c>
      <c r="BN3" s="5" t="s">
        <v>33</v>
      </c>
      <c r="BO3" s="5" t="s">
        <v>35</v>
      </c>
      <c r="BP3" s="5" t="s">
        <v>49</v>
      </c>
      <c r="BQ3" s="5" t="s">
        <v>42</v>
      </c>
      <c r="BR3" s="5" t="s">
        <v>39</v>
      </c>
      <c r="BS3" s="5" t="s">
        <v>50</v>
      </c>
      <c r="BT3" s="5" t="s">
        <v>51</v>
      </c>
      <c r="BU3" s="5" t="s">
        <v>38</v>
      </c>
      <c r="BV3" s="5" t="s">
        <v>52</v>
      </c>
      <c r="BW3" s="5" t="s">
        <v>53</v>
      </c>
    </row>
    <row r="4" spans="1:75" x14ac:dyDescent="0.2">
      <c r="A4" s="16">
        <v>757</v>
      </c>
      <c r="B4" s="20">
        <v>43525</v>
      </c>
      <c r="C4" s="16">
        <v>2</v>
      </c>
      <c r="D4" s="16">
        <v>470</v>
      </c>
      <c r="E4" s="16">
        <v>5</v>
      </c>
      <c r="F4" s="16">
        <v>1</v>
      </c>
      <c r="G4" s="16">
        <v>2</v>
      </c>
      <c r="H4" s="16">
        <v>0</v>
      </c>
      <c r="I4" s="16">
        <v>2</v>
      </c>
      <c r="J4" s="21">
        <v>15.5</v>
      </c>
      <c r="K4" s="21">
        <v>16.5</v>
      </c>
      <c r="L4" s="16">
        <f t="shared" ref="L4:L67" si="0">(K4-J4)</f>
        <v>1</v>
      </c>
      <c r="M4" s="16">
        <f t="shared" ref="M4:M67" si="1">(G4*L4)</f>
        <v>2</v>
      </c>
      <c r="N4" s="16">
        <v>0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8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7"/>
      <c r="BU4" s="16"/>
      <c r="BV4" s="16"/>
      <c r="BW4" s="16"/>
    </row>
    <row r="5" spans="1:75" x14ac:dyDescent="0.2">
      <c r="A5" s="16">
        <v>758</v>
      </c>
      <c r="B5" s="20">
        <v>43525</v>
      </c>
      <c r="C5" s="16">
        <v>2</v>
      </c>
      <c r="D5" s="16">
        <v>470</v>
      </c>
      <c r="E5" s="16">
        <v>3</v>
      </c>
      <c r="F5" s="16">
        <v>1</v>
      </c>
      <c r="G5" s="16">
        <v>2</v>
      </c>
      <c r="H5" s="16">
        <v>2</v>
      </c>
      <c r="I5" s="16">
        <v>1</v>
      </c>
      <c r="J5" s="21">
        <v>8</v>
      </c>
      <c r="K5" s="21">
        <v>16.5</v>
      </c>
      <c r="L5" s="16">
        <f t="shared" si="0"/>
        <v>8.5</v>
      </c>
      <c r="M5" s="16">
        <f t="shared" si="1"/>
        <v>17</v>
      </c>
      <c r="N5" s="16">
        <v>5</v>
      </c>
      <c r="O5" s="16">
        <v>1</v>
      </c>
      <c r="P5" s="16">
        <v>2</v>
      </c>
      <c r="Q5" s="16"/>
      <c r="R5" s="16"/>
      <c r="S5" s="16"/>
      <c r="T5" s="16">
        <v>1</v>
      </c>
      <c r="U5" s="16">
        <v>1</v>
      </c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8">
        <v>1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>
        <v>1</v>
      </c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7"/>
      <c r="BU5" s="16"/>
      <c r="BV5" s="16"/>
      <c r="BW5" s="16"/>
    </row>
    <row r="6" spans="1:75" x14ac:dyDescent="0.2">
      <c r="A6" s="16">
        <v>759</v>
      </c>
      <c r="B6" s="20">
        <v>43525</v>
      </c>
      <c r="C6" s="16">
        <v>2</v>
      </c>
      <c r="D6" s="16">
        <v>420</v>
      </c>
      <c r="E6" s="16">
        <v>5</v>
      </c>
      <c r="F6" s="16">
        <v>1</v>
      </c>
      <c r="G6" s="16">
        <v>1</v>
      </c>
      <c r="H6" s="16">
        <v>1</v>
      </c>
      <c r="I6" s="16">
        <v>1</v>
      </c>
      <c r="J6" s="21">
        <v>6.5</v>
      </c>
      <c r="K6" s="21">
        <v>15.5</v>
      </c>
      <c r="L6" s="16">
        <f t="shared" si="0"/>
        <v>9</v>
      </c>
      <c r="M6" s="16">
        <f t="shared" si="1"/>
        <v>9</v>
      </c>
      <c r="N6" s="16">
        <v>1</v>
      </c>
      <c r="O6" s="16">
        <v>1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8">
        <v>2</v>
      </c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>
        <v>2</v>
      </c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7"/>
      <c r="BU6" s="16"/>
      <c r="BV6" s="16"/>
      <c r="BW6" s="16"/>
    </row>
    <row r="7" spans="1:75" x14ac:dyDescent="0.2">
      <c r="A7" s="16">
        <v>760</v>
      </c>
      <c r="B7" s="20">
        <v>43525</v>
      </c>
      <c r="C7" s="16">
        <v>2</v>
      </c>
      <c r="D7" s="16">
        <v>420</v>
      </c>
      <c r="E7" s="16">
        <v>5</v>
      </c>
      <c r="F7" s="16">
        <v>1</v>
      </c>
      <c r="G7" s="16">
        <v>1</v>
      </c>
      <c r="H7" s="16">
        <v>1</v>
      </c>
      <c r="I7" s="16">
        <v>1</v>
      </c>
      <c r="J7" s="21">
        <v>6.5</v>
      </c>
      <c r="K7" s="21">
        <v>15</v>
      </c>
      <c r="L7" s="16">
        <f t="shared" si="0"/>
        <v>8.5</v>
      </c>
      <c r="M7" s="16">
        <f t="shared" si="1"/>
        <v>8.5</v>
      </c>
      <c r="N7" s="16">
        <v>1</v>
      </c>
      <c r="O7" s="16">
        <v>1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8">
        <v>4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>
        <v>4</v>
      </c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7"/>
      <c r="BU7" s="16"/>
      <c r="BV7" s="16"/>
      <c r="BW7" s="16"/>
    </row>
    <row r="8" spans="1:75" x14ac:dyDescent="0.2">
      <c r="A8" s="16">
        <v>761</v>
      </c>
      <c r="B8" s="20">
        <v>43525</v>
      </c>
      <c r="C8" s="16">
        <v>2</v>
      </c>
      <c r="D8" s="16">
        <v>420</v>
      </c>
      <c r="E8" s="16">
        <v>3</v>
      </c>
      <c r="F8" s="16">
        <v>1</v>
      </c>
      <c r="G8" s="16">
        <v>1</v>
      </c>
      <c r="H8" s="16">
        <v>1</v>
      </c>
      <c r="I8" s="16">
        <v>1</v>
      </c>
      <c r="J8" s="21">
        <v>8.5</v>
      </c>
      <c r="K8" s="21">
        <v>14</v>
      </c>
      <c r="L8" s="16">
        <f t="shared" si="0"/>
        <v>5.5</v>
      </c>
      <c r="M8" s="16">
        <f t="shared" si="1"/>
        <v>5.5</v>
      </c>
      <c r="N8" s="16">
        <v>1</v>
      </c>
      <c r="O8" s="16">
        <v>1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8">
        <v>1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>
        <v>1</v>
      </c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7"/>
      <c r="BU8" s="16"/>
      <c r="BV8" s="16"/>
      <c r="BW8" s="16"/>
    </row>
    <row r="9" spans="1:75" x14ac:dyDescent="0.2">
      <c r="A9" s="16">
        <v>762</v>
      </c>
      <c r="B9" s="20">
        <v>43525</v>
      </c>
      <c r="C9" s="16">
        <v>2</v>
      </c>
      <c r="D9" s="16">
        <v>420</v>
      </c>
      <c r="E9" s="16">
        <v>9</v>
      </c>
      <c r="F9" s="16">
        <v>1</v>
      </c>
      <c r="G9" s="16">
        <v>1</v>
      </c>
      <c r="H9" s="16">
        <v>1</v>
      </c>
      <c r="I9" s="16">
        <v>1</v>
      </c>
      <c r="J9" s="21">
        <v>8.5</v>
      </c>
      <c r="K9" s="21">
        <v>14.5</v>
      </c>
      <c r="L9" s="16">
        <f t="shared" si="0"/>
        <v>6</v>
      </c>
      <c r="M9" s="16">
        <f t="shared" si="1"/>
        <v>6</v>
      </c>
      <c r="N9" s="16">
        <v>8</v>
      </c>
      <c r="O9" s="16">
        <v>6</v>
      </c>
      <c r="P9" s="16">
        <v>1</v>
      </c>
      <c r="Q9" s="16"/>
      <c r="R9" s="16"/>
      <c r="S9" s="16"/>
      <c r="T9" s="16">
        <v>1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8">
        <v>1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>
        <v>1</v>
      </c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7"/>
      <c r="BU9" s="16"/>
      <c r="BV9" s="16"/>
      <c r="BW9" s="16"/>
    </row>
    <row r="10" spans="1:75" x14ac:dyDescent="0.2">
      <c r="A10" s="16">
        <v>763</v>
      </c>
      <c r="B10" s="20">
        <v>43525</v>
      </c>
      <c r="C10" s="16">
        <v>2</v>
      </c>
      <c r="D10" s="16">
        <v>420</v>
      </c>
      <c r="E10" s="16">
        <v>5</v>
      </c>
      <c r="F10" s="16">
        <v>1</v>
      </c>
      <c r="G10" s="16">
        <v>1</v>
      </c>
      <c r="H10" s="16">
        <v>1</v>
      </c>
      <c r="I10" s="16">
        <v>1</v>
      </c>
      <c r="J10" s="21">
        <v>9</v>
      </c>
      <c r="K10" s="21">
        <v>13</v>
      </c>
      <c r="L10" s="16">
        <f t="shared" si="0"/>
        <v>4</v>
      </c>
      <c r="M10" s="16">
        <f t="shared" si="1"/>
        <v>4</v>
      </c>
      <c r="N10" s="16">
        <v>1</v>
      </c>
      <c r="O10" s="16">
        <v>1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8">
        <v>1</v>
      </c>
      <c r="AL10" s="16"/>
      <c r="AM10" s="16"/>
      <c r="AN10" s="16"/>
      <c r="AO10" s="16"/>
      <c r="AP10" s="16"/>
      <c r="AQ10" s="16"/>
      <c r="AR10" s="16">
        <v>1</v>
      </c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7"/>
      <c r="BU10" s="16"/>
      <c r="BV10" s="16"/>
      <c r="BW10" s="16"/>
    </row>
    <row r="11" spans="1:75" x14ac:dyDescent="0.2">
      <c r="A11" s="16">
        <v>764</v>
      </c>
      <c r="B11" s="20">
        <v>43525</v>
      </c>
      <c r="C11" s="16">
        <v>2</v>
      </c>
      <c r="D11" s="16">
        <v>420</v>
      </c>
      <c r="E11" s="16">
        <v>5</v>
      </c>
      <c r="F11" s="16">
        <v>1</v>
      </c>
      <c r="G11" s="16">
        <v>1</v>
      </c>
      <c r="H11" s="16">
        <v>1</v>
      </c>
      <c r="I11" s="16">
        <v>1</v>
      </c>
      <c r="J11" s="21">
        <v>9</v>
      </c>
      <c r="K11" s="21">
        <v>13</v>
      </c>
      <c r="L11" s="16">
        <f t="shared" si="0"/>
        <v>4</v>
      </c>
      <c r="M11" s="16">
        <f t="shared" si="1"/>
        <v>4</v>
      </c>
      <c r="N11" s="16">
        <v>1</v>
      </c>
      <c r="O11" s="16">
        <v>1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8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7"/>
      <c r="BU11" s="16"/>
      <c r="BV11" s="16"/>
      <c r="BW11" s="16"/>
    </row>
    <row r="12" spans="1:75" x14ac:dyDescent="0.2">
      <c r="A12" s="16">
        <v>765</v>
      </c>
      <c r="B12" s="20">
        <v>43525</v>
      </c>
      <c r="C12" s="16">
        <v>2</v>
      </c>
      <c r="D12" s="16">
        <v>470</v>
      </c>
      <c r="E12" s="16">
        <v>5</v>
      </c>
      <c r="F12" s="16">
        <v>1</v>
      </c>
      <c r="G12" s="16">
        <v>1</v>
      </c>
      <c r="H12" s="16">
        <v>1</v>
      </c>
      <c r="I12" s="16">
        <v>1</v>
      </c>
      <c r="J12" s="21">
        <v>9</v>
      </c>
      <c r="K12" s="21">
        <v>10.25</v>
      </c>
      <c r="L12" s="16">
        <f t="shared" si="0"/>
        <v>1.25</v>
      </c>
      <c r="M12" s="16">
        <f t="shared" si="1"/>
        <v>1.25</v>
      </c>
      <c r="N12" s="16">
        <v>2</v>
      </c>
      <c r="O12" s="16">
        <v>2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8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7"/>
      <c r="BU12" s="16"/>
      <c r="BV12" s="16"/>
      <c r="BW12" s="16"/>
    </row>
    <row r="13" spans="1:75" x14ac:dyDescent="0.2">
      <c r="A13" s="16">
        <v>766</v>
      </c>
      <c r="B13" s="20">
        <v>43525</v>
      </c>
      <c r="C13" s="16">
        <v>2</v>
      </c>
      <c r="D13" s="16">
        <v>470</v>
      </c>
      <c r="E13" s="16">
        <v>5</v>
      </c>
      <c r="F13" s="16">
        <v>1</v>
      </c>
      <c r="G13" s="16">
        <v>1</v>
      </c>
      <c r="H13" s="16">
        <v>0</v>
      </c>
      <c r="I13" s="16">
        <v>1</v>
      </c>
      <c r="J13" s="21">
        <v>9</v>
      </c>
      <c r="K13" s="21">
        <v>10.25</v>
      </c>
      <c r="L13" s="16">
        <f t="shared" si="0"/>
        <v>1.25</v>
      </c>
      <c r="M13" s="16">
        <f t="shared" si="1"/>
        <v>1.25</v>
      </c>
      <c r="N13" s="16">
        <v>0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8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7"/>
      <c r="BU13" s="16"/>
      <c r="BV13" s="16"/>
      <c r="BW13" s="16"/>
    </row>
    <row r="14" spans="1:75" x14ac:dyDescent="0.2">
      <c r="A14" s="16">
        <v>767</v>
      </c>
      <c r="B14" s="20">
        <v>43526</v>
      </c>
      <c r="C14" s="16">
        <v>2</v>
      </c>
      <c r="D14" s="16">
        <v>470</v>
      </c>
      <c r="E14" s="16">
        <v>3</v>
      </c>
      <c r="F14" s="16">
        <v>1</v>
      </c>
      <c r="G14" s="16">
        <v>2</v>
      </c>
      <c r="H14" s="16">
        <v>2</v>
      </c>
      <c r="I14" s="16">
        <v>1</v>
      </c>
      <c r="J14" s="21">
        <v>7.5</v>
      </c>
      <c r="K14" s="21">
        <v>17.25</v>
      </c>
      <c r="L14" s="16">
        <f t="shared" si="0"/>
        <v>9.75</v>
      </c>
      <c r="M14" s="16">
        <f t="shared" si="1"/>
        <v>19.5</v>
      </c>
      <c r="N14" s="16">
        <v>2</v>
      </c>
      <c r="O14" s="16"/>
      <c r="P14" s="16"/>
      <c r="Q14" s="16"/>
      <c r="R14" s="16"/>
      <c r="S14" s="16"/>
      <c r="T14" s="16"/>
      <c r="U14" s="16">
        <v>2</v>
      </c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8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7"/>
      <c r="BU14" s="16"/>
      <c r="BV14" s="16"/>
      <c r="BW14" s="16"/>
    </row>
    <row r="15" spans="1:75" x14ac:dyDescent="0.2">
      <c r="A15" s="16">
        <v>768</v>
      </c>
      <c r="B15" s="20">
        <v>43526</v>
      </c>
      <c r="C15" s="16">
        <v>2</v>
      </c>
      <c r="D15" s="16">
        <v>470</v>
      </c>
      <c r="E15" s="16">
        <v>3</v>
      </c>
      <c r="F15" s="16">
        <v>1</v>
      </c>
      <c r="G15" s="16">
        <v>2</v>
      </c>
      <c r="H15" s="16">
        <v>1</v>
      </c>
      <c r="I15" s="16">
        <v>1</v>
      </c>
      <c r="J15" s="21">
        <v>15</v>
      </c>
      <c r="K15" s="21">
        <v>17.25</v>
      </c>
      <c r="L15" s="16">
        <f t="shared" si="0"/>
        <v>2.25</v>
      </c>
      <c r="M15" s="16">
        <f t="shared" si="1"/>
        <v>4.5</v>
      </c>
      <c r="N15" s="16">
        <v>1</v>
      </c>
      <c r="O15" s="16"/>
      <c r="P15" s="16">
        <v>1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8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7"/>
      <c r="BU15" s="16"/>
      <c r="BV15" s="16"/>
      <c r="BW15" s="16"/>
    </row>
    <row r="16" spans="1:75" x14ac:dyDescent="0.2">
      <c r="A16" s="16">
        <v>769</v>
      </c>
      <c r="B16" s="20">
        <v>43526</v>
      </c>
      <c r="C16" s="16">
        <v>2</v>
      </c>
      <c r="D16" s="16">
        <v>470</v>
      </c>
      <c r="E16" s="16">
        <v>3</v>
      </c>
      <c r="F16" s="16">
        <v>1</v>
      </c>
      <c r="G16" s="16">
        <v>2</v>
      </c>
      <c r="H16" s="16">
        <v>2</v>
      </c>
      <c r="I16" s="16">
        <v>1</v>
      </c>
      <c r="J16" s="21">
        <v>7.5</v>
      </c>
      <c r="K16" s="21">
        <v>17.25</v>
      </c>
      <c r="L16" s="16">
        <f t="shared" si="0"/>
        <v>9.75</v>
      </c>
      <c r="M16" s="16">
        <f t="shared" si="1"/>
        <v>19.5</v>
      </c>
      <c r="N16" s="16">
        <v>3</v>
      </c>
      <c r="O16" s="16"/>
      <c r="P16" s="16">
        <v>2</v>
      </c>
      <c r="Q16" s="16">
        <v>1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8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7"/>
      <c r="BU16" s="16"/>
      <c r="BV16" s="16"/>
      <c r="BW16" s="16"/>
    </row>
    <row r="17" spans="1:75" x14ac:dyDescent="0.2">
      <c r="A17" s="16">
        <v>770</v>
      </c>
      <c r="B17" s="20">
        <v>43526</v>
      </c>
      <c r="C17" s="16">
        <v>2</v>
      </c>
      <c r="D17" s="16">
        <v>363</v>
      </c>
      <c r="E17" s="16">
        <v>5</v>
      </c>
      <c r="F17" s="16">
        <v>1</v>
      </c>
      <c r="G17" s="16">
        <v>1</v>
      </c>
      <c r="H17" s="16">
        <v>1</v>
      </c>
      <c r="I17" s="16">
        <v>1</v>
      </c>
      <c r="J17" s="21">
        <v>10</v>
      </c>
      <c r="K17" s="21">
        <v>17</v>
      </c>
      <c r="L17" s="16">
        <f t="shared" si="0"/>
        <v>7</v>
      </c>
      <c r="M17" s="16">
        <f t="shared" si="1"/>
        <v>7</v>
      </c>
      <c r="N17" s="16">
        <v>10</v>
      </c>
      <c r="O17" s="16"/>
      <c r="P17" s="16"/>
      <c r="Q17" s="16"/>
      <c r="R17" s="16"/>
      <c r="S17" s="16"/>
      <c r="T17" s="16">
        <v>10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8">
        <v>31</v>
      </c>
      <c r="AL17" s="16"/>
      <c r="AM17" s="16">
        <v>30</v>
      </c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>
        <v>1</v>
      </c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7"/>
      <c r="BU17" s="16"/>
      <c r="BV17" s="16"/>
      <c r="BW17" s="16"/>
    </row>
    <row r="18" spans="1:75" x14ac:dyDescent="0.2">
      <c r="A18" s="16">
        <v>771</v>
      </c>
      <c r="B18" s="20">
        <v>43526</v>
      </c>
      <c r="C18" s="16">
        <v>2</v>
      </c>
      <c r="D18" s="16">
        <v>363</v>
      </c>
      <c r="E18" s="16">
        <v>5</v>
      </c>
      <c r="F18" s="16">
        <v>1</v>
      </c>
      <c r="G18" s="16">
        <v>1</v>
      </c>
      <c r="H18" s="16">
        <v>1</v>
      </c>
      <c r="I18" s="16">
        <v>1</v>
      </c>
      <c r="J18" s="21">
        <v>10</v>
      </c>
      <c r="K18" s="21">
        <v>17</v>
      </c>
      <c r="L18" s="16">
        <f t="shared" si="0"/>
        <v>7</v>
      </c>
      <c r="M18" s="16">
        <f t="shared" si="1"/>
        <v>7</v>
      </c>
      <c r="N18" s="16">
        <v>11</v>
      </c>
      <c r="O18" s="16">
        <v>1</v>
      </c>
      <c r="P18" s="16"/>
      <c r="Q18" s="16"/>
      <c r="R18" s="16"/>
      <c r="S18" s="16"/>
      <c r="T18" s="16">
        <v>10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8">
        <v>1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>
        <v>1</v>
      </c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7"/>
      <c r="BU18" s="16"/>
      <c r="BV18" s="16"/>
      <c r="BW18" s="16"/>
    </row>
    <row r="19" spans="1:75" x14ac:dyDescent="0.2">
      <c r="A19" s="16">
        <v>772</v>
      </c>
      <c r="B19" s="20">
        <v>43526</v>
      </c>
      <c r="C19" s="16">
        <v>2</v>
      </c>
      <c r="D19" s="16">
        <v>370</v>
      </c>
      <c r="E19" s="16">
        <v>5</v>
      </c>
      <c r="F19" s="16">
        <v>1</v>
      </c>
      <c r="G19" s="16">
        <v>1</v>
      </c>
      <c r="H19" s="16">
        <v>1</v>
      </c>
      <c r="I19" s="16">
        <v>1</v>
      </c>
      <c r="J19" s="21">
        <v>8.5</v>
      </c>
      <c r="K19" s="21">
        <v>16.25</v>
      </c>
      <c r="L19" s="16">
        <f t="shared" si="0"/>
        <v>7.75</v>
      </c>
      <c r="M19" s="16">
        <f t="shared" si="1"/>
        <v>7.75</v>
      </c>
      <c r="N19" s="16">
        <v>2</v>
      </c>
      <c r="O19" s="16">
        <v>2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8">
        <v>3</v>
      </c>
      <c r="AL19" s="16"/>
      <c r="AM19" s="16"/>
      <c r="AN19" s="16"/>
      <c r="AO19" s="16"/>
      <c r="AP19" s="16"/>
      <c r="AQ19" s="16"/>
      <c r="AR19" s="16">
        <v>3</v>
      </c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7"/>
      <c r="BU19" s="16"/>
      <c r="BV19" s="16"/>
      <c r="BW19" s="16"/>
    </row>
    <row r="20" spans="1:75" x14ac:dyDescent="0.2">
      <c r="A20" s="16">
        <v>773</v>
      </c>
      <c r="B20" s="20">
        <v>43526</v>
      </c>
      <c r="C20" s="16">
        <v>2</v>
      </c>
      <c r="D20" s="16">
        <v>370</v>
      </c>
      <c r="E20" s="16">
        <v>5</v>
      </c>
      <c r="F20" s="16">
        <v>1</v>
      </c>
      <c r="G20" s="16">
        <v>2</v>
      </c>
      <c r="H20" s="16">
        <v>2</v>
      </c>
      <c r="I20" s="16">
        <v>1</v>
      </c>
      <c r="J20" s="21">
        <v>8.5</v>
      </c>
      <c r="K20" s="21">
        <v>16.25</v>
      </c>
      <c r="L20" s="16">
        <f t="shared" si="0"/>
        <v>7.75</v>
      </c>
      <c r="M20" s="16">
        <f t="shared" si="1"/>
        <v>15.5</v>
      </c>
      <c r="N20" s="16">
        <v>4</v>
      </c>
      <c r="O20" s="16">
        <v>4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8">
        <v>1</v>
      </c>
      <c r="AL20" s="16"/>
      <c r="AM20" s="16"/>
      <c r="AN20" s="16"/>
      <c r="AO20" s="16"/>
      <c r="AP20" s="16"/>
      <c r="AQ20" s="16"/>
      <c r="AR20" s="16">
        <v>1</v>
      </c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7"/>
      <c r="BU20" s="16"/>
      <c r="BV20" s="16"/>
      <c r="BW20" s="16"/>
    </row>
    <row r="21" spans="1:75" x14ac:dyDescent="0.2">
      <c r="A21" s="16">
        <v>774</v>
      </c>
      <c r="B21" s="20">
        <v>43526</v>
      </c>
      <c r="C21" s="16">
        <v>2</v>
      </c>
      <c r="D21" s="16">
        <v>370</v>
      </c>
      <c r="E21" s="16">
        <v>5</v>
      </c>
      <c r="F21" s="16">
        <v>1</v>
      </c>
      <c r="G21" s="16">
        <v>1</v>
      </c>
      <c r="H21" s="16">
        <v>1</v>
      </c>
      <c r="I21" s="16">
        <v>1</v>
      </c>
      <c r="J21" s="21">
        <v>7.5</v>
      </c>
      <c r="K21" s="21">
        <v>16</v>
      </c>
      <c r="L21" s="16">
        <f t="shared" si="0"/>
        <v>8.5</v>
      </c>
      <c r="M21" s="16">
        <f t="shared" si="1"/>
        <v>8.5</v>
      </c>
      <c r="N21" s="16">
        <v>1</v>
      </c>
      <c r="O21" s="16">
        <v>1</v>
      </c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8">
        <v>4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>
        <v>4</v>
      </c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7"/>
      <c r="BU21" s="16"/>
      <c r="BV21" s="16"/>
      <c r="BW21" s="16"/>
    </row>
    <row r="22" spans="1:75" x14ac:dyDescent="0.2">
      <c r="A22" s="16">
        <v>775</v>
      </c>
      <c r="B22" s="20">
        <v>43526</v>
      </c>
      <c r="C22" s="16">
        <v>2</v>
      </c>
      <c r="D22" s="16">
        <v>370</v>
      </c>
      <c r="E22" s="16">
        <v>5</v>
      </c>
      <c r="F22" s="16">
        <v>1</v>
      </c>
      <c r="G22" s="16">
        <v>1</v>
      </c>
      <c r="H22" s="16">
        <v>1</v>
      </c>
      <c r="I22" s="16">
        <v>1</v>
      </c>
      <c r="J22" s="21">
        <v>8.5</v>
      </c>
      <c r="K22" s="21">
        <v>16.25</v>
      </c>
      <c r="L22" s="16">
        <f t="shared" si="0"/>
        <v>7.75</v>
      </c>
      <c r="M22" s="16">
        <f t="shared" si="1"/>
        <v>7.75</v>
      </c>
      <c r="N22" s="16">
        <v>1</v>
      </c>
      <c r="O22" s="16">
        <v>1</v>
      </c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8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7"/>
      <c r="BU22" s="16"/>
      <c r="BV22" s="16"/>
      <c r="BW22" s="16"/>
    </row>
    <row r="23" spans="1:75" x14ac:dyDescent="0.2">
      <c r="A23" s="16">
        <v>776</v>
      </c>
      <c r="B23" s="20">
        <v>43526</v>
      </c>
      <c r="C23" s="16">
        <v>2</v>
      </c>
      <c r="D23" s="16">
        <v>370</v>
      </c>
      <c r="E23" s="16">
        <v>5</v>
      </c>
      <c r="F23" s="16">
        <v>1</v>
      </c>
      <c r="G23" s="16">
        <v>1</v>
      </c>
      <c r="H23" s="16">
        <v>0</v>
      </c>
      <c r="I23" s="16">
        <v>1</v>
      </c>
      <c r="J23" s="21">
        <v>8.5</v>
      </c>
      <c r="K23" s="21">
        <v>16.25</v>
      </c>
      <c r="L23" s="16">
        <f t="shared" si="0"/>
        <v>7.75</v>
      </c>
      <c r="M23" s="16">
        <f t="shared" si="1"/>
        <v>7.75</v>
      </c>
      <c r="N23" s="16">
        <v>0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8">
        <v>1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>
        <v>1</v>
      </c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7"/>
      <c r="BU23" s="16"/>
      <c r="BV23" s="16"/>
      <c r="BW23" s="16"/>
    </row>
    <row r="24" spans="1:75" x14ac:dyDescent="0.2">
      <c r="A24" s="16">
        <v>777</v>
      </c>
      <c r="B24" s="20">
        <v>43526</v>
      </c>
      <c r="C24" s="16">
        <v>2</v>
      </c>
      <c r="D24" s="16">
        <v>370</v>
      </c>
      <c r="E24" s="16">
        <v>5</v>
      </c>
      <c r="F24" s="16">
        <v>1</v>
      </c>
      <c r="G24" s="16">
        <v>1</v>
      </c>
      <c r="H24" s="16">
        <v>0</v>
      </c>
      <c r="I24" s="16">
        <v>1</v>
      </c>
      <c r="J24" s="21">
        <v>8.5</v>
      </c>
      <c r="K24" s="21">
        <v>16.25</v>
      </c>
      <c r="L24" s="16">
        <f t="shared" si="0"/>
        <v>7.75</v>
      </c>
      <c r="M24" s="16">
        <f t="shared" si="1"/>
        <v>7.75</v>
      </c>
      <c r="N24" s="16">
        <v>0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8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7"/>
      <c r="BU24" s="16"/>
      <c r="BV24" s="16"/>
      <c r="BW24" s="16"/>
    </row>
    <row r="25" spans="1:75" x14ac:dyDescent="0.2">
      <c r="A25" s="16">
        <v>778</v>
      </c>
      <c r="B25" s="20">
        <v>43526</v>
      </c>
      <c r="C25" s="16">
        <v>2</v>
      </c>
      <c r="D25" s="16">
        <v>370</v>
      </c>
      <c r="E25" s="16">
        <v>9</v>
      </c>
      <c r="F25" s="16">
        <v>1</v>
      </c>
      <c r="G25" s="16">
        <v>1</v>
      </c>
      <c r="H25" s="16">
        <v>1</v>
      </c>
      <c r="I25" s="16">
        <v>1</v>
      </c>
      <c r="J25" s="21">
        <v>8.5</v>
      </c>
      <c r="K25" s="21">
        <v>16.25</v>
      </c>
      <c r="L25" s="16">
        <f t="shared" si="0"/>
        <v>7.75</v>
      </c>
      <c r="M25" s="16">
        <f t="shared" si="1"/>
        <v>7.75</v>
      </c>
      <c r="N25" s="16">
        <v>3</v>
      </c>
      <c r="O25" s="16">
        <v>3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8">
        <v>4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>
        <v>4</v>
      </c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7"/>
      <c r="BU25" s="16"/>
      <c r="BV25" s="16"/>
      <c r="BW25" s="16"/>
    </row>
    <row r="26" spans="1:75" x14ac:dyDescent="0.2">
      <c r="A26" s="16">
        <v>779</v>
      </c>
      <c r="B26" s="20">
        <v>43526</v>
      </c>
      <c r="C26" s="16">
        <v>2</v>
      </c>
      <c r="D26" s="16">
        <v>370</v>
      </c>
      <c r="E26" s="16">
        <v>5</v>
      </c>
      <c r="F26" s="16">
        <v>1</v>
      </c>
      <c r="G26" s="16">
        <v>1</v>
      </c>
      <c r="H26" s="16">
        <v>1</v>
      </c>
      <c r="I26" s="16">
        <v>1</v>
      </c>
      <c r="J26" s="21">
        <v>8.5</v>
      </c>
      <c r="K26" s="21">
        <v>16.25</v>
      </c>
      <c r="L26" s="16">
        <f t="shared" si="0"/>
        <v>7.75</v>
      </c>
      <c r="M26" s="16">
        <f t="shared" si="1"/>
        <v>7.75</v>
      </c>
      <c r="N26" s="16">
        <v>1</v>
      </c>
      <c r="O26" s="16">
        <v>1</v>
      </c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8">
        <v>3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>
        <v>3</v>
      </c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7"/>
      <c r="BU26" s="16"/>
      <c r="BV26" s="16"/>
      <c r="BW26" s="16"/>
    </row>
    <row r="27" spans="1:75" x14ac:dyDescent="0.2">
      <c r="A27" s="16">
        <v>780</v>
      </c>
      <c r="B27" s="20">
        <v>43526</v>
      </c>
      <c r="C27" s="16">
        <v>2</v>
      </c>
      <c r="D27" s="16">
        <v>370</v>
      </c>
      <c r="E27" s="16">
        <v>5</v>
      </c>
      <c r="F27" s="16">
        <v>1</v>
      </c>
      <c r="G27" s="16">
        <v>1</v>
      </c>
      <c r="H27" s="16">
        <v>1</v>
      </c>
      <c r="I27" s="16">
        <v>1</v>
      </c>
      <c r="J27" s="21">
        <v>7</v>
      </c>
      <c r="K27" s="21">
        <v>16.25</v>
      </c>
      <c r="L27" s="16">
        <f t="shared" si="0"/>
        <v>9.25</v>
      </c>
      <c r="M27" s="16">
        <f t="shared" si="1"/>
        <v>9.25</v>
      </c>
      <c r="N27" s="16">
        <v>2</v>
      </c>
      <c r="O27" s="16">
        <v>2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8">
        <v>4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>
        <v>4</v>
      </c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7"/>
      <c r="BU27" s="16"/>
      <c r="BV27" s="16"/>
      <c r="BW27" s="16"/>
    </row>
    <row r="28" spans="1:75" x14ac:dyDescent="0.2">
      <c r="A28" s="16">
        <v>781</v>
      </c>
      <c r="B28" s="20">
        <v>43526</v>
      </c>
      <c r="C28" s="16">
        <v>2</v>
      </c>
      <c r="D28" s="16">
        <v>363</v>
      </c>
      <c r="E28" s="16">
        <v>5</v>
      </c>
      <c r="F28" s="16">
        <v>1</v>
      </c>
      <c r="G28" s="16">
        <v>1</v>
      </c>
      <c r="H28" s="16">
        <v>1</v>
      </c>
      <c r="I28" s="16">
        <v>1</v>
      </c>
      <c r="J28" s="21">
        <v>9</v>
      </c>
      <c r="K28" s="21">
        <v>16.75</v>
      </c>
      <c r="L28" s="16">
        <f t="shared" si="0"/>
        <v>7.75</v>
      </c>
      <c r="M28" s="16">
        <f t="shared" si="1"/>
        <v>7.75</v>
      </c>
      <c r="N28" s="16">
        <v>1</v>
      </c>
      <c r="O28" s="16"/>
      <c r="P28" s="16"/>
      <c r="Q28" s="16"/>
      <c r="R28" s="16"/>
      <c r="S28" s="16"/>
      <c r="T28" s="16"/>
      <c r="U28" s="16">
        <v>1</v>
      </c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8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7"/>
      <c r="BU28" s="16"/>
      <c r="BV28" s="16"/>
      <c r="BW28" s="16"/>
    </row>
    <row r="29" spans="1:75" x14ac:dyDescent="0.2">
      <c r="A29" s="16">
        <v>782</v>
      </c>
      <c r="B29" s="20">
        <v>43526</v>
      </c>
      <c r="C29" s="16">
        <v>2</v>
      </c>
      <c r="D29" s="16">
        <v>370</v>
      </c>
      <c r="E29" s="16">
        <v>5</v>
      </c>
      <c r="F29" s="16">
        <v>1</v>
      </c>
      <c r="G29" s="16">
        <v>2</v>
      </c>
      <c r="H29" s="16">
        <v>2</v>
      </c>
      <c r="I29" s="16">
        <v>1</v>
      </c>
      <c r="J29" s="21">
        <v>7.5</v>
      </c>
      <c r="K29" s="21">
        <v>16.25</v>
      </c>
      <c r="L29" s="16">
        <f t="shared" si="0"/>
        <v>8.75</v>
      </c>
      <c r="M29" s="16">
        <f t="shared" si="1"/>
        <v>17.5</v>
      </c>
      <c r="N29" s="16">
        <v>3</v>
      </c>
      <c r="O29" s="16">
        <v>2</v>
      </c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>
        <v>1</v>
      </c>
      <c r="AE29" s="16"/>
      <c r="AF29" s="16"/>
      <c r="AG29" s="16"/>
      <c r="AH29" s="16"/>
      <c r="AI29" s="16"/>
      <c r="AJ29" s="16"/>
      <c r="AK29" s="18">
        <v>6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>
        <v>6</v>
      </c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7"/>
      <c r="BU29" s="16"/>
      <c r="BV29" s="16"/>
      <c r="BW29" s="16"/>
    </row>
    <row r="30" spans="1:75" x14ac:dyDescent="0.2">
      <c r="A30" s="16">
        <v>783</v>
      </c>
      <c r="B30" s="20">
        <v>43526</v>
      </c>
      <c r="C30" s="16">
        <v>2</v>
      </c>
      <c r="D30" s="16">
        <v>370</v>
      </c>
      <c r="E30" s="16">
        <v>5</v>
      </c>
      <c r="F30" s="16">
        <v>1</v>
      </c>
      <c r="G30" s="16">
        <v>1</v>
      </c>
      <c r="H30" s="16">
        <v>1</v>
      </c>
      <c r="I30" s="16">
        <v>1</v>
      </c>
      <c r="J30" s="21">
        <v>7.5</v>
      </c>
      <c r="K30" s="21">
        <v>16.25</v>
      </c>
      <c r="L30" s="16">
        <f t="shared" si="0"/>
        <v>8.75</v>
      </c>
      <c r="M30" s="16">
        <f t="shared" si="1"/>
        <v>8.75</v>
      </c>
      <c r="N30" s="16">
        <v>2</v>
      </c>
      <c r="O30" s="16">
        <v>2</v>
      </c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8">
        <v>6</v>
      </c>
      <c r="AL30" s="16"/>
      <c r="AM30" s="16"/>
      <c r="AN30" s="16"/>
      <c r="AO30" s="16"/>
      <c r="AP30" s="16"/>
      <c r="AQ30" s="16"/>
      <c r="AR30" s="16">
        <v>3</v>
      </c>
      <c r="AS30" s="16"/>
      <c r="AT30" s="16"/>
      <c r="AU30" s="16"/>
      <c r="AV30" s="16"/>
      <c r="AW30" s="16"/>
      <c r="AX30" s="16"/>
      <c r="AY30" s="16"/>
      <c r="AZ30" s="16">
        <v>3</v>
      </c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7"/>
      <c r="BU30" s="16"/>
      <c r="BV30" s="16"/>
      <c r="BW30" s="16"/>
    </row>
    <row r="31" spans="1:75" x14ac:dyDescent="0.2">
      <c r="A31" s="16">
        <v>784</v>
      </c>
      <c r="B31" s="20">
        <v>43526</v>
      </c>
      <c r="C31" s="16">
        <v>2</v>
      </c>
      <c r="D31" s="16">
        <v>370</v>
      </c>
      <c r="E31" s="16">
        <v>5</v>
      </c>
      <c r="F31" s="16">
        <v>1</v>
      </c>
      <c r="G31" s="16">
        <v>1</v>
      </c>
      <c r="H31" s="16">
        <v>0</v>
      </c>
      <c r="I31" s="16">
        <v>1</v>
      </c>
      <c r="J31" s="21">
        <v>7</v>
      </c>
      <c r="K31" s="21">
        <v>16.25</v>
      </c>
      <c r="L31" s="16">
        <f t="shared" si="0"/>
        <v>9.25</v>
      </c>
      <c r="M31" s="16">
        <f t="shared" si="1"/>
        <v>9.25</v>
      </c>
      <c r="N31" s="16">
        <v>0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8">
        <v>1</v>
      </c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>
        <v>1</v>
      </c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7"/>
      <c r="BU31" s="16"/>
      <c r="BV31" s="16"/>
      <c r="BW31" s="16"/>
    </row>
    <row r="32" spans="1:75" x14ac:dyDescent="0.2">
      <c r="A32" s="16">
        <v>785</v>
      </c>
      <c r="B32" s="20">
        <v>43526</v>
      </c>
      <c r="C32" s="16">
        <v>2</v>
      </c>
      <c r="D32" s="16">
        <v>370</v>
      </c>
      <c r="E32" s="16">
        <v>5</v>
      </c>
      <c r="F32" s="16">
        <v>1</v>
      </c>
      <c r="G32" s="16">
        <v>1</v>
      </c>
      <c r="H32" s="16">
        <v>0</v>
      </c>
      <c r="I32" s="16">
        <v>1</v>
      </c>
      <c r="J32" s="21">
        <v>7</v>
      </c>
      <c r="K32" s="21">
        <v>16.25</v>
      </c>
      <c r="L32" s="16">
        <f t="shared" si="0"/>
        <v>9.25</v>
      </c>
      <c r="M32" s="16">
        <f t="shared" si="1"/>
        <v>9.25</v>
      </c>
      <c r="N32" s="16">
        <v>0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8">
        <v>1</v>
      </c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>
        <v>1</v>
      </c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7"/>
      <c r="BU32" s="16"/>
      <c r="BV32" s="16"/>
      <c r="BW32" s="16"/>
    </row>
    <row r="33" spans="1:75" x14ac:dyDescent="0.2">
      <c r="A33" s="16">
        <v>786</v>
      </c>
      <c r="B33" s="20">
        <v>43526</v>
      </c>
      <c r="C33" s="16">
        <v>2</v>
      </c>
      <c r="D33" s="16">
        <v>370</v>
      </c>
      <c r="E33" s="16">
        <v>5</v>
      </c>
      <c r="F33" s="16">
        <v>1</v>
      </c>
      <c r="G33" s="16">
        <v>2</v>
      </c>
      <c r="H33" s="16">
        <v>2</v>
      </c>
      <c r="I33" s="16">
        <v>1</v>
      </c>
      <c r="J33" s="21">
        <v>8.5</v>
      </c>
      <c r="K33" s="21">
        <v>15.75</v>
      </c>
      <c r="L33" s="16">
        <f t="shared" si="0"/>
        <v>7.25</v>
      </c>
      <c r="M33" s="16">
        <f t="shared" si="1"/>
        <v>14.5</v>
      </c>
      <c r="N33" s="16">
        <v>3</v>
      </c>
      <c r="O33" s="16">
        <v>3</v>
      </c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8">
        <v>6</v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>
        <v>6</v>
      </c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7"/>
      <c r="BU33" s="16"/>
      <c r="BV33" s="16"/>
      <c r="BW33" s="16"/>
    </row>
    <row r="34" spans="1:75" x14ac:dyDescent="0.2">
      <c r="A34" s="16">
        <v>787</v>
      </c>
      <c r="B34" s="20">
        <v>43526</v>
      </c>
      <c r="C34" s="16">
        <v>2</v>
      </c>
      <c r="D34" s="16">
        <v>370</v>
      </c>
      <c r="E34" s="16">
        <v>5</v>
      </c>
      <c r="F34" s="16">
        <v>1</v>
      </c>
      <c r="G34" s="16">
        <v>2</v>
      </c>
      <c r="H34" s="16">
        <v>2</v>
      </c>
      <c r="I34" s="16">
        <v>1</v>
      </c>
      <c r="J34" s="21">
        <v>8.5</v>
      </c>
      <c r="K34" s="21">
        <v>15.75</v>
      </c>
      <c r="L34" s="16">
        <f t="shared" si="0"/>
        <v>7.25</v>
      </c>
      <c r="M34" s="16">
        <f t="shared" si="1"/>
        <v>14.5</v>
      </c>
      <c r="N34" s="16">
        <v>3</v>
      </c>
      <c r="O34" s="16">
        <v>3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8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7"/>
      <c r="BU34" s="16"/>
      <c r="BV34" s="16"/>
      <c r="BW34" s="16"/>
    </row>
    <row r="35" spans="1:75" x14ac:dyDescent="0.2">
      <c r="A35" s="16">
        <v>788</v>
      </c>
      <c r="B35" s="20">
        <v>43526</v>
      </c>
      <c r="C35" s="16">
        <v>2</v>
      </c>
      <c r="D35" s="16">
        <v>370</v>
      </c>
      <c r="E35" s="16">
        <v>5</v>
      </c>
      <c r="F35" s="16">
        <v>1</v>
      </c>
      <c r="G35" s="16">
        <v>1</v>
      </c>
      <c r="H35" s="16">
        <v>1</v>
      </c>
      <c r="I35" s="16">
        <v>1</v>
      </c>
      <c r="J35" s="21">
        <v>7.75</v>
      </c>
      <c r="K35" s="21">
        <v>15.5</v>
      </c>
      <c r="L35" s="16">
        <f t="shared" si="0"/>
        <v>7.75</v>
      </c>
      <c r="M35" s="16">
        <f t="shared" si="1"/>
        <v>7.75</v>
      </c>
      <c r="N35" s="16">
        <v>4</v>
      </c>
      <c r="O35" s="16"/>
      <c r="P35" s="16"/>
      <c r="Q35" s="16"/>
      <c r="R35" s="16"/>
      <c r="S35" s="16"/>
      <c r="T35" s="16">
        <v>4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8">
        <v>9</v>
      </c>
      <c r="AL35" s="16"/>
      <c r="AM35" s="16">
        <v>8</v>
      </c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>
        <v>1</v>
      </c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7"/>
      <c r="BU35" s="16"/>
      <c r="BV35" s="16"/>
      <c r="BW35" s="16"/>
    </row>
    <row r="36" spans="1:75" x14ac:dyDescent="0.2">
      <c r="A36" s="16">
        <v>789</v>
      </c>
      <c r="B36" s="20">
        <v>43526</v>
      </c>
      <c r="C36" s="16">
        <v>2</v>
      </c>
      <c r="D36" s="16">
        <v>370</v>
      </c>
      <c r="E36" s="16">
        <v>5</v>
      </c>
      <c r="F36" s="16">
        <v>1</v>
      </c>
      <c r="G36" s="16">
        <v>3</v>
      </c>
      <c r="H36" s="16">
        <v>3</v>
      </c>
      <c r="I36" s="16">
        <v>1</v>
      </c>
      <c r="J36" s="21">
        <v>8</v>
      </c>
      <c r="K36" s="21">
        <v>15.75</v>
      </c>
      <c r="L36" s="16">
        <f t="shared" si="0"/>
        <v>7.75</v>
      </c>
      <c r="M36" s="16">
        <f t="shared" si="1"/>
        <v>23.25</v>
      </c>
      <c r="N36" s="16">
        <v>4</v>
      </c>
      <c r="O36" s="16">
        <v>4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8">
        <v>14</v>
      </c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>
        <v>1</v>
      </c>
      <c r="BF36" s="16">
        <v>13</v>
      </c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7"/>
      <c r="BU36" s="16"/>
      <c r="BV36" s="16"/>
      <c r="BW36" s="16"/>
    </row>
    <row r="37" spans="1:75" x14ac:dyDescent="0.2">
      <c r="A37" s="16">
        <v>790</v>
      </c>
      <c r="B37" s="20">
        <v>43526</v>
      </c>
      <c r="C37" s="16">
        <v>2</v>
      </c>
      <c r="D37" s="16">
        <v>370</v>
      </c>
      <c r="E37" s="16">
        <v>5</v>
      </c>
      <c r="F37" s="16">
        <v>1</v>
      </c>
      <c r="G37" s="16">
        <v>2</v>
      </c>
      <c r="H37" s="16">
        <v>2</v>
      </c>
      <c r="I37" s="16">
        <v>1</v>
      </c>
      <c r="J37" s="21">
        <v>8.5</v>
      </c>
      <c r="K37" s="21">
        <v>15.75</v>
      </c>
      <c r="L37" s="16">
        <f t="shared" si="0"/>
        <v>7.25</v>
      </c>
      <c r="M37" s="16">
        <f t="shared" si="1"/>
        <v>14.5</v>
      </c>
      <c r="N37" s="16">
        <v>2</v>
      </c>
      <c r="O37" s="16">
        <v>2</v>
      </c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8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7"/>
      <c r="BU37" s="16"/>
      <c r="BV37" s="16"/>
      <c r="BW37" s="16"/>
    </row>
    <row r="38" spans="1:75" x14ac:dyDescent="0.2">
      <c r="A38" s="16">
        <v>791</v>
      </c>
      <c r="B38" s="20">
        <v>43526</v>
      </c>
      <c r="C38" s="16">
        <v>2</v>
      </c>
      <c r="D38" s="16">
        <v>370</v>
      </c>
      <c r="E38" s="16">
        <v>5</v>
      </c>
      <c r="F38" s="16">
        <v>1</v>
      </c>
      <c r="G38" s="16">
        <v>2</v>
      </c>
      <c r="H38" s="16">
        <v>2</v>
      </c>
      <c r="I38" s="16">
        <v>1</v>
      </c>
      <c r="J38" s="21">
        <v>8.5</v>
      </c>
      <c r="K38" s="21">
        <v>15.75</v>
      </c>
      <c r="L38" s="16">
        <f t="shared" si="0"/>
        <v>7.25</v>
      </c>
      <c r="M38" s="16">
        <f t="shared" si="1"/>
        <v>14.5</v>
      </c>
      <c r="N38" s="16">
        <v>4</v>
      </c>
      <c r="O38" s="16">
        <v>4</v>
      </c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8">
        <v>3</v>
      </c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>
        <v>3</v>
      </c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7"/>
      <c r="BU38" s="16"/>
      <c r="BV38" s="16"/>
      <c r="BW38" s="16"/>
    </row>
    <row r="39" spans="1:75" x14ac:dyDescent="0.2">
      <c r="A39" s="16">
        <v>792</v>
      </c>
      <c r="B39" s="20">
        <v>43526</v>
      </c>
      <c r="C39" s="16">
        <v>2</v>
      </c>
      <c r="D39" s="16">
        <v>370</v>
      </c>
      <c r="E39" s="16">
        <v>5</v>
      </c>
      <c r="F39" s="16">
        <v>1</v>
      </c>
      <c r="G39" s="16">
        <v>2</v>
      </c>
      <c r="H39" s="16">
        <v>2</v>
      </c>
      <c r="I39" s="16">
        <v>1</v>
      </c>
      <c r="J39" s="21">
        <v>7.5</v>
      </c>
      <c r="K39" s="21">
        <v>15.25</v>
      </c>
      <c r="L39" s="16">
        <f t="shared" si="0"/>
        <v>7.75</v>
      </c>
      <c r="M39" s="16">
        <f t="shared" si="1"/>
        <v>15.5</v>
      </c>
      <c r="N39" s="16">
        <v>11</v>
      </c>
      <c r="O39" s="16">
        <v>2</v>
      </c>
      <c r="P39" s="16"/>
      <c r="Q39" s="16"/>
      <c r="R39" s="16"/>
      <c r="S39" s="16"/>
      <c r="T39" s="16">
        <v>9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8">
        <v>11</v>
      </c>
      <c r="AL39" s="16"/>
      <c r="AM39" s="16">
        <v>10</v>
      </c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>
        <v>1</v>
      </c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7"/>
      <c r="BU39" s="16"/>
      <c r="BV39" s="16"/>
      <c r="BW39" s="16"/>
    </row>
    <row r="40" spans="1:75" x14ac:dyDescent="0.2">
      <c r="A40" s="16">
        <v>793</v>
      </c>
      <c r="B40" s="20">
        <v>43526</v>
      </c>
      <c r="C40" s="16">
        <v>2</v>
      </c>
      <c r="D40" s="16">
        <v>370</v>
      </c>
      <c r="E40" s="16">
        <v>5</v>
      </c>
      <c r="F40" s="16">
        <v>1</v>
      </c>
      <c r="G40" s="16">
        <v>1</v>
      </c>
      <c r="H40" s="16">
        <v>1</v>
      </c>
      <c r="I40" s="16">
        <v>1</v>
      </c>
      <c r="J40" s="21">
        <v>7.75</v>
      </c>
      <c r="K40" s="21">
        <v>15.5</v>
      </c>
      <c r="L40" s="16">
        <f t="shared" si="0"/>
        <v>7.75</v>
      </c>
      <c r="M40" s="16">
        <f t="shared" si="1"/>
        <v>7.75</v>
      </c>
      <c r="N40" s="16">
        <v>10</v>
      </c>
      <c r="O40" s="16"/>
      <c r="P40" s="16"/>
      <c r="Q40" s="16"/>
      <c r="R40" s="16"/>
      <c r="S40" s="16"/>
      <c r="T40" s="16">
        <v>10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8">
        <v>2</v>
      </c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>
        <v>2</v>
      </c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7"/>
      <c r="BU40" s="16"/>
      <c r="BV40" s="16"/>
      <c r="BW40" s="16"/>
    </row>
    <row r="41" spans="1:75" x14ac:dyDescent="0.2">
      <c r="A41" s="16">
        <v>794</v>
      </c>
      <c r="B41" s="20">
        <v>43526</v>
      </c>
      <c r="C41" s="16">
        <v>2</v>
      </c>
      <c r="D41" s="16">
        <v>370</v>
      </c>
      <c r="E41" s="16">
        <v>5</v>
      </c>
      <c r="F41" s="16">
        <v>1</v>
      </c>
      <c r="G41" s="16">
        <v>1</v>
      </c>
      <c r="H41" s="16">
        <v>1</v>
      </c>
      <c r="I41" s="16">
        <v>1</v>
      </c>
      <c r="J41" s="21">
        <v>7.75</v>
      </c>
      <c r="K41" s="21">
        <v>14.75</v>
      </c>
      <c r="L41" s="16">
        <f t="shared" si="0"/>
        <v>7</v>
      </c>
      <c r="M41" s="16">
        <f t="shared" si="1"/>
        <v>7</v>
      </c>
      <c r="N41" s="16">
        <v>1</v>
      </c>
      <c r="O41" s="16"/>
      <c r="P41" s="16"/>
      <c r="Q41" s="16"/>
      <c r="R41" s="16"/>
      <c r="S41" s="16"/>
      <c r="T41" s="16">
        <v>1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8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7"/>
      <c r="BU41" s="16"/>
      <c r="BV41" s="16"/>
      <c r="BW41" s="16"/>
    </row>
    <row r="42" spans="1:75" x14ac:dyDescent="0.2">
      <c r="A42" s="16">
        <v>795</v>
      </c>
      <c r="B42" s="20">
        <v>43526</v>
      </c>
      <c r="C42" s="16">
        <v>2</v>
      </c>
      <c r="D42" s="16">
        <v>370</v>
      </c>
      <c r="E42" s="16">
        <v>5</v>
      </c>
      <c r="F42" s="16">
        <v>1</v>
      </c>
      <c r="G42" s="16">
        <v>1</v>
      </c>
      <c r="H42" s="16">
        <v>1</v>
      </c>
      <c r="I42" s="16">
        <v>1</v>
      </c>
      <c r="J42" s="21">
        <v>8</v>
      </c>
      <c r="K42" s="21">
        <v>14.75</v>
      </c>
      <c r="L42" s="16">
        <f t="shared" si="0"/>
        <v>6.75</v>
      </c>
      <c r="M42" s="16">
        <f t="shared" si="1"/>
        <v>6.75</v>
      </c>
      <c r="N42" s="16">
        <v>4</v>
      </c>
      <c r="O42" s="16"/>
      <c r="P42" s="16"/>
      <c r="Q42" s="16"/>
      <c r="R42" s="16"/>
      <c r="S42" s="16"/>
      <c r="T42" s="16">
        <v>4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8">
        <v>1</v>
      </c>
      <c r="AL42" s="16"/>
      <c r="AM42" s="16">
        <v>1</v>
      </c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7"/>
      <c r="BU42" s="16"/>
      <c r="BV42" s="16"/>
      <c r="BW42" s="16"/>
    </row>
    <row r="43" spans="1:75" x14ac:dyDescent="0.2">
      <c r="A43" s="16">
        <v>796</v>
      </c>
      <c r="B43" s="20">
        <v>43526</v>
      </c>
      <c r="C43" s="16">
        <v>2</v>
      </c>
      <c r="D43" s="16">
        <v>343</v>
      </c>
      <c r="E43" s="16">
        <v>5</v>
      </c>
      <c r="F43" s="16">
        <v>1</v>
      </c>
      <c r="G43" s="16">
        <v>2</v>
      </c>
      <c r="H43" s="16">
        <v>0</v>
      </c>
      <c r="I43" s="16">
        <v>1</v>
      </c>
      <c r="J43" s="21">
        <v>7.75</v>
      </c>
      <c r="K43" s="21">
        <v>10.5</v>
      </c>
      <c r="L43" s="16">
        <f t="shared" si="0"/>
        <v>2.75</v>
      </c>
      <c r="M43" s="16">
        <f t="shared" si="1"/>
        <v>5.5</v>
      </c>
      <c r="N43" s="16">
        <v>0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8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7"/>
      <c r="BU43" s="16"/>
      <c r="BV43" s="16"/>
      <c r="BW43" s="16"/>
    </row>
    <row r="44" spans="1:75" x14ac:dyDescent="0.2">
      <c r="A44" s="16">
        <v>797</v>
      </c>
      <c r="B44" s="20">
        <v>43526</v>
      </c>
      <c r="C44" s="16">
        <v>2</v>
      </c>
      <c r="D44" s="16">
        <v>470</v>
      </c>
      <c r="E44" s="16">
        <v>3</v>
      </c>
      <c r="F44" s="16">
        <v>1</v>
      </c>
      <c r="G44" s="16">
        <v>2</v>
      </c>
      <c r="H44" s="16">
        <v>1</v>
      </c>
      <c r="I44" s="16">
        <v>2</v>
      </c>
      <c r="J44" s="21">
        <v>7.75</v>
      </c>
      <c r="K44" s="21">
        <v>12</v>
      </c>
      <c r="L44" s="16">
        <f t="shared" si="0"/>
        <v>4.25</v>
      </c>
      <c r="M44" s="16">
        <f t="shared" si="1"/>
        <v>8.5</v>
      </c>
      <c r="N44" s="16">
        <v>1</v>
      </c>
      <c r="O44" s="16"/>
      <c r="P44" s="16"/>
      <c r="Q44" s="16"/>
      <c r="R44" s="16"/>
      <c r="S44" s="16"/>
      <c r="T44" s="16">
        <v>1</v>
      </c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8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7"/>
      <c r="BU44" s="16"/>
      <c r="BV44" s="16"/>
      <c r="BW44" s="16"/>
    </row>
    <row r="45" spans="1:75" x14ac:dyDescent="0.2">
      <c r="A45" s="16">
        <v>798</v>
      </c>
      <c r="B45" s="20">
        <v>43526</v>
      </c>
      <c r="C45" s="16">
        <v>2</v>
      </c>
      <c r="D45" s="16">
        <v>363</v>
      </c>
      <c r="E45" s="16">
        <v>5</v>
      </c>
      <c r="F45" s="16">
        <v>1</v>
      </c>
      <c r="G45" s="16">
        <v>1</v>
      </c>
      <c r="H45" s="16">
        <v>1</v>
      </c>
      <c r="I45" s="16">
        <v>1</v>
      </c>
      <c r="J45" s="21">
        <v>7.5</v>
      </c>
      <c r="K45" s="21">
        <v>14.75</v>
      </c>
      <c r="L45" s="16">
        <f t="shared" si="0"/>
        <v>7.25</v>
      </c>
      <c r="M45" s="16">
        <f t="shared" si="1"/>
        <v>7.25</v>
      </c>
      <c r="N45" s="16">
        <v>10</v>
      </c>
      <c r="O45" s="16"/>
      <c r="P45" s="16"/>
      <c r="Q45" s="16"/>
      <c r="R45" s="16"/>
      <c r="S45" s="16"/>
      <c r="T45" s="16">
        <v>10</v>
      </c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8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7"/>
      <c r="BU45" s="16"/>
      <c r="BV45" s="16"/>
      <c r="BW45" s="16"/>
    </row>
    <row r="46" spans="1:75" x14ac:dyDescent="0.2">
      <c r="A46" s="16">
        <v>799</v>
      </c>
      <c r="B46" s="20">
        <v>43526</v>
      </c>
      <c r="C46" s="16">
        <v>2</v>
      </c>
      <c r="D46" s="16">
        <v>363</v>
      </c>
      <c r="E46" s="16">
        <v>5</v>
      </c>
      <c r="F46" s="16">
        <v>1</v>
      </c>
      <c r="G46" s="16">
        <v>1</v>
      </c>
      <c r="H46" s="16">
        <v>1</v>
      </c>
      <c r="I46" s="16">
        <v>1</v>
      </c>
      <c r="J46" s="21">
        <v>8</v>
      </c>
      <c r="K46" s="21">
        <v>14.75</v>
      </c>
      <c r="L46" s="16">
        <f t="shared" si="0"/>
        <v>6.75</v>
      </c>
      <c r="M46" s="16">
        <f t="shared" si="1"/>
        <v>6.75</v>
      </c>
      <c r="N46" s="16">
        <v>3</v>
      </c>
      <c r="O46" s="16"/>
      <c r="P46" s="16"/>
      <c r="Q46" s="16"/>
      <c r="R46" s="16"/>
      <c r="S46" s="16"/>
      <c r="T46" s="16">
        <v>3</v>
      </c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8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7"/>
      <c r="BU46" s="16"/>
      <c r="BV46" s="16"/>
      <c r="BW46" s="16"/>
    </row>
    <row r="47" spans="1:75" x14ac:dyDescent="0.2">
      <c r="A47" s="16">
        <v>800</v>
      </c>
      <c r="B47" s="20">
        <v>43526</v>
      </c>
      <c r="C47" s="16">
        <v>2</v>
      </c>
      <c r="D47" s="16">
        <v>345</v>
      </c>
      <c r="E47" s="16">
        <v>3</v>
      </c>
      <c r="F47" s="16">
        <v>1</v>
      </c>
      <c r="G47" s="16">
        <v>2</v>
      </c>
      <c r="H47" s="16">
        <v>0</v>
      </c>
      <c r="I47" s="16">
        <v>1</v>
      </c>
      <c r="J47" s="21">
        <v>8.5</v>
      </c>
      <c r="K47" s="21">
        <v>13.5</v>
      </c>
      <c r="L47" s="16">
        <f t="shared" si="0"/>
        <v>5</v>
      </c>
      <c r="M47" s="16">
        <f t="shared" si="1"/>
        <v>10</v>
      </c>
      <c r="N47" s="16">
        <v>0</v>
      </c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8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7"/>
      <c r="BU47" s="16"/>
      <c r="BV47" s="16"/>
      <c r="BW47" s="16"/>
    </row>
    <row r="48" spans="1:75" x14ac:dyDescent="0.2">
      <c r="A48" s="16">
        <v>801</v>
      </c>
      <c r="B48" s="20">
        <v>43526</v>
      </c>
      <c r="C48" s="16">
        <v>2</v>
      </c>
      <c r="D48" s="16">
        <v>363</v>
      </c>
      <c r="E48" s="16">
        <v>5</v>
      </c>
      <c r="F48" s="16">
        <v>1</v>
      </c>
      <c r="G48" s="16">
        <v>1</v>
      </c>
      <c r="H48" s="16">
        <v>1</v>
      </c>
      <c r="I48" s="16">
        <v>1</v>
      </c>
      <c r="J48" s="21">
        <v>8</v>
      </c>
      <c r="K48" s="21">
        <v>14.75</v>
      </c>
      <c r="L48" s="16">
        <f t="shared" si="0"/>
        <v>6.75</v>
      </c>
      <c r="M48" s="16">
        <f t="shared" si="1"/>
        <v>6.75</v>
      </c>
      <c r="N48" s="16">
        <v>10</v>
      </c>
      <c r="O48" s="16"/>
      <c r="P48" s="16"/>
      <c r="Q48" s="16"/>
      <c r="R48" s="16"/>
      <c r="S48" s="16"/>
      <c r="T48" s="16">
        <v>10</v>
      </c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8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7"/>
      <c r="BU48" s="16"/>
      <c r="BV48" s="16"/>
      <c r="BW48" s="16"/>
    </row>
    <row r="49" spans="1:75" x14ac:dyDescent="0.2">
      <c r="A49" s="16">
        <v>802</v>
      </c>
      <c r="B49" s="20">
        <v>43527</v>
      </c>
      <c r="C49" s="16">
        <v>2</v>
      </c>
      <c r="D49" s="16">
        <v>319</v>
      </c>
      <c r="E49" s="16">
        <v>5</v>
      </c>
      <c r="F49" s="16">
        <v>1</v>
      </c>
      <c r="G49" s="16">
        <v>1</v>
      </c>
      <c r="H49" s="16">
        <v>1</v>
      </c>
      <c r="I49" s="16">
        <v>1</v>
      </c>
      <c r="J49" s="21">
        <v>7.5</v>
      </c>
      <c r="K49" s="21">
        <v>15.5</v>
      </c>
      <c r="L49" s="16">
        <f t="shared" si="0"/>
        <v>8</v>
      </c>
      <c r="M49" s="16">
        <f t="shared" si="1"/>
        <v>8</v>
      </c>
      <c r="N49" s="16">
        <v>1</v>
      </c>
      <c r="O49" s="16">
        <v>1</v>
      </c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8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7"/>
      <c r="BU49" s="16"/>
      <c r="BV49" s="16"/>
      <c r="BW49" s="16"/>
    </row>
    <row r="50" spans="1:75" x14ac:dyDescent="0.2">
      <c r="A50" s="16">
        <v>803</v>
      </c>
      <c r="B50" s="20">
        <v>43527</v>
      </c>
      <c r="C50" s="16">
        <v>2</v>
      </c>
      <c r="D50" s="16">
        <v>319</v>
      </c>
      <c r="E50" s="16">
        <v>3</v>
      </c>
      <c r="F50" s="16">
        <v>1</v>
      </c>
      <c r="G50" s="16">
        <v>1</v>
      </c>
      <c r="H50" s="16">
        <v>1</v>
      </c>
      <c r="I50" s="16">
        <v>1</v>
      </c>
      <c r="J50" s="21">
        <v>8.5</v>
      </c>
      <c r="K50" s="21">
        <v>17.75</v>
      </c>
      <c r="L50" s="16">
        <f t="shared" si="0"/>
        <v>9.25</v>
      </c>
      <c r="M50" s="16">
        <f t="shared" si="1"/>
        <v>9.25</v>
      </c>
      <c r="N50" s="16">
        <v>4</v>
      </c>
      <c r="O50" s="16"/>
      <c r="P50" s="16">
        <v>1</v>
      </c>
      <c r="Q50" s="16">
        <v>1</v>
      </c>
      <c r="R50" s="16"/>
      <c r="S50" s="16"/>
      <c r="T50" s="16">
        <v>2</v>
      </c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8">
        <v>4</v>
      </c>
      <c r="AL50" s="16"/>
      <c r="AM50" s="16"/>
      <c r="AN50" s="16"/>
      <c r="AO50" s="16">
        <v>2</v>
      </c>
      <c r="AP50" s="16"/>
      <c r="AQ50" s="16"/>
      <c r="AR50" s="16"/>
      <c r="AS50" s="16"/>
      <c r="AT50" s="16"/>
      <c r="AU50" s="16"/>
      <c r="AV50" s="16"/>
      <c r="AW50" s="16"/>
      <c r="AX50" s="16"/>
      <c r="AY50" s="16">
        <v>2</v>
      </c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7"/>
      <c r="BU50" s="16"/>
      <c r="BV50" s="16"/>
      <c r="BW50" s="16"/>
    </row>
    <row r="51" spans="1:75" x14ac:dyDescent="0.2">
      <c r="A51" s="16">
        <v>804</v>
      </c>
      <c r="B51" s="20">
        <v>43527</v>
      </c>
      <c r="C51" s="16">
        <v>2</v>
      </c>
      <c r="D51" s="16">
        <v>319</v>
      </c>
      <c r="E51" s="16">
        <v>3</v>
      </c>
      <c r="F51" s="16">
        <v>1</v>
      </c>
      <c r="G51" s="16">
        <v>1</v>
      </c>
      <c r="H51" s="16">
        <v>1</v>
      </c>
      <c r="I51" s="16">
        <v>1</v>
      </c>
      <c r="J51" s="21">
        <v>8</v>
      </c>
      <c r="K51" s="21">
        <v>14.5</v>
      </c>
      <c r="L51" s="16">
        <f t="shared" si="0"/>
        <v>6.5</v>
      </c>
      <c r="M51" s="16">
        <f t="shared" si="1"/>
        <v>6.5</v>
      </c>
      <c r="N51" s="16">
        <v>1</v>
      </c>
      <c r="O51" s="16"/>
      <c r="P51" s="16">
        <v>1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8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7"/>
      <c r="BU51" s="16"/>
      <c r="BV51" s="16"/>
      <c r="BW51" s="16"/>
    </row>
    <row r="52" spans="1:75" x14ac:dyDescent="0.2">
      <c r="A52" s="16">
        <v>805</v>
      </c>
      <c r="B52" s="20">
        <v>43527</v>
      </c>
      <c r="C52" s="16">
        <v>2</v>
      </c>
      <c r="D52" s="16">
        <v>319</v>
      </c>
      <c r="E52" s="16">
        <v>3</v>
      </c>
      <c r="F52" s="16">
        <v>1</v>
      </c>
      <c r="G52" s="16">
        <v>1</v>
      </c>
      <c r="H52" s="16">
        <v>1</v>
      </c>
      <c r="I52" s="16">
        <v>1</v>
      </c>
      <c r="J52" s="21">
        <v>10.5</v>
      </c>
      <c r="K52" s="21">
        <v>15</v>
      </c>
      <c r="L52" s="16">
        <f t="shared" si="0"/>
        <v>4.5</v>
      </c>
      <c r="M52" s="16">
        <f t="shared" si="1"/>
        <v>4.5</v>
      </c>
      <c r="N52" s="16">
        <v>1</v>
      </c>
      <c r="O52" s="16">
        <v>1</v>
      </c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8">
        <v>1</v>
      </c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>
        <v>1</v>
      </c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7"/>
      <c r="BU52" s="16"/>
      <c r="BV52" s="16"/>
      <c r="BW52" s="16"/>
    </row>
    <row r="53" spans="1:75" x14ac:dyDescent="0.2">
      <c r="A53" s="16">
        <v>806</v>
      </c>
      <c r="B53" s="20">
        <v>43527</v>
      </c>
      <c r="C53" s="16">
        <v>2</v>
      </c>
      <c r="D53" s="16">
        <v>470</v>
      </c>
      <c r="E53" s="16">
        <v>3</v>
      </c>
      <c r="F53" s="16">
        <v>1</v>
      </c>
      <c r="G53" s="16">
        <v>2</v>
      </c>
      <c r="H53" s="16">
        <v>0</v>
      </c>
      <c r="I53" s="16">
        <v>1</v>
      </c>
      <c r="J53" s="21">
        <v>9</v>
      </c>
      <c r="K53" s="21">
        <v>12.5</v>
      </c>
      <c r="L53" s="16">
        <f t="shared" si="0"/>
        <v>3.5</v>
      </c>
      <c r="M53" s="16">
        <f t="shared" si="1"/>
        <v>7</v>
      </c>
      <c r="N53" s="16">
        <v>0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8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7"/>
      <c r="BU53" s="16"/>
      <c r="BV53" s="16"/>
      <c r="BW53" s="16"/>
    </row>
    <row r="54" spans="1:75" x14ac:dyDescent="0.2">
      <c r="A54" s="16">
        <v>807</v>
      </c>
      <c r="B54" s="20">
        <v>43527</v>
      </c>
      <c r="C54" s="16">
        <v>2</v>
      </c>
      <c r="D54" s="16">
        <v>470</v>
      </c>
      <c r="E54" s="16">
        <v>3</v>
      </c>
      <c r="F54" s="16">
        <v>1</v>
      </c>
      <c r="G54" s="16">
        <v>2</v>
      </c>
      <c r="H54" s="16">
        <v>1</v>
      </c>
      <c r="I54" s="16">
        <v>1</v>
      </c>
      <c r="J54" s="21">
        <v>9</v>
      </c>
      <c r="K54" s="21">
        <v>12.5</v>
      </c>
      <c r="L54" s="16">
        <f t="shared" si="0"/>
        <v>3.5</v>
      </c>
      <c r="M54" s="16">
        <f t="shared" si="1"/>
        <v>7</v>
      </c>
      <c r="N54" s="16">
        <v>1</v>
      </c>
      <c r="O54" s="16"/>
      <c r="P54" s="16">
        <v>1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8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7"/>
      <c r="BU54" s="16"/>
      <c r="BV54" s="16"/>
      <c r="BW54" s="16"/>
    </row>
    <row r="55" spans="1:75" x14ac:dyDescent="0.2">
      <c r="A55" s="16">
        <v>808</v>
      </c>
      <c r="B55" s="20">
        <v>43527</v>
      </c>
      <c r="C55" s="16">
        <v>2</v>
      </c>
      <c r="D55" s="16">
        <v>470</v>
      </c>
      <c r="E55" s="16">
        <v>5</v>
      </c>
      <c r="F55" s="16">
        <v>1</v>
      </c>
      <c r="G55" s="16">
        <v>2</v>
      </c>
      <c r="H55" s="16">
        <v>0</v>
      </c>
      <c r="I55" s="16">
        <v>1</v>
      </c>
      <c r="J55" s="21">
        <v>9</v>
      </c>
      <c r="K55" s="21">
        <v>11.25</v>
      </c>
      <c r="L55" s="16">
        <f t="shared" si="0"/>
        <v>2.25</v>
      </c>
      <c r="M55" s="16">
        <f t="shared" si="1"/>
        <v>4.5</v>
      </c>
      <c r="N55" s="16">
        <v>0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8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7"/>
      <c r="BU55" s="16"/>
      <c r="BV55" s="16"/>
      <c r="BW55" s="16"/>
    </row>
    <row r="56" spans="1:75" x14ac:dyDescent="0.2">
      <c r="A56" s="16">
        <v>809</v>
      </c>
      <c r="B56" s="20">
        <v>43527</v>
      </c>
      <c r="C56" s="16">
        <v>2</v>
      </c>
      <c r="D56" s="16">
        <v>470</v>
      </c>
      <c r="E56" s="16">
        <v>5</v>
      </c>
      <c r="F56" s="16">
        <v>1</v>
      </c>
      <c r="G56" s="16">
        <v>1</v>
      </c>
      <c r="H56" s="16">
        <v>0</v>
      </c>
      <c r="I56" s="16">
        <v>1</v>
      </c>
      <c r="J56" s="21">
        <v>9</v>
      </c>
      <c r="K56" s="21">
        <v>11.25</v>
      </c>
      <c r="L56" s="16">
        <f t="shared" si="0"/>
        <v>2.25</v>
      </c>
      <c r="M56" s="16">
        <f t="shared" si="1"/>
        <v>2.25</v>
      </c>
      <c r="N56" s="16">
        <v>0</v>
      </c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8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7"/>
      <c r="BU56" s="16"/>
      <c r="BV56" s="16"/>
      <c r="BW56" s="16"/>
    </row>
    <row r="57" spans="1:75" x14ac:dyDescent="0.2">
      <c r="A57" s="16">
        <v>810</v>
      </c>
      <c r="B57" s="20">
        <v>43528</v>
      </c>
      <c r="C57" s="16">
        <v>1</v>
      </c>
      <c r="D57" s="16">
        <v>370</v>
      </c>
      <c r="E57" s="16">
        <v>5</v>
      </c>
      <c r="F57" s="16">
        <v>1</v>
      </c>
      <c r="G57" s="16">
        <v>1</v>
      </c>
      <c r="H57" s="16">
        <v>0</v>
      </c>
      <c r="I57" s="16">
        <v>2</v>
      </c>
      <c r="J57" s="21">
        <v>8</v>
      </c>
      <c r="K57" s="21">
        <v>15.75</v>
      </c>
      <c r="L57" s="16">
        <f t="shared" si="0"/>
        <v>7.75</v>
      </c>
      <c r="M57" s="16">
        <f t="shared" si="1"/>
        <v>7.75</v>
      </c>
      <c r="N57" s="16">
        <v>0</v>
      </c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8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7"/>
      <c r="BU57" s="16"/>
      <c r="BV57" s="16"/>
      <c r="BW57" s="16"/>
    </row>
    <row r="58" spans="1:75" x14ac:dyDescent="0.2">
      <c r="A58" s="16">
        <v>811</v>
      </c>
      <c r="B58" s="20">
        <v>43528</v>
      </c>
      <c r="C58" s="16">
        <v>1</v>
      </c>
      <c r="D58" s="16">
        <v>370</v>
      </c>
      <c r="E58" s="16">
        <v>5</v>
      </c>
      <c r="F58" s="16">
        <v>1</v>
      </c>
      <c r="G58" s="16">
        <v>3</v>
      </c>
      <c r="H58" s="16">
        <v>3</v>
      </c>
      <c r="I58" s="16">
        <v>2</v>
      </c>
      <c r="J58" s="21">
        <v>8</v>
      </c>
      <c r="K58" s="21">
        <v>15.75</v>
      </c>
      <c r="L58" s="16">
        <f t="shared" si="0"/>
        <v>7.75</v>
      </c>
      <c r="M58" s="16">
        <f t="shared" si="1"/>
        <v>23.25</v>
      </c>
      <c r="N58" s="16">
        <v>3</v>
      </c>
      <c r="O58" s="16">
        <v>1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>
        <v>2</v>
      </c>
      <c r="AE58" s="16"/>
      <c r="AF58" s="16"/>
      <c r="AG58" s="16"/>
      <c r="AH58" s="16"/>
      <c r="AI58" s="16"/>
      <c r="AJ58" s="16"/>
      <c r="AK58" s="18">
        <v>2</v>
      </c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>
        <v>2</v>
      </c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7"/>
      <c r="BU58" s="16"/>
      <c r="BV58" s="16"/>
      <c r="BW58" s="16"/>
    </row>
    <row r="59" spans="1:75" x14ac:dyDescent="0.2">
      <c r="A59" s="16">
        <v>812</v>
      </c>
      <c r="B59" s="20">
        <v>43528</v>
      </c>
      <c r="C59" s="16">
        <v>1</v>
      </c>
      <c r="D59" s="16">
        <v>370</v>
      </c>
      <c r="E59" s="16">
        <v>5</v>
      </c>
      <c r="F59" s="16">
        <v>1</v>
      </c>
      <c r="G59" s="16">
        <v>1</v>
      </c>
      <c r="H59" s="16">
        <v>1</v>
      </c>
      <c r="I59" s="16">
        <v>1</v>
      </c>
      <c r="J59" s="21">
        <v>8</v>
      </c>
      <c r="K59" s="21">
        <v>15.75</v>
      </c>
      <c r="L59" s="16">
        <f t="shared" si="0"/>
        <v>7.75</v>
      </c>
      <c r="M59" s="16">
        <f t="shared" si="1"/>
        <v>7.75</v>
      </c>
      <c r="N59" s="16">
        <v>1</v>
      </c>
      <c r="O59" s="16">
        <v>1</v>
      </c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8">
        <v>1</v>
      </c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>
        <v>1</v>
      </c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7"/>
      <c r="BU59" s="16"/>
      <c r="BV59" s="16"/>
      <c r="BW59" s="16"/>
    </row>
    <row r="60" spans="1:75" x14ac:dyDescent="0.2">
      <c r="A60" s="16">
        <v>813</v>
      </c>
      <c r="B60" s="20">
        <v>43528</v>
      </c>
      <c r="C60" s="16">
        <v>1</v>
      </c>
      <c r="D60" s="16">
        <v>345</v>
      </c>
      <c r="E60" s="16">
        <v>3</v>
      </c>
      <c r="F60" s="16">
        <v>1</v>
      </c>
      <c r="G60" s="16">
        <v>1</v>
      </c>
      <c r="H60" s="16">
        <v>0</v>
      </c>
      <c r="I60" s="16">
        <v>1</v>
      </c>
      <c r="J60" s="21">
        <v>8.75</v>
      </c>
      <c r="K60" s="21">
        <v>13</v>
      </c>
      <c r="L60" s="16">
        <f t="shared" si="0"/>
        <v>4.25</v>
      </c>
      <c r="M60" s="16">
        <f t="shared" si="1"/>
        <v>4.25</v>
      </c>
      <c r="N60" s="16">
        <v>0</v>
      </c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8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7"/>
      <c r="BU60" s="16"/>
      <c r="BV60" s="16"/>
      <c r="BW60" s="16"/>
    </row>
    <row r="61" spans="1:75" x14ac:dyDescent="0.2">
      <c r="A61" s="16">
        <v>814</v>
      </c>
      <c r="B61" s="20">
        <v>43528</v>
      </c>
      <c r="C61" s="16">
        <v>1</v>
      </c>
      <c r="D61" s="16">
        <v>370</v>
      </c>
      <c r="E61" s="16">
        <v>3</v>
      </c>
      <c r="F61" s="16">
        <v>1</v>
      </c>
      <c r="G61" s="16">
        <v>2</v>
      </c>
      <c r="H61" s="16">
        <v>0</v>
      </c>
      <c r="I61" s="16">
        <v>1</v>
      </c>
      <c r="J61" s="21">
        <v>6</v>
      </c>
      <c r="K61" s="21">
        <v>14</v>
      </c>
      <c r="L61" s="16">
        <f t="shared" si="0"/>
        <v>8</v>
      </c>
      <c r="M61" s="16">
        <f t="shared" si="1"/>
        <v>16</v>
      </c>
      <c r="N61" s="16">
        <v>0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8">
        <v>2</v>
      </c>
      <c r="AL61" s="16"/>
      <c r="AM61" s="16">
        <v>2</v>
      </c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7"/>
      <c r="BU61" s="16"/>
      <c r="BV61" s="16"/>
      <c r="BW61" s="16"/>
    </row>
    <row r="62" spans="1:75" x14ac:dyDescent="0.2">
      <c r="A62" s="16">
        <v>815</v>
      </c>
      <c r="B62" s="20">
        <v>43529</v>
      </c>
      <c r="C62" s="16">
        <v>1</v>
      </c>
      <c r="D62" s="16">
        <v>370</v>
      </c>
      <c r="E62" s="16">
        <v>3</v>
      </c>
      <c r="F62" s="16">
        <v>1</v>
      </c>
      <c r="G62" s="16">
        <v>1</v>
      </c>
      <c r="H62" s="16">
        <v>1</v>
      </c>
      <c r="I62" s="16">
        <v>1</v>
      </c>
      <c r="J62" s="21">
        <v>9.5</v>
      </c>
      <c r="K62" s="21">
        <v>15.5</v>
      </c>
      <c r="L62" s="16">
        <f t="shared" si="0"/>
        <v>6</v>
      </c>
      <c r="M62" s="16">
        <f t="shared" si="1"/>
        <v>6</v>
      </c>
      <c r="N62" s="16">
        <v>2</v>
      </c>
      <c r="O62" s="16">
        <v>1</v>
      </c>
      <c r="P62" s="16"/>
      <c r="Q62" s="16">
        <v>1</v>
      </c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8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7"/>
      <c r="BU62" s="16"/>
      <c r="BV62" s="16"/>
      <c r="BW62" s="16"/>
    </row>
    <row r="63" spans="1:75" x14ac:dyDescent="0.2">
      <c r="A63" s="16">
        <v>816</v>
      </c>
      <c r="B63" s="20">
        <v>43529</v>
      </c>
      <c r="C63" s="16">
        <v>1</v>
      </c>
      <c r="D63" s="16">
        <v>370</v>
      </c>
      <c r="E63" s="16">
        <v>3</v>
      </c>
      <c r="F63" s="16">
        <v>1</v>
      </c>
      <c r="G63" s="16">
        <v>1</v>
      </c>
      <c r="H63" s="16">
        <v>0</v>
      </c>
      <c r="I63" s="16">
        <v>1</v>
      </c>
      <c r="J63" s="21">
        <v>9.5</v>
      </c>
      <c r="K63" s="21">
        <v>15.5</v>
      </c>
      <c r="L63" s="16">
        <f t="shared" si="0"/>
        <v>6</v>
      </c>
      <c r="M63" s="16">
        <f t="shared" si="1"/>
        <v>6</v>
      </c>
      <c r="N63" s="16">
        <v>0</v>
      </c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8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7"/>
      <c r="BU63" s="16"/>
      <c r="BV63" s="16"/>
      <c r="BW63" s="16"/>
    </row>
    <row r="64" spans="1:75" x14ac:dyDescent="0.2">
      <c r="A64" s="16">
        <v>817</v>
      </c>
      <c r="B64" s="20">
        <v>43529</v>
      </c>
      <c r="C64" s="16">
        <v>1</v>
      </c>
      <c r="D64" s="16">
        <v>370</v>
      </c>
      <c r="E64" s="16">
        <v>5</v>
      </c>
      <c r="F64" s="16">
        <v>1</v>
      </c>
      <c r="G64" s="16">
        <v>2</v>
      </c>
      <c r="H64" s="16">
        <v>0</v>
      </c>
      <c r="I64" s="16">
        <v>1</v>
      </c>
      <c r="J64" s="21">
        <v>8</v>
      </c>
      <c r="K64" s="21">
        <v>15.5</v>
      </c>
      <c r="L64" s="16">
        <f t="shared" si="0"/>
        <v>7.5</v>
      </c>
      <c r="M64" s="16">
        <f t="shared" si="1"/>
        <v>15</v>
      </c>
      <c r="N64" s="16">
        <v>0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8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7"/>
      <c r="BU64" s="16"/>
      <c r="BV64" s="16"/>
      <c r="BW64" s="16"/>
    </row>
    <row r="65" spans="1:75" x14ac:dyDescent="0.2">
      <c r="A65" s="16">
        <v>818</v>
      </c>
      <c r="B65" s="20">
        <v>43529</v>
      </c>
      <c r="C65" s="16">
        <v>1</v>
      </c>
      <c r="D65" s="16">
        <v>370</v>
      </c>
      <c r="E65" s="16">
        <v>5</v>
      </c>
      <c r="F65" s="16">
        <v>1</v>
      </c>
      <c r="G65" s="16">
        <v>1</v>
      </c>
      <c r="H65" s="16">
        <v>0</v>
      </c>
      <c r="I65" s="16">
        <v>1</v>
      </c>
      <c r="J65" s="21">
        <v>8</v>
      </c>
      <c r="K65" s="21">
        <v>15.5</v>
      </c>
      <c r="L65" s="16">
        <f t="shared" si="0"/>
        <v>7.5</v>
      </c>
      <c r="M65" s="16">
        <f t="shared" si="1"/>
        <v>7.5</v>
      </c>
      <c r="N65" s="16">
        <v>0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8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7"/>
      <c r="BU65" s="16"/>
      <c r="BV65" s="16"/>
      <c r="BW65" s="16"/>
    </row>
    <row r="66" spans="1:75" x14ac:dyDescent="0.2">
      <c r="A66" s="16">
        <v>819</v>
      </c>
      <c r="B66" s="20">
        <v>43529</v>
      </c>
      <c r="C66" s="16">
        <v>1</v>
      </c>
      <c r="D66" s="16">
        <v>370</v>
      </c>
      <c r="E66" s="16">
        <v>5</v>
      </c>
      <c r="F66" s="16">
        <v>1</v>
      </c>
      <c r="G66" s="16">
        <v>3</v>
      </c>
      <c r="H66" s="16">
        <v>3</v>
      </c>
      <c r="I66" s="16">
        <v>2</v>
      </c>
      <c r="J66" s="21">
        <v>8</v>
      </c>
      <c r="K66" s="21">
        <v>15.5</v>
      </c>
      <c r="L66" s="16">
        <f t="shared" si="0"/>
        <v>7.5</v>
      </c>
      <c r="M66" s="16">
        <f t="shared" si="1"/>
        <v>22.5</v>
      </c>
      <c r="N66" s="16">
        <v>3</v>
      </c>
      <c r="O66" s="16">
        <v>2</v>
      </c>
      <c r="P66" s="16"/>
      <c r="Q66" s="16"/>
      <c r="R66" s="16"/>
      <c r="S66" s="16">
        <v>1</v>
      </c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8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7"/>
      <c r="BU66" s="16"/>
      <c r="BV66" s="16"/>
      <c r="BW66" s="16"/>
    </row>
    <row r="67" spans="1:75" x14ac:dyDescent="0.2">
      <c r="A67" s="16">
        <v>820</v>
      </c>
      <c r="B67" s="20">
        <v>43529</v>
      </c>
      <c r="C67" s="16">
        <v>1</v>
      </c>
      <c r="D67" s="16">
        <v>370</v>
      </c>
      <c r="E67" s="16">
        <v>5</v>
      </c>
      <c r="F67" s="16">
        <v>1</v>
      </c>
      <c r="G67" s="16">
        <v>1</v>
      </c>
      <c r="H67" s="16">
        <v>0</v>
      </c>
      <c r="I67" s="16">
        <v>2</v>
      </c>
      <c r="J67" s="21">
        <v>8</v>
      </c>
      <c r="K67" s="21">
        <v>15.5</v>
      </c>
      <c r="L67" s="16">
        <f t="shared" si="0"/>
        <v>7.5</v>
      </c>
      <c r="M67" s="16">
        <f t="shared" si="1"/>
        <v>7.5</v>
      </c>
      <c r="N67" s="16">
        <v>0</v>
      </c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8">
        <v>1</v>
      </c>
      <c r="AL67" s="16"/>
      <c r="AM67" s="16"/>
      <c r="AN67" s="16"/>
      <c r="AO67" s="16"/>
      <c r="AP67" s="16"/>
      <c r="AQ67" s="16"/>
      <c r="AR67" s="16">
        <v>1</v>
      </c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7"/>
      <c r="BU67" s="16"/>
      <c r="BV67" s="16"/>
      <c r="BW67" s="16"/>
    </row>
    <row r="68" spans="1:75" x14ac:dyDescent="0.2">
      <c r="A68" s="16">
        <v>821</v>
      </c>
      <c r="B68" s="20">
        <v>43532</v>
      </c>
      <c r="C68" s="16">
        <v>1</v>
      </c>
      <c r="D68" s="16">
        <v>341</v>
      </c>
      <c r="E68" s="16">
        <v>3</v>
      </c>
      <c r="F68" s="16">
        <v>1</v>
      </c>
      <c r="G68" s="16">
        <v>1</v>
      </c>
      <c r="H68" s="16">
        <v>0</v>
      </c>
      <c r="I68" s="16">
        <v>1</v>
      </c>
      <c r="J68" s="21">
        <v>12</v>
      </c>
      <c r="K68" s="21">
        <v>16.75</v>
      </c>
      <c r="L68" s="16">
        <f t="shared" ref="L68:L131" si="2">(K68-J68)</f>
        <v>4.75</v>
      </c>
      <c r="M68" s="16">
        <f t="shared" ref="M68:M131" si="3">(G68*L68)</f>
        <v>4.75</v>
      </c>
      <c r="N68" s="16">
        <v>0</v>
      </c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8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7"/>
      <c r="BU68" s="16"/>
      <c r="BV68" s="16"/>
      <c r="BW68" s="16"/>
    </row>
    <row r="69" spans="1:75" x14ac:dyDescent="0.2">
      <c r="A69" s="16">
        <v>822</v>
      </c>
      <c r="B69" s="20">
        <v>43532</v>
      </c>
      <c r="C69" s="16">
        <v>1</v>
      </c>
      <c r="D69" s="16">
        <v>370</v>
      </c>
      <c r="E69" s="16">
        <v>5</v>
      </c>
      <c r="F69" s="16">
        <v>1</v>
      </c>
      <c r="G69" s="16">
        <v>1</v>
      </c>
      <c r="H69" s="16">
        <v>0</v>
      </c>
      <c r="I69" s="16">
        <v>1</v>
      </c>
      <c r="J69" s="21">
        <v>7</v>
      </c>
      <c r="K69" s="21">
        <v>16</v>
      </c>
      <c r="L69" s="16">
        <f t="shared" si="2"/>
        <v>9</v>
      </c>
      <c r="M69" s="16">
        <f t="shared" si="3"/>
        <v>9</v>
      </c>
      <c r="N69" s="16">
        <v>0</v>
      </c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8">
        <v>1</v>
      </c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>
        <v>1</v>
      </c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7"/>
      <c r="BU69" s="16"/>
      <c r="BV69" s="16"/>
      <c r="BW69" s="16"/>
    </row>
    <row r="70" spans="1:75" x14ac:dyDescent="0.2">
      <c r="A70" s="16">
        <v>823</v>
      </c>
      <c r="B70" s="20">
        <v>43532</v>
      </c>
      <c r="C70" s="16">
        <v>1</v>
      </c>
      <c r="D70" s="16">
        <v>370</v>
      </c>
      <c r="E70" s="16">
        <v>5</v>
      </c>
      <c r="F70" s="16">
        <v>1</v>
      </c>
      <c r="G70" s="16">
        <v>1</v>
      </c>
      <c r="H70" s="16">
        <v>0</v>
      </c>
      <c r="I70" s="16">
        <v>1</v>
      </c>
      <c r="J70" s="21">
        <v>7</v>
      </c>
      <c r="K70" s="21">
        <v>16</v>
      </c>
      <c r="L70" s="16">
        <f t="shared" si="2"/>
        <v>9</v>
      </c>
      <c r="M70" s="16">
        <f t="shared" si="3"/>
        <v>9</v>
      </c>
      <c r="N70" s="16">
        <v>0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8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7"/>
      <c r="BU70" s="16"/>
      <c r="BV70" s="16"/>
      <c r="BW70" s="16"/>
    </row>
    <row r="71" spans="1:75" x14ac:dyDescent="0.2">
      <c r="A71" s="16">
        <v>824</v>
      </c>
      <c r="B71" s="20">
        <v>43532</v>
      </c>
      <c r="C71" s="16">
        <v>1</v>
      </c>
      <c r="D71" s="16">
        <v>370</v>
      </c>
      <c r="E71" s="16">
        <v>5</v>
      </c>
      <c r="F71" s="16">
        <v>1</v>
      </c>
      <c r="G71" s="16">
        <v>2</v>
      </c>
      <c r="H71" s="16">
        <v>0</v>
      </c>
      <c r="I71" s="16">
        <v>1</v>
      </c>
      <c r="J71" s="21">
        <v>7</v>
      </c>
      <c r="K71" s="21">
        <v>16</v>
      </c>
      <c r="L71" s="16">
        <f t="shared" si="2"/>
        <v>9</v>
      </c>
      <c r="M71" s="16">
        <f t="shared" si="3"/>
        <v>18</v>
      </c>
      <c r="N71" s="16">
        <v>0</v>
      </c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8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7"/>
      <c r="BU71" s="16"/>
      <c r="BV71" s="16"/>
      <c r="BW71" s="16"/>
    </row>
    <row r="72" spans="1:75" x14ac:dyDescent="0.2">
      <c r="A72" s="16">
        <v>825</v>
      </c>
      <c r="B72" s="20">
        <v>43532</v>
      </c>
      <c r="C72" s="16">
        <v>1</v>
      </c>
      <c r="D72" s="16">
        <v>370</v>
      </c>
      <c r="E72" s="16">
        <v>5</v>
      </c>
      <c r="F72" s="16">
        <v>1</v>
      </c>
      <c r="G72" s="16">
        <v>1</v>
      </c>
      <c r="H72" s="16">
        <v>1</v>
      </c>
      <c r="I72" s="16">
        <v>1</v>
      </c>
      <c r="J72" s="21">
        <v>7</v>
      </c>
      <c r="K72" s="21">
        <v>16</v>
      </c>
      <c r="L72" s="16">
        <f t="shared" si="2"/>
        <v>9</v>
      </c>
      <c r="M72" s="16">
        <f t="shared" si="3"/>
        <v>9</v>
      </c>
      <c r="N72" s="16">
        <v>1</v>
      </c>
      <c r="O72" s="16">
        <v>1</v>
      </c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8">
        <v>2</v>
      </c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>
        <v>2</v>
      </c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7"/>
      <c r="BU72" s="16"/>
      <c r="BV72" s="16"/>
      <c r="BW72" s="16"/>
    </row>
    <row r="73" spans="1:75" x14ac:dyDescent="0.2">
      <c r="A73" s="16">
        <v>826</v>
      </c>
      <c r="B73" s="20">
        <v>43532</v>
      </c>
      <c r="C73" s="16">
        <v>1</v>
      </c>
      <c r="D73" s="16">
        <v>370</v>
      </c>
      <c r="E73" s="16">
        <v>5</v>
      </c>
      <c r="F73" s="16">
        <v>1</v>
      </c>
      <c r="G73" s="16">
        <v>1</v>
      </c>
      <c r="H73" s="16">
        <v>1</v>
      </c>
      <c r="I73" s="16">
        <v>1</v>
      </c>
      <c r="J73" s="21">
        <v>7</v>
      </c>
      <c r="K73" s="21">
        <v>16</v>
      </c>
      <c r="L73" s="16">
        <f t="shared" si="2"/>
        <v>9</v>
      </c>
      <c r="M73" s="16">
        <f t="shared" si="3"/>
        <v>9</v>
      </c>
      <c r="N73" s="16">
        <v>1</v>
      </c>
      <c r="O73" s="16">
        <v>1</v>
      </c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8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7"/>
      <c r="BU73" s="16"/>
      <c r="BV73" s="16"/>
      <c r="BW73" s="16"/>
    </row>
    <row r="74" spans="1:75" x14ac:dyDescent="0.2">
      <c r="A74" s="16">
        <v>827</v>
      </c>
      <c r="B74" s="20">
        <v>43532</v>
      </c>
      <c r="C74" s="16">
        <v>1</v>
      </c>
      <c r="D74" s="16">
        <v>370</v>
      </c>
      <c r="E74" s="16">
        <v>5</v>
      </c>
      <c r="F74" s="16">
        <v>1</v>
      </c>
      <c r="G74" s="16">
        <v>1</v>
      </c>
      <c r="H74" s="16">
        <v>0</v>
      </c>
      <c r="I74" s="16">
        <v>1</v>
      </c>
      <c r="J74" s="21">
        <v>7</v>
      </c>
      <c r="K74" s="21">
        <v>16</v>
      </c>
      <c r="L74" s="16">
        <f t="shared" si="2"/>
        <v>9</v>
      </c>
      <c r="M74" s="16">
        <f t="shared" si="3"/>
        <v>9</v>
      </c>
      <c r="N74" s="16">
        <v>0</v>
      </c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8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7"/>
      <c r="BU74" s="16"/>
      <c r="BV74" s="16"/>
      <c r="BW74" s="16"/>
    </row>
    <row r="75" spans="1:75" x14ac:dyDescent="0.2">
      <c r="A75" s="16">
        <v>828</v>
      </c>
      <c r="B75" s="20">
        <v>43532</v>
      </c>
      <c r="C75" s="16">
        <v>1</v>
      </c>
      <c r="D75" s="16">
        <v>370</v>
      </c>
      <c r="E75" s="16">
        <v>5</v>
      </c>
      <c r="F75" s="16">
        <v>1</v>
      </c>
      <c r="G75" s="16">
        <v>1</v>
      </c>
      <c r="H75" s="16">
        <v>0</v>
      </c>
      <c r="I75" s="16">
        <v>1</v>
      </c>
      <c r="J75" s="21">
        <v>8</v>
      </c>
      <c r="K75" s="21">
        <v>16</v>
      </c>
      <c r="L75" s="16">
        <f t="shared" si="2"/>
        <v>8</v>
      </c>
      <c r="M75" s="16">
        <f t="shared" si="3"/>
        <v>8</v>
      </c>
      <c r="N75" s="16">
        <v>0</v>
      </c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8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7"/>
      <c r="BU75" s="16"/>
      <c r="BV75" s="16"/>
      <c r="BW75" s="16"/>
    </row>
    <row r="76" spans="1:75" x14ac:dyDescent="0.2">
      <c r="A76" s="16">
        <v>829</v>
      </c>
      <c r="B76" s="20">
        <v>43532</v>
      </c>
      <c r="C76" s="16">
        <v>1</v>
      </c>
      <c r="D76" s="16">
        <v>370</v>
      </c>
      <c r="E76" s="16">
        <v>5</v>
      </c>
      <c r="F76" s="16">
        <v>1</v>
      </c>
      <c r="G76" s="16">
        <v>1</v>
      </c>
      <c r="H76" s="16">
        <v>0</v>
      </c>
      <c r="I76" s="16">
        <v>1</v>
      </c>
      <c r="J76" s="21">
        <v>8</v>
      </c>
      <c r="K76" s="21">
        <v>16</v>
      </c>
      <c r="L76" s="16">
        <f t="shared" si="2"/>
        <v>8</v>
      </c>
      <c r="M76" s="16">
        <f t="shared" si="3"/>
        <v>8</v>
      </c>
      <c r="N76" s="16">
        <v>0</v>
      </c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8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7"/>
      <c r="BU76" s="16"/>
      <c r="BV76" s="16"/>
      <c r="BW76" s="16"/>
    </row>
    <row r="77" spans="1:75" x14ac:dyDescent="0.2">
      <c r="A77" s="16">
        <v>830</v>
      </c>
      <c r="B77" s="20">
        <v>43532</v>
      </c>
      <c r="C77" s="16">
        <v>1</v>
      </c>
      <c r="D77" s="16">
        <v>370</v>
      </c>
      <c r="E77" s="16">
        <v>5</v>
      </c>
      <c r="F77" s="16">
        <v>1</v>
      </c>
      <c r="G77" s="16">
        <v>1</v>
      </c>
      <c r="H77" s="16">
        <v>1</v>
      </c>
      <c r="I77" s="16">
        <v>1</v>
      </c>
      <c r="J77" s="21">
        <v>7</v>
      </c>
      <c r="K77" s="21">
        <v>15.75</v>
      </c>
      <c r="L77" s="16">
        <f t="shared" si="2"/>
        <v>8.75</v>
      </c>
      <c r="M77" s="16">
        <f t="shared" si="3"/>
        <v>8.75</v>
      </c>
      <c r="N77" s="16">
        <v>3</v>
      </c>
      <c r="O77" s="16"/>
      <c r="P77" s="16"/>
      <c r="Q77" s="16"/>
      <c r="R77" s="16"/>
      <c r="S77" s="16"/>
      <c r="T77" s="16">
        <v>3</v>
      </c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8">
        <v>5</v>
      </c>
      <c r="AL77" s="16"/>
      <c r="AM77" s="16">
        <v>3</v>
      </c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>
        <v>1</v>
      </c>
      <c r="BF77" s="16">
        <v>1</v>
      </c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7"/>
      <c r="BU77" s="16"/>
      <c r="BV77" s="16"/>
      <c r="BW77" s="16"/>
    </row>
    <row r="78" spans="1:75" x14ac:dyDescent="0.2">
      <c r="A78" s="16">
        <v>831</v>
      </c>
      <c r="B78" s="20">
        <v>43532</v>
      </c>
      <c r="C78" s="16">
        <v>1</v>
      </c>
      <c r="D78" s="16">
        <v>370</v>
      </c>
      <c r="E78" s="16">
        <v>5</v>
      </c>
      <c r="F78" s="16">
        <v>1</v>
      </c>
      <c r="G78" s="16">
        <v>3</v>
      </c>
      <c r="H78" s="16">
        <v>3</v>
      </c>
      <c r="I78" s="16">
        <v>1</v>
      </c>
      <c r="J78" s="21">
        <v>8</v>
      </c>
      <c r="K78" s="21">
        <v>16</v>
      </c>
      <c r="L78" s="16">
        <f t="shared" si="2"/>
        <v>8</v>
      </c>
      <c r="M78" s="16">
        <f t="shared" si="3"/>
        <v>24</v>
      </c>
      <c r="N78" s="16">
        <v>3</v>
      </c>
      <c r="O78" s="16">
        <v>3</v>
      </c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8">
        <v>2</v>
      </c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>
        <v>2</v>
      </c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7"/>
      <c r="BU78" s="16"/>
      <c r="BV78" s="16"/>
      <c r="BW78" s="16"/>
    </row>
    <row r="79" spans="1:75" x14ac:dyDescent="0.2">
      <c r="A79" s="16">
        <v>832</v>
      </c>
      <c r="B79" s="20">
        <v>43532</v>
      </c>
      <c r="C79" s="16">
        <v>1</v>
      </c>
      <c r="D79" s="16">
        <v>370</v>
      </c>
      <c r="E79" s="16">
        <v>5</v>
      </c>
      <c r="F79" s="16">
        <v>1</v>
      </c>
      <c r="G79" s="16">
        <v>4</v>
      </c>
      <c r="H79" s="16">
        <v>1</v>
      </c>
      <c r="I79" s="16">
        <v>1</v>
      </c>
      <c r="J79" s="21">
        <v>8</v>
      </c>
      <c r="K79" s="21">
        <v>16</v>
      </c>
      <c r="L79" s="16">
        <f t="shared" si="2"/>
        <v>8</v>
      </c>
      <c r="M79" s="16">
        <f t="shared" si="3"/>
        <v>32</v>
      </c>
      <c r="N79" s="16">
        <v>1</v>
      </c>
      <c r="O79" s="16">
        <v>1</v>
      </c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8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7"/>
      <c r="BU79" s="16"/>
      <c r="BV79" s="16"/>
      <c r="BW79" s="16"/>
    </row>
    <row r="80" spans="1:75" x14ac:dyDescent="0.2">
      <c r="A80" s="16">
        <v>833</v>
      </c>
      <c r="B80" s="20">
        <v>43532</v>
      </c>
      <c r="C80" s="16">
        <v>1</v>
      </c>
      <c r="D80" s="16">
        <v>370</v>
      </c>
      <c r="E80" s="16">
        <v>5</v>
      </c>
      <c r="F80" s="16">
        <v>1</v>
      </c>
      <c r="G80" s="16">
        <v>1</v>
      </c>
      <c r="H80" s="16">
        <v>1</v>
      </c>
      <c r="I80" s="16">
        <v>1</v>
      </c>
      <c r="J80" s="21">
        <v>8</v>
      </c>
      <c r="K80" s="21">
        <v>16</v>
      </c>
      <c r="L80" s="16">
        <f t="shared" si="2"/>
        <v>8</v>
      </c>
      <c r="M80" s="16">
        <f t="shared" si="3"/>
        <v>8</v>
      </c>
      <c r="N80" s="16">
        <v>1</v>
      </c>
      <c r="O80" s="16">
        <v>1</v>
      </c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8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7"/>
      <c r="BU80" s="16"/>
      <c r="BV80" s="16"/>
      <c r="BW80" s="16"/>
    </row>
    <row r="81" spans="1:75" x14ac:dyDescent="0.2">
      <c r="A81" s="16">
        <v>834</v>
      </c>
      <c r="B81" s="20">
        <v>43532</v>
      </c>
      <c r="C81" s="16">
        <v>1</v>
      </c>
      <c r="D81" s="16">
        <v>370</v>
      </c>
      <c r="E81" s="16">
        <v>5</v>
      </c>
      <c r="F81" s="16">
        <v>1</v>
      </c>
      <c r="G81" s="16">
        <v>1</v>
      </c>
      <c r="H81" s="16">
        <v>1</v>
      </c>
      <c r="I81" s="16">
        <v>1</v>
      </c>
      <c r="J81" s="21">
        <v>7.5</v>
      </c>
      <c r="K81" s="21">
        <v>14.75</v>
      </c>
      <c r="L81" s="16">
        <f t="shared" si="2"/>
        <v>7.25</v>
      </c>
      <c r="M81" s="16">
        <f t="shared" si="3"/>
        <v>7.25</v>
      </c>
      <c r="N81" s="16">
        <v>1</v>
      </c>
      <c r="O81" s="16">
        <v>1</v>
      </c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8">
        <v>6</v>
      </c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>
        <v>6</v>
      </c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7"/>
      <c r="BU81" s="16"/>
      <c r="BV81" s="16"/>
      <c r="BW81" s="16"/>
    </row>
    <row r="82" spans="1:75" x14ac:dyDescent="0.2">
      <c r="A82" s="16">
        <v>835</v>
      </c>
      <c r="B82" s="20">
        <v>43532</v>
      </c>
      <c r="C82" s="16">
        <v>1</v>
      </c>
      <c r="D82" s="16">
        <v>370</v>
      </c>
      <c r="E82" s="16">
        <v>5</v>
      </c>
      <c r="F82" s="16">
        <v>1</v>
      </c>
      <c r="G82" s="16">
        <v>1</v>
      </c>
      <c r="H82" s="16">
        <v>1</v>
      </c>
      <c r="I82" s="16">
        <v>1</v>
      </c>
      <c r="J82" s="21">
        <v>8</v>
      </c>
      <c r="K82" s="21">
        <v>15</v>
      </c>
      <c r="L82" s="16">
        <f t="shared" si="2"/>
        <v>7</v>
      </c>
      <c r="M82" s="16">
        <f t="shared" si="3"/>
        <v>7</v>
      </c>
      <c r="N82" s="16">
        <v>2</v>
      </c>
      <c r="O82" s="16">
        <v>1</v>
      </c>
      <c r="P82" s="16"/>
      <c r="Q82" s="16"/>
      <c r="R82" s="16"/>
      <c r="S82" s="16"/>
      <c r="T82" s="16">
        <v>1</v>
      </c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8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7"/>
      <c r="BU82" s="16"/>
      <c r="BV82" s="16"/>
      <c r="BW82" s="16"/>
    </row>
    <row r="83" spans="1:75" x14ac:dyDescent="0.2">
      <c r="A83" s="16">
        <v>836</v>
      </c>
      <c r="B83" s="20">
        <v>43532</v>
      </c>
      <c r="C83" s="16">
        <v>1</v>
      </c>
      <c r="D83" s="16">
        <v>370</v>
      </c>
      <c r="E83" s="16">
        <v>5</v>
      </c>
      <c r="F83" s="16">
        <v>1</v>
      </c>
      <c r="G83" s="16">
        <v>1</v>
      </c>
      <c r="H83" s="16">
        <v>0</v>
      </c>
      <c r="I83" s="16">
        <v>1</v>
      </c>
      <c r="J83" s="21">
        <v>7.5</v>
      </c>
      <c r="K83" s="21">
        <v>14</v>
      </c>
      <c r="L83" s="16">
        <f t="shared" si="2"/>
        <v>6.5</v>
      </c>
      <c r="M83" s="16">
        <f t="shared" si="3"/>
        <v>6.5</v>
      </c>
      <c r="N83" s="16">
        <v>0</v>
      </c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8">
        <v>1</v>
      </c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>
        <v>1</v>
      </c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7"/>
      <c r="BU83" s="16"/>
      <c r="BV83" s="16"/>
      <c r="BW83" s="16"/>
    </row>
    <row r="84" spans="1:75" x14ac:dyDescent="0.2">
      <c r="A84" s="16">
        <v>837</v>
      </c>
      <c r="B84" s="20">
        <v>43532</v>
      </c>
      <c r="C84" s="16">
        <v>1</v>
      </c>
      <c r="D84" s="16">
        <v>370</v>
      </c>
      <c r="E84" s="16">
        <v>5</v>
      </c>
      <c r="F84" s="16">
        <v>1</v>
      </c>
      <c r="G84" s="16">
        <v>1</v>
      </c>
      <c r="H84" s="16">
        <v>0</v>
      </c>
      <c r="I84" s="16">
        <v>1</v>
      </c>
      <c r="J84" s="21">
        <v>8.25</v>
      </c>
      <c r="K84" s="21">
        <v>13.25</v>
      </c>
      <c r="L84" s="16">
        <f t="shared" si="2"/>
        <v>5</v>
      </c>
      <c r="M84" s="16">
        <f t="shared" si="3"/>
        <v>5</v>
      </c>
      <c r="N84" s="16">
        <v>0</v>
      </c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8">
        <v>2</v>
      </c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>
        <v>2</v>
      </c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7"/>
      <c r="BU84" s="16"/>
      <c r="BV84" s="16"/>
      <c r="BW84" s="16"/>
    </row>
    <row r="85" spans="1:75" x14ac:dyDescent="0.2">
      <c r="A85" s="16">
        <v>838</v>
      </c>
      <c r="B85" s="20">
        <v>43532</v>
      </c>
      <c r="C85" s="16">
        <v>1</v>
      </c>
      <c r="D85" s="16">
        <v>370</v>
      </c>
      <c r="E85" s="16">
        <v>5</v>
      </c>
      <c r="F85" s="16">
        <v>1</v>
      </c>
      <c r="G85" s="16">
        <v>1</v>
      </c>
      <c r="H85" s="16">
        <v>1</v>
      </c>
      <c r="I85" s="16">
        <v>1</v>
      </c>
      <c r="J85" s="21">
        <v>8.25</v>
      </c>
      <c r="K85" s="21">
        <v>14.5</v>
      </c>
      <c r="L85" s="16">
        <f t="shared" si="2"/>
        <v>6.25</v>
      </c>
      <c r="M85" s="16">
        <f t="shared" si="3"/>
        <v>6.25</v>
      </c>
      <c r="N85" s="16">
        <v>1</v>
      </c>
      <c r="O85" s="16">
        <v>1</v>
      </c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8">
        <v>1</v>
      </c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>
        <v>1</v>
      </c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7"/>
      <c r="BU85" s="16"/>
      <c r="BV85" s="16"/>
      <c r="BW85" s="16"/>
    </row>
    <row r="86" spans="1:75" x14ac:dyDescent="0.2">
      <c r="A86" s="16">
        <v>839</v>
      </c>
      <c r="B86" s="20">
        <v>43532</v>
      </c>
      <c r="C86" s="16">
        <v>1</v>
      </c>
      <c r="D86" s="16">
        <v>370</v>
      </c>
      <c r="E86" s="16">
        <v>5</v>
      </c>
      <c r="F86" s="16">
        <v>1</v>
      </c>
      <c r="G86" s="16">
        <v>1</v>
      </c>
      <c r="H86" s="16">
        <v>1</v>
      </c>
      <c r="I86" s="16">
        <v>1</v>
      </c>
      <c r="J86" s="21">
        <v>8.25</v>
      </c>
      <c r="K86" s="21">
        <v>14.5</v>
      </c>
      <c r="L86" s="16">
        <f t="shared" si="2"/>
        <v>6.25</v>
      </c>
      <c r="M86" s="16">
        <f t="shared" si="3"/>
        <v>6.25</v>
      </c>
      <c r="N86" s="16">
        <v>2</v>
      </c>
      <c r="O86" s="16">
        <v>2</v>
      </c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8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7"/>
      <c r="BU86" s="16"/>
      <c r="BV86" s="16"/>
      <c r="BW86" s="16"/>
    </row>
    <row r="87" spans="1:75" x14ac:dyDescent="0.2">
      <c r="A87" s="16">
        <v>840</v>
      </c>
      <c r="B87" s="20">
        <v>43532</v>
      </c>
      <c r="C87" s="16">
        <v>1</v>
      </c>
      <c r="D87" s="16">
        <v>370</v>
      </c>
      <c r="E87" s="16">
        <v>5</v>
      </c>
      <c r="F87" s="16">
        <v>1</v>
      </c>
      <c r="G87" s="16">
        <v>1</v>
      </c>
      <c r="H87" s="16">
        <v>1</v>
      </c>
      <c r="I87" s="16">
        <v>1</v>
      </c>
      <c r="J87" s="21">
        <v>8.25</v>
      </c>
      <c r="K87" s="21">
        <v>14.5</v>
      </c>
      <c r="L87" s="16">
        <f t="shared" si="2"/>
        <v>6.25</v>
      </c>
      <c r="M87" s="16">
        <f t="shared" si="3"/>
        <v>6.25</v>
      </c>
      <c r="N87" s="16">
        <v>2</v>
      </c>
      <c r="O87" s="16">
        <v>2</v>
      </c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8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7"/>
      <c r="BU87" s="16"/>
      <c r="BV87" s="16"/>
      <c r="BW87" s="16"/>
    </row>
    <row r="88" spans="1:75" x14ac:dyDescent="0.2">
      <c r="A88" s="16">
        <v>841</v>
      </c>
      <c r="B88" s="20">
        <v>43532</v>
      </c>
      <c r="C88" s="16">
        <v>1</v>
      </c>
      <c r="D88" s="16">
        <v>370</v>
      </c>
      <c r="E88" s="16">
        <v>5</v>
      </c>
      <c r="F88" s="16">
        <v>1</v>
      </c>
      <c r="G88" s="16">
        <v>1</v>
      </c>
      <c r="H88" s="16">
        <v>0</v>
      </c>
      <c r="I88" s="16">
        <v>1</v>
      </c>
      <c r="J88" s="21">
        <v>7.5</v>
      </c>
      <c r="K88" s="21">
        <v>14.75</v>
      </c>
      <c r="L88" s="16">
        <f t="shared" si="2"/>
        <v>7.25</v>
      </c>
      <c r="M88" s="16">
        <f t="shared" si="3"/>
        <v>7.25</v>
      </c>
      <c r="N88" s="16">
        <v>0</v>
      </c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8">
        <v>3</v>
      </c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>
        <v>3</v>
      </c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7"/>
      <c r="BU88" s="16"/>
      <c r="BV88" s="16"/>
      <c r="BW88" s="16"/>
    </row>
    <row r="89" spans="1:75" x14ac:dyDescent="0.2">
      <c r="A89" s="16">
        <v>842</v>
      </c>
      <c r="B89" s="20">
        <v>43532</v>
      </c>
      <c r="C89" s="16">
        <v>1</v>
      </c>
      <c r="D89" s="16">
        <v>370</v>
      </c>
      <c r="E89" s="16">
        <v>5</v>
      </c>
      <c r="F89" s="16">
        <v>1</v>
      </c>
      <c r="G89" s="16">
        <v>1</v>
      </c>
      <c r="H89" s="16">
        <v>1</v>
      </c>
      <c r="I89" s="16">
        <v>1</v>
      </c>
      <c r="J89" s="21">
        <v>8.25</v>
      </c>
      <c r="K89" s="21">
        <v>13.25</v>
      </c>
      <c r="L89" s="16">
        <f t="shared" si="2"/>
        <v>5</v>
      </c>
      <c r="M89" s="16">
        <f t="shared" si="3"/>
        <v>5</v>
      </c>
      <c r="N89" s="16">
        <v>2</v>
      </c>
      <c r="O89" s="16">
        <v>1</v>
      </c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>
        <v>1</v>
      </c>
      <c r="AE89" s="16"/>
      <c r="AF89" s="16"/>
      <c r="AG89" s="16"/>
      <c r="AH89" s="16"/>
      <c r="AI89" s="16"/>
      <c r="AJ89" s="16"/>
      <c r="AK89" s="18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7"/>
      <c r="BU89" s="16"/>
      <c r="BV89" s="16"/>
      <c r="BW89" s="16"/>
    </row>
    <row r="90" spans="1:75" x14ac:dyDescent="0.2">
      <c r="A90" s="16">
        <v>843</v>
      </c>
      <c r="B90" s="20">
        <v>43532</v>
      </c>
      <c r="C90" s="16">
        <v>1</v>
      </c>
      <c r="D90" s="16">
        <v>370</v>
      </c>
      <c r="E90" s="16">
        <v>5</v>
      </c>
      <c r="F90" s="16">
        <v>1</v>
      </c>
      <c r="G90" s="16">
        <v>1</v>
      </c>
      <c r="H90" s="16">
        <v>1</v>
      </c>
      <c r="I90" s="16">
        <v>1</v>
      </c>
      <c r="J90" s="21">
        <v>8.25</v>
      </c>
      <c r="K90" s="21">
        <v>13.25</v>
      </c>
      <c r="L90" s="16">
        <f t="shared" si="2"/>
        <v>5</v>
      </c>
      <c r="M90" s="16">
        <f t="shared" si="3"/>
        <v>5</v>
      </c>
      <c r="N90" s="16">
        <v>1</v>
      </c>
      <c r="O90" s="16">
        <v>1</v>
      </c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8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7"/>
      <c r="BU90" s="16"/>
      <c r="BV90" s="16"/>
      <c r="BW90" s="16"/>
    </row>
    <row r="91" spans="1:75" x14ac:dyDescent="0.2">
      <c r="A91" s="16">
        <v>844</v>
      </c>
      <c r="B91" s="20">
        <v>43532</v>
      </c>
      <c r="C91" s="16">
        <v>1</v>
      </c>
      <c r="D91" s="16">
        <v>370</v>
      </c>
      <c r="E91" s="16">
        <v>5</v>
      </c>
      <c r="F91" s="16">
        <v>1</v>
      </c>
      <c r="G91" s="16">
        <v>2</v>
      </c>
      <c r="H91" s="16">
        <v>2</v>
      </c>
      <c r="I91" s="16">
        <v>1</v>
      </c>
      <c r="J91" s="21">
        <v>8.5</v>
      </c>
      <c r="K91" s="21">
        <v>13.75</v>
      </c>
      <c r="L91" s="16">
        <f t="shared" si="2"/>
        <v>5.25</v>
      </c>
      <c r="M91" s="16">
        <f t="shared" si="3"/>
        <v>10.5</v>
      </c>
      <c r="N91" s="16">
        <v>19</v>
      </c>
      <c r="O91" s="16">
        <v>1</v>
      </c>
      <c r="P91" s="16"/>
      <c r="Q91" s="16"/>
      <c r="R91" s="16"/>
      <c r="S91" s="16"/>
      <c r="T91" s="16">
        <v>18</v>
      </c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8">
        <v>1</v>
      </c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>
        <v>1</v>
      </c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7"/>
      <c r="BU91" s="16"/>
      <c r="BV91" s="16"/>
      <c r="BW91" s="16"/>
    </row>
    <row r="92" spans="1:75" x14ac:dyDescent="0.2">
      <c r="A92" s="16">
        <v>845</v>
      </c>
      <c r="B92" s="20">
        <v>43532</v>
      </c>
      <c r="C92" s="16">
        <v>1</v>
      </c>
      <c r="D92" s="16">
        <v>370</v>
      </c>
      <c r="E92" s="16">
        <v>5</v>
      </c>
      <c r="F92" s="16">
        <v>1</v>
      </c>
      <c r="G92" s="16">
        <v>1</v>
      </c>
      <c r="H92" s="16">
        <v>0</v>
      </c>
      <c r="I92" s="16">
        <v>1</v>
      </c>
      <c r="J92" s="21">
        <v>7.5</v>
      </c>
      <c r="K92" s="21">
        <v>14</v>
      </c>
      <c r="L92" s="16">
        <f t="shared" si="2"/>
        <v>6.5</v>
      </c>
      <c r="M92" s="16">
        <f t="shared" si="3"/>
        <v>6.5</v>
      </c>
      <c r="N92" s="16">
        <v>0</v>
      </c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8">
        <v>2</v>
      </c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>
        <v>2</v>
      </c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7"/>
      <c r="BU92" s="16"/>
      <c r="BV92" s="16"/>
      <c r="BW92" s="16"/>
    </row>
    <row r="93" spans="1:75" x14ac:dyDescent="0.2">
      <c r="A93" s="16">
        <v>846</v>
      </c>
      <c r="B93" s="20">
        <v>43532</v>
      </c>
      <c r="C93" s="16">
        <v>1</v>
      </c>
      <c r="D93" s="16">
        <v>370</v>
      </c>
      <c r="E93" s="16">
        <v>5</v>
      </c>
      <c r="F93" s="16">
        <v>1</v>
      </c>
      <c r="G93" s="16">
        <v>2</v>
      </c>
      <c r="H93" s="16">
        <v>2</v>
      </c>
      <c r="I93" s="16">
        <v>1</v>
      </c>
      <c r="J93" s="21">
        <v>8</v>
      </c>
      <c r="K93" s="21">
        <v>13.5</v>
      </c>
      <c r="L93" s="16">
        <f t="shared" si="2"/>
        <v>5.5</v>
      </c>
      <c r="M93" s="16">
        <f t="shared" si="3"/>
        <v>11</v>
      </c>
      <c r="N93" s="16">
        <v>2</v>
      </c>
      <c r="O93" s="16">
        <v>2</v>
      </c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8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7"/>
      <c r="BU93" s="16"/>
      <c r="BV93" s="16"/>
      <c r="BW93" s="16"/>
    </row>
    <row r="94" spans="1:75" x14ac:dyDescent="0.2">
      <c r="A94" s="16">
        <v>847</v>
      </c>
      <c r="B94" s="20">
        <v>43532</v>
      </c>
      <c r="C94" s="16">
        <v>1</v>
      </c>
      <c r="D94" s="16">
        <v>370</v>
      </c>
      <c r="E94" s="16">
        <v>5</v>
      </c>
      <c r="F94" s="16">
        <v>1</v>
      </c>
      <c r="G94" s="16">
        <v>1</v>
      </c>
      <c r="H94" s="16">
        <v>1</v>
      </c>
      <c r="I94" s="16">
        <v>1</v>
      </c>
      <c r="J94" s="21">
        <v>8.5</v>
      </c>
      <c r="K94" s="21">
        <v>13.5</v>
      </c>
      <c r="L94" s="16">
        <f t="shared" si="2"/>
        <v>5</v>
      </c>
      <c r="M94" s="16">
        <f t="shared" si="3"/>
        <v>5</v>
      </c>
      <c r="N94" s="16">
        <v>1</v>
      </c>
      <c r="O94" s="16">
        <v>1</v>
      </c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8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7"/>
      <c r="BU94" s="16"/>
      <c r="BV94" s="16"/>
      <c r="BW94" s="16"/>
    </row>
    <row r="95" spans="1:75" x14ac:dyDescent="0.2">
      <c r="A95" s="16">
        <v>848</v>
      </c>
      <c r="B95" s="20">
        <v>43532</v>
      </c>
      <c r="C95" s="16">
        <v>1</v>
      </c>
      <c r="D95" s="16">
        <v>370</v>
      </c>
      <c r="E95" s="16">
        <v>5</v>
      </c>
      <c r="F95" s="16">
        <v>1</v>
      </c>
      <c r="G95" s="16">
        <v>1</v>
      </c>
      <c r="H95" s="16">
        <v>1</v>
      </c>
      <c r="I95" s="16">
        <v>1</v>
      </c>
      <c r="J95" s="21">
        <v>8.5</v>
      </c>
      <c r="K95" s="21">
        <v>13.5</v>
      </c>
      <c r="L95" s="16">
        <f t="shared" si="2"/>
        <v>5</v>
      </c>
      <c r="M95" s="16">
        <f t="shared" si="3"/>
        <v>5</v>
      </c>
      <c r="N95" s="16">
        <v>3</v>
      </c>
      <c r="O95" s="16"/>
      <c r="P95" s="16"/>
      <c r="Q95" s="16"/>
      <c r="R95" s="16"/>
      <c r="S95" s="16"/>
      <c r="T95" s="16">
        <v>2</v>
      </c>
      <c r="U95" s="16"/>
      <c r="V95" s="16"/>
      <c r="W95" s="16"/>
      <c r="X95" s="16"/>
      <c r="Y95" s="16">
        <v>1</v>
      </c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8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7"/>
      <c r="BU95" s="16"/>
      <c r="BV95" s="16"/>
      <c r="BW95" s="16"/>
    </row>
    <row r="96" spans="1:75" x14ac:dyDescent="0.2">
      <c r="A96" s="16">
        <v>849</v>
      </c>
      <c r="B96" s="20">
        <v>43532</v>
      </c>
      <c r="C96" s="16">
        <v>1</v>
      </c>
      <c r="D96" s="16">
        <v>370</v>
      </c>
      <c r="E96" s="16">
        <v>5</v>
      </c>
      <c r="F96" s="16">
        <v>1</v>
      </c>
      <c r="G96" s="16">
        <v>1</v>
      </c>
      <c r="H96" s="16">
        <v>0</v>
      </c>
      <c r="I96" s="16">
        <v>1</v>
      </c>
      <c r="J96" s="21">
        <v>7</v>
      </c>
      <c r="K96" s="21">
        <v>13.75</v>
      </c>
      <c r="L96" s="16">
        <f t="shared" si="2"/>
        <v>6.75</v>
      </c>
      <c r="M96" s="16">
        <f t="shared" si="3"/>
        <v>6.75</v>
      </c>
      <c r="N96" s="16">
        <v>0</v>
      </c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8">
        <v>3</v>
      </c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>
        <v>3</v>
      </c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7"/>
      <c r="BU96" s="16"/>
      <c r="BV96" s="16"/>
      <c r="BW96" s="16"/>
    </row>
    <row r="97" spans="1:75" x14ac:dyDescent="0.2">
      <c r="A97" s="16">
        <v>850</v>
      </c>
      <c r="B97" s="20">
        <v>43532</v>
      </c>
      <c r="C97" s="16">
        <v>1</v>
      </c>
      <c r="D97" s="16">
        <v>370</v>
      </c>
      <c r="E97" s="16">
        <v>5</v>
      </c>
      <c r="F97" s="16">
        <v>1</v>
      </c>
      <c r="G97" s="16">
        <v>3</v>
      </c>
      <c r="H97" s="16">
        <v>2</v>
      </c>
      <c r="I97" s="16">
        <v>1</v>
      </c>
      <c r="J97" s="21">
        <v>7</v>
      </c>
      <c r="K97" s="21">
        <v>11.75</v>
      </c>
      <c r="L97" s="16">
        <f t="shared" si="2"/>
        <v>4.75</v>
      </c>
      <c r="M97" s="16">
        <f t="shared" si="3"/>
        <v>14.25</v>
      </c>
      <c r="N97" s="16">
        <v>2</v>
      </c>
      <c r="O97" s="16"/>
      <c r="P97" s="16"/>
      <c r="Q97" s="16"/>
      <c r="R97" s="16"/>
      <c r="S97" s="16"/>
      <c r="T97" s="16">
        <v>2</v>
      </c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8">
        <v>1</v>
      </c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>
        <v>1</v>
      </c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7"/>
      <c r="BU97" s="16"/>
      <c r="BV97" s="16"/>
      <c r="BW97" s="16"/>
    </row>
    <row r="98" spans="1:75" x14ac:dyDescent="0.2">
      <c r="A98" s="16">
        <v>851</v>
      </c>
      <c r="B98" s="20">
        <v>43532</v>
      </c>
      <c r="C98" s="16">
        <v>1</v>
      </c>
      <c r="D98" s="16">
        <v>343</v>
      </c>
      <c r="E98" s="16">
        <v>3</v>
      </c>
      <c r="F98" s="16">
        <v>1</v>
      </c>
      <c r="G98" s="16">
        <v>1</v>
      </c>
      <c r="H98" s="16">
        <v>0</v>
      </c>
      <c r="I98" s="16">
        <v>1</v>
      </c>
      <c r="J98" s="21">
        <v>7</v>
      </c>
      <c r="K98" s="21">
        <v>13</v>
      </c>
      <c r="L98" s="16">
        <f t="shared" si="2"/>
        <v>6</v>
      </c>
      <c r="M98" s="16">
        <f t="shared" si="3"/>
        <v>6</v>
      </c>
      <c r="N98" s="16">
        <v>0</v>
      </c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8">
        <v>12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>
        <v>12</v>
      </c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7"/>
      <c r="BU98" s="16"/>
      <c r="BV98" s="16"/>
      <c r="BW98" s="16"/>
    </row>
    <row r="99" spans="1:75" x14ac:dyDescent="0.2">
      <c r="A99" s="16">
        <v>852</v>
      </c>
      <c r="B99" s="20">
        <v>43533</v>
      </c>
      <c r="C99" s="16">
        <v>2</v>
      </c>
      <c r="D99" s="16">
        <v>363</v>
      </c>
      <c r="E99" s="16">
        <v>5</v>
      </c>
      <c r="F99" s="16">
        <v>1</v>
      </c>
      <c r="G99" s="16">
        <v>2</v>
      </c>
      <c r="H99" s="16">
        <v>2</v>
      </c>
      <c r="I99" s="16">
        <v>1</v>
      </c>
      <c r="J99" s="21">
        <v>7.5</v>
      </c>
      <c r="K99" s="21">
        <v>16.5</v>
      </c>
      <c r="L99" s="16">
        <f t="shared" si="2"/>
        <v>9</v>
      </c>
      <c r="M99" s="16">
        <f t="shared" si="3"/>
        <v>18</v>
      </c>
      <c r="N99" s="16">
        <v>11</v>
      </c>
      <c r="O99" s="16">
        <v>2</v>
      </c>
      <c r="P99" s="16"/>
      <c r="Q99" s="16"/>
      <c r="R99" s="16"/>
      <c r="S99" s="16"/>
      <c r="T99" s="16">
        <v>8</v>
      </c>
      <c r="U99" s="16">
        <v>1</v>
      </c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8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7"/>
      <c r="BU99" s="16"/>
      <c r="BV99" s="16"/>
      <c r="BW99" s="16"/>
    </row>
    <row r="100" spans="1:75" x14ac:dyDescent="0.2">
      <c r="A100" s="16">
        <v>853</v>
      </c>
      <c r="B100" s="20">
        <v>43533</v>
      </c>
      <c r="C100" s="16">
        <v>2</v>
      </c>
      <c r="D100" s="16">
        <v>363</v>
      </c>
      <c r="E100" s="16">
        <v>5</v>
      </c>
      <c r="F100" s="16">
        <v>1</v>
      </c>
      <c r="G100" s="16">
        <v>1</v>
      </c>
      <c r="H100" s="16">
        <v>1</v>
      </c>
      <c r="I100" s="16">
        <v>1</v>
      </c>
      <c r="J100" s="21">
        <v>8</v>
      </c>
      <c r="K100" s="21">
        <v>15.5</v>
      </c>
      <c r="L100" s="16">
        <f t="shared" si="2"/>
        <v>7.5</v>
      </c>
      <c r="M100" s="16">
        <f t="shared" si="3"/>
        <v>7.5</v>
      </c>
      <c r="N100" s="16">
        <v>2</v>
      </c>
      <c r="O100" s="16">
        <v>2</v>
      </c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8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7"/>
      <c r="BU100" s="16"/>
      <c r="BV100" s="16"/>
      <c r="BW100" s="16"/>
    </row>
    <row r="101" spans="1:75" x14ac:dyDescent="0.2">
      <c r="A101" s="16">
        <v>854</v>
      </c>
      <c r="B101" s="20">
        <v>43533</v>
      </c>
      <c r="C101" s="16">
        <v>2</v>
      </c>
      <c r="D101" s="16">
        <v>363</v>
      </c>
      <c r="E101" s="16">
        <v>3</v>
      </c>
      <c r="F101" s="16">
        <v>1</v>
      </c>
      <c r="G101" s="16">
        <v>2</v>
      </c>
      <c r="H101" s="16">
        <v>2</v>
      </c>
      <c r="I101" s="16">
        <v>1</v>
      </c>
      <c r="J101" s="21">
        <v>8.5</v>
      </c>
      <c r="K101" s="21">
        <v>16</v>
      </c>
      <c r="L101" s="16">
        <f t="shared" si="2"/>
        <v>7.5</v>
      </c>
      <c r="M101" s="16">
        <f t="shared" si="3"/>
        <v>15</v>
      </c>
      <c r="N101" s="16">
        <v>4</v>
      </c>
      <c r="O101" s="16">
        <v>1</v>
      </c>
      <c r="P101" s="16"/>
      <c r="Q101" s="16">
        <v>3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8">
        <v>1</v>
      </c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>
        <v>1</v>
      </c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7"/>
      <c r="BU101" s="16"/>
      <c r="BV101" s="16"/>
      <c r="BW101" s="16"/>
    </row>
    <row r="102" spans="1:75" x14ac:dyDescent="0.2">
      <c r="A102" s="16">
        <v>855</v>
      </c>
      <c r="B102" s="20">
        <v>43533</v>
      </c>
      <c r="C102" s="16">
        <v>2</v>
      </c>
      <c r="D102" s="16">
        <v>363</v>
      </c>
      <c r="E102" s="16">
        <v>5</v>
      </c>
      <c r="F102" s="16">
        <v>1</v>
      </c>
      <c r="G102" s="16">
        <v>2</v>
      </c>
      <c r="H102" s="16">
        <v>2</v>
      </c>
      <c r="I102" s="16">
        <v>1</v>
      </c>
      <c r="J102" s="21">
        <v>7.5</v>
      </c>
      <c r="K102" s="21">
        <v>15.5</v>
      </c>
      <c r="L102" s="16">
        <f t="shared" si="2"/>
        <v>8</v>
      </c>
      <c r="M102" s="16">
        <f t="shared" si="3"/>
        <v>16</v>
      </c>
      <c r="N102" s="16">
        <v>8</v>
      </c>
      <c r="O102" s="16">
        <v>2</v>
      </c>
      <c r="P102" s="16"/>
      <c r="Q102" s="16"/>
      <c r="R102" s="16"/>
      <c r="S102" s="16"/>
      <c r="T102" s="16">
        <v>6</v>
      </c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8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7"/>
      <c r="BU102" s="16"/>
      <c r="BV102" s="16"/>
      <c r="BW102" s="16"/>
    </row>
    <row r="103" spans="1:75" x14ac:dyDescent="0.2">
      <c r="A103" s="16">
        <v>856</v>
      </c>
      <c r="B103" s="20">
        <v>43533</v>
      </c>
      <c r="C103" s="16">
        <v>2</v>
      </c>
      <c r="D103" s="16">
        <v>363</v>
      </c>
      <c r="E103" s="16">
        <v>5</v>
      </c>
      <c r="F103" s="16">
        <v>1</v>
      </c>
      <c r="G103" s="16">
        <v>1</v>
      </c>
      <c r="H103" s="16">
        <v>1</v>
      </c>
      <c r="I103" s="16">
        <v>1</v>
      </c>
      <c r="J103" s="21">
        <v>8</v>
      </c>
      <c r="K103" s="21">
        <v>15.5</v>
      </c>
      <c r="L103" s="16">
        <f t="shared" si="2"/>
        <v>7.5</v>
      </c>
      <c r="M103" s="16">
        <f t="shared" si="3"/>
        <v>7.5</v>
      </c>
      <c r="N103" s="16">
        <v>3</v>
      </c>
      <c r="O103" s="16">
        <v>2</v>
      </c>
      <c r="P103" s="16"/>
      <c r="Q103" s="16"/>
      <c r="R103" s="16"/>
      <c r="S103" s="16"/>
      <c r="T103" s="16">
        <v>1</v>
      </c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8">
        <v>1</v>
      </c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>
        <v>1</v>
      </c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7"/>
      <c r="BU103" s="16"/>
      <c r="BV103" s="16"/>
      <c r="BW103" s="16"/>
    </row>
    <row r="104" spans="1:75" x14ac:dyDescent="0.2">
      <c r="A104" s="16">
        <v>857</v>
      </c>
      <c r="B104" s="20">
        <v>43533</v>
      </c>
      <c r="C104" s="16">
        <v>2</v>
      </c>
      <c r="D104" s="16">
        <v>363</v>
      </c>
      <c r="E104" s="16">
        <v>3</v>
      </c>
      <c r="F104" s="16">
        <v>1</v>
      </c>
      <c r="G104" s="16">
        <v>1</v>
      </c>
      <c r="H104" s="16">
        <v>1</v>
      </c>
      <c r="I104" s="16">
        <v>1</v>
      </c>
      <c r="J104" s="21">
        <v>8</v>
      </c>
      <c r="K104" s="21">
        <v>15</v>
      </c>
      <c r="L104" s="16">
        <f t="shared" si="2"/>
        <v>7</v>
      </c>
      <c r="M104" s="16">
        <f t="shared" si="3"/>
        <v>7</v>
      </c>
      <c r="N104" s="16">
        <v>3</v>
      </c>
      <c r="O104" s="16"/>
      <c r="P104" s="16"/>
      <c r="Q104" s="16">
        <v>2</v>
      </c>
      <c r="R104" s="16"/>
      <c r="S104" s="16"/>
      <c r="T104" s="16"/>
      <c r="U104" s="16"/>
      <c r="V104" s="16"/>
      <c r="W104" s="16">
        <v>1</v>
      </c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8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7"/>
      <c r="BU104" s="16"/>
      <c r="BV104" s="16"/>
      <c r="BW104" s="16"/>
    </row>
    <row r="105" spans="1:75" x14ac:dyDescent="0.2">
      <c r="A105" s="16">
        <v>858</v>
      </c>
      <c r="B105" s="20">
        <v>43533</v>
      </c>
      <c r="C105" s="16">
        <v>2</v>
      </c>
      <c r="D105" s="16">
        <v>363</v>
      </c>
      <c r="E105" s="16">
        <v>5</v>
      </c>
      <c r="F105" s="16">
        <v>1</v>
      </c>
      <c r="G105" s="16">
        <v>2</v>
      </c>
      <c r="H105" s="16">
        <v>1</v>
      </c>
      <c r="I105" s="16">
        <v>1</v>
      </c>
      <c r="J105" s="21">
        <v>8</v>
      </c>
      <c r="K105" s="21">
        <v>15.5</v>
      </c>
      <c r="L105" s="16">
        <f t="shared" si="2"/>
        <v>7.5</v>
      </c>
      <c r="M105" s="16">
        <f t="shared" si="3"/>
        <v>15</v>
      </c>
      <c r="N105" s="16">
        <v>1</v>
      </c>
      <c r="O105" s="16">
        <v>1</v>
      </c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8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7"/>
      <c r="BU105" s="16"/>
      <c r="BV105" s="16"/>
      <c r="BW105" s="16"/>
    </row>
    <row r="106" spans="1:75" x14ac:dyDescent="0.2">
      <c r="A106" s="16">
        <v>859</v>
      </c>
      <c r="B106" s="20">
        <v>43533</v>
      </c>
      <c r="C106" s="16">
        <v>2</v>
      </c>
      <c r="D106" s="16">
        <v>363</v>
      </c>
      <c r="E106" s="16">
        <v>5</v>
      </c>
      <c r="F106" s="16">
        <v>1</v>
      </c>
      <c r="G106" s="16">
        <v>1</v>
      </c>
      <c r="H106" s="16">
        <v>1</v>
      </c>
      <c r="I106" s="16">
        <v>1</v>
      </c>
      <c r="J106" s="21">
        <v>8</v>
      </c>
      <c r="K106" s="21">
        <v>14.75</v>
      </c>
      <c r="L106" s="16">
        <f t="shared" si="2"/>
        <v>6.75</v>
      </c>
      <c r="M106" s="16">
        <f t="shared" si="3"/>
        <v>6.75</v>
      </c>
      <c r="N106" s="16">
        <v>1</v>
      </c>
      <c r="O106" s="16">
        <v>1</v>
      </c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8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7"/>
      <c r="BU106" s="16"/>
      <c r="BV106" s="16"/>
      <c r="BW106" s="16"/>
    </row>
    <row r="107" spans="1:75" x14ac:dyDescent="0.2">
      <c r="A107" s="16">
        <v>860</v>
      </c>
      <c r="B107" s="20">
        <v>43533</v>
      </c>
      <c r="C107" s="16">
        <v>2</v>
      </c>
      <c r="D107" s="16">
        <v>363</v>
      </c>
      <c r="E107" s="16">
        <v>5</v>
      </c>
      <c r="F107" s="16">
        <v>1</v>
      </c>
      <c r="G107" s="16">
        <v>2</v>
      </c>
      <c r="H107" s="16">
        <v>0</v>
      </c>
      <c r="I107" s="16">
        <v>1</v>
      </c>
      <c r="J107" s="21">
        <v>9.5</v>
      </c>
      <c r="K107" s="21">
        <v>15.25</v>
      </c>
      <c r="L107" s="16">
        <f t="shared" si="2"/>
        <v>5.75</v>
      </c>
      <c r="M107" s="16">
        <f t="shared" si="3"/>
        <v>11.5</v>
      </c>
      <c r="N107" s="16">
        <v>0</v>
      </c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8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7"/>
      <c r="BU107" s="16"/>
      <c r="BV107" s="16"/>
      <c r="BW107" s="16"/>
    </row>
    <row r="108" spans="1:75" x14ac:dyDescent="0.2">
      <c r="A108" s="16">
        <v>861</v>
      </c>
      <c r="B108" s="20">
        <v>43533</v>
      </c>
      <c r="C108" s="16">
        <v>2</v>
      </c>
      <c r="D108" s="16">
        <v>363</v>
      </c>
      <c r="E108" s="16">
        <v>5</v>
      </c>
      <c r="F108" s="16">
        <v>1</v>
      </c>
      <c r="G108" s="16">
        <v>2</v>
      </c>
      <c r="H108" s="16">
        <v>1</v>
      </c>
      <c r="I108" s="16">
        <v>1</v>
      </c>
      <c r="J108" s="21">
        <v>8</v>
      </c>
      <c r="K108" s="21">
        <v>14.75</v>
      </c>
      <c r="L108" s="16">
        <f t="shared" si="2"/>
        <v>6.75</v>
      </c>
      <c r="M108" s="16">
        <f t="shared" si="3"/>
        <v>13.5</v>
      </c>
      <c r="N108" s="16">
        <v>2</v>
      </c>
      <c r="O108" s="16">
        <v>1</v>
      </c>
      <c r="P108" s="16"/>
      <c r="Q108" s="16"/>
      <c r="R108" s="16"/>
      <c r="S108" s="16"/>
      <c r="T108" s="16">
        <v>1</v>
      </c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8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7"/>
      <c r="BU108" s="16"/>
      <c r="BV108" s="16"/>
      <c r="BW108" s="16"/>
    </row>
    <row r="109" spans="1:75" x14ac:dyDescent="0.2">
      <c r="A109" s="16">
        <v>862</v>
      </c>
      <c r="B109" s="20">
        <v>43533</v>
      </c>
      <c r="C109" s="16">
        <v>2</v>
      </c>
      <c r="D109" s="16">
        <v>363</v>
      </c>
      <c r="E109" s="16">
        <v>5</v>
      </c>
      <c r="F109" s="16">
        <v>1</v>
      </c>
      <c r="G109" s="16">
        <v>1</v>
      </c>
      <c r="H109" s="16">
        <v>1</v>
      </c>
      <c r="I109" s="16">
        <v>1</v>
      </c>
      <c r="J109" s="21">
        <v>8</v>
      </c>
      <c r="K109" s="21">
        <v>14.75</v>
      </c>
      <c r="L109" s="16">
        <f t="shared" si="2"/>
        <v>6.75</v>
      </c>
      <c r="M109" s="16">
        <f t="shared" si="3"/>
        <v>6.75</v>
      </c>
      <c r="N109" s="16">
        <v>4</v>
      </c>
      <c r="O109" s="16">
        <v>1</v>
      </c>
      <c r="P109" s="16"/>
      <c r="Q109" s="16"/>
      <c r="R109" s="16"/>
      <c r="S109" s="16"/>
      <c r="T109" s="16">
        <v>3</v>
      </c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8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7"/>
      <c r="BU109" s="16"/>
      <c r="BV109" s="16"/>
      <c r="BW109" s="16"/>
    </row>
    <row r="110" spans="1:75" x14ac:dyDescent="0.2">
      <c r="A110" s="16">
        <v>863</v>
      </c>
      <c r="B110" s="20">
        <v>43533</v>
      </c>
      <c r="C110" s="16">
        <v>2</v>
      </c>
      <c r="D110" s="16">
        <v>363</v>
      </c>
      <c r="E110" s="16">
        <v>5</v>
      </c>
      <c r="F110" s="16">
        <v>1</v>
      </c>
      <c r="G110" s="16">
        <v>1</v>
      </c>
      <c r="H110" s="16">
        <v>0</v>
      </c>
      <c r="I110" s="16">
        <v>1</v>
      </c>
      <c r="J110" s="21">
        <v>7</v>
      </c>
      <c r="K110" s="21">
        <v>14.75</v>
      </c>
      <c r="L110" s="16">
        <f t="shared" si="2"/>
        <v>7.75</v>
      </c>
      <c r="M110" s="16">
        <f t="shared" si="3"/>
        <v>7.75</v>
      </c>
      <c r="N110" s="16">
        <v>0</v>
      </c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8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7"/>
      <c r="BU110" s="16"/>
      <c r="BV110" s="16"/>
      <c r="BW110" s="16"/>
    </row>
    <row r="111" spans="1:75" x14ac:dyDescent="0.2">
      <c r="A111" s="16">
        <v>864</v>
      </c>
      <c r="B111" s="20">
        <v>43533</v>
      </c>
      <c r="C111" s="16">
        <v>2</v>
      </c>
      <c r="D111" s="16">
        <v>363</v>
      </c>
      <c r="E111" s="16">
        <v>5</v>
      </c>
      <c r="F111" s="16">
        <v>1</v>
      </c>
      <c r="G111" s="16">
        <v>2</v>
      </c>
      <c r="H111" s="16">
        <v>2</v>
      </c>
      <c r="I111" s="16">
        <v>1</v>
      </c>
      <c r="J111" s="21">
        <v>8</v>
      </c>
      <c r="K111" s="21">
        <v>14.75</v>
      </c>
      <c r="L111" s="16">
        <f t="shared" si="2"/>
        <v>6.75</v>
      </c>
      <c r="M111" s="16">
        <f t="shared" si="3"/>
        <v>13.5</v>
      </c>
      <c r="N111" s="16">
        <v>3</v>
      </c>
      <c r="O111" s="16">
        <v>1</v>
      </c>
      <c r="P111" s="16"/>
      <c r="Q111" s="16"/>
      <c r="R111" s="16"/>
      <c r="S111" s="16"/>
      <c r="T111" s="16">
        <v>2</v>
      </c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8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7"/>
      <c r="BU111" s="16"/>
      <c r="BV111" s="16"/>
      <c r="BW111" s="16"/>
    </row>
    <row r="112" spans="1:75" x14ac:dyDescent="0.2">
      <c r="A112" s="16">
        <v>865</v>
      </c>
      <c r="B112" s="20">
        <v>43533</v>
      </c>
      <c r="C112" s="16">
        <v>2</v>
      </c>
      <c r="D112" s="16">
        <v>363</v>
      </c>
      <c r="E112" s="16">
        <v>5</v>
      </c>
      <c r="F112" s="16">
        <v>1</v>
      </c>
      <c r="G112" s="16">
        <v>1</v>
      </c>
      <c r="H112" s="16">
        <v>0</v>
      </c>
      <c r="I112" s="16">
        <v>1</v>
      </c>
      <c r="J112" s="21">
        <v>9</v>
      </c>
      <c r="K112" s="21">
        <v>13</v>
      </c>
      <c r="L112" s="16">
        <f t="shared" si="2"/>
        <v>4</v>
      </c>
      <c r="M112" s="16">
        <f t="shared" si="3"/>
        <v>4</v>
      </c>
      <c r="N112" s="16">
        <v>0</v>
      </c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8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7"/>
      <c r="BU112" s="16"/>
      <c r="BV112" s="16"/>
      <c r="BW112" s="16"/>
    </row>
    <row r="113" spans="1:75" x14ac:dyDescent="0.2">
      <c r="A113" s="16">
        <v>866</v>
      </c>
      <c r="B113" s="20">
        <v>43533</v>
      </c>
      <c r="C113" s="16">
        <v>2</v>
      </c>
      <c r="D113" s="16">
        <v>470</v>
      </c>
      <c r="E113" s="16">
        <v>3</v>
      </c>
      <c r="F113" s="16">
        <v>1</v>
      </c>
      <c r="G113" s="16">
        <v>2</v>
      </c>
      <c r="H113" s="16">
        <v>0</v>
      </c>
      <c r="I113" s="16">
        <v>1</v>
      </c>
      <c r="J113" s="21">
        <v>8</v>
      </c>
      <c r="K113" s="21">
        <v>14.5</v>
      </c>
      <c r="L113" s="16">
        <f t="shared" si="2"/>
        <v>6.5</v>
      </c>
      <c r="M113" s="16">
        <f t="shared" si="3"/>
        <v>13</v>
      </c>
      <c r="N113" s="16">
        <v>0</v>
      </c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8">
        <v>1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>
        <v>1</v>
      </c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7"/>
      <c r="BU113" s="16"/>
      <c r="BV113" s="16"/>
      <c r="BW113" s="16"/>
    </row>
    <row r="114" spans="1:75" x14ac:dyDescent="0.2">
      <c r="A114" s="16">
        <v>867</v>
      </c>
      <c r="B114" s="20">
        <v>43533</v>
      </c>
      <c r="C114" s="16">
        <v>2</v>
      </c>
      <c r="D114" s="16">
        <v>370</v>
      </c>
      <c r="E114" s="16">
        <v>5</v>
      </c>
      <c r="F114" s="16">
        <v>1</v>
      </c>
      <c r="G114" s="16">
        <v>1</v>
      </c>
      <c r="H114" s="16">
        <v>1</v>
      </c>
      <c r="I114" s="16">
        <v>1</v>
      </c>
      <c r="J114" s="21">
        <v>8</v>
      </c>
      <c r="K114" s="21">
        <v>11.5</v>
      </c>
      <c r="L114" s="16">
        <f t="shared" si="2"/>
        <v>3.5</v>
      </c>
      <c r="M114" s="16">
        <f t="shared" si="3"/>
        <v>3.5</v>
      </c>
      <c r="N114" s="16">
        <v>10</v>
      </c>
      <c r="O114" s="16"/>
      <c r="P114" s="16"/>
      <c r="Q114" s="16"/>
      <c r="R114" s="16"/>
      <c r="S114" s="16"/>
      <c r="T114" s="16">
        <v>10</v>
      </c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8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7"/>
      <c r="BU114" s="16"/>
      <c r="BV114" s="16"/>
      <c r="BW114" s="16"/>
    </row>
    <row r="115" spans="1:75" x14ac:dyDescent="0.2">
      <c r="A115" s="16">
        <v>868</v>
      </c>
      <c r="B115" s="20">
        <v>43533</v>
      </c>
      <c r="C115" s="16">
        <v>2</v>
      </c>
      <c r="D115" s="16">
        <v>319</v>
      </c>
      <c r="E115" s="16">
        <v>3</v>
      </c>
      <c r="F115" s="16">
        <v>1</v>
      </c>
      <c r="G115" s="16">
        <v>2</v>
      </c>
      <c r="H115" s="16">
        <v>0</v>
      </c>
      <c r="I115" s="16">
        <v>1</v>
      </c>
      <c r="J115" s="21">
        <v>8.5</v>
      </c>
      <c r="K115" s="21">
        <v>12.75</v>
      </c>
      <c r="L115" s="16">
        <f t="shared" si="2"/>
        <v>4.25</v>
      </c>
      <c r="M115" s="16">
        <f t="shared" si="3"/>
        <v>8.5</v>
      </c>
      <c r="N115" s="16">
        <v>0</v>
      </c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8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7"/>
      <c r="BU115" s="16"/>
      <c r="BV115" s="16"/>
      <c r="BW115" s="16"/>
    </row>
    <row r="116" spans="1:75" x14ac:dyDescent="0.2">
      <c r="A116" s="16">
        <v>869</v>
      </c>
      <c r="B116" s="20">
        <v>43533</v>
      </c>
      <c r="C116" s="16">
        <v>2</v>
      </c>
      <c r="D116" s="16">
        <v>363</v>
      </c>
      <c r="E116" s="16">
        <v>5</v>
      </c>
      <c r="F116" s="16">
        <v>1</v>
      </c>
      <c r="G116" s="16">
        <v>2</v>
      </c>
      <c r="H116" s="16">
        <v>0</v>
      </c>
      <c r="I116" s="16">
        <v>1</v>
      </c>
      <c r="J116" s="21">
        <v>8</v>
      </c>
      <c r="K116" s="21">
        <v>13</v>
      </c>
      <c r="L116" s="16">
        <f t="shared" si="2"/>
        <v>5</v>
      </c>
      <c r="M116" s="16">
        <f t="shared" si="3"/>
        <v>10</v>
      </c>
      <c r="N116" s="16">
        <v>0</v>
      </c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8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7"/>
      <c r="BU116" s="16"/>
      <c r="BV116" s="16"/>
      <c r="BW116" s="16"/>
    </row>
    <row r="117" spans="1:75" x14ac:dyDescent="0.2">
      <c r="A117" s="16">
        <v>870</v>
      </c>
      <c r="B117" s="20">
        <v>43533</v>
      </c>
      <c r="C117" s="16">
        <v>2</v>
      </c>
      <c r="D117" s="16">
        <v>363</v>
      </c>
      <c r="E117" s="16">
        <v>5</v>
      </c>
      <c r="F117" s="16">
        <v>1</v>
      </c>
      <c r="G117" s="16">
        <v>2</v>
      </c>
      <c r="H117" s="16">
        <v>0</v>
      </c>
      <c r="I117" s="16">
        <v>1</v>
      </c>
      <c r="J117" s="21">
        <v>9</v>
      </c>
      <c r="K117" s="21">
        <v>13</v>
      </c>
      <c r="L117" s="16">
        <f t="shared" si="2"/>
        <v>4</v>
      </c>
      <c r="M117" s="16">
        <f t="shared" si="3"/>
        <v>8</v>
      </c>
      <c r="N117" s="16">
        <v>0</v>
      </c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8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7"/>
      <c r="BU117" s="16"/>
      <c r="BV117" s="16"/>
      <c r="BW117" s="16"/>
    </row>
    <row r="118" spans="1:75" x14ac:dyDescent="0.2">
      <c r="A118" s="16">
        <v>871</v>
      </c>
      <c r="B118" s="20">
        <v>43533</v>
      </c>
      <c r="C118" s="16">
        <v>2</v>
      </c>
      <c r="D118" s="16">
        <v>363</v>
      </c>
      <c r="E118" s="16">
        <v>3</v>
      </c>
      <c r="F118" s="16">
        <v>1</v>
      </c>
      <c r="G118" s="16">
        <v>2</v>
      </c>
      <c r="H118" s="16">
        <v>2</v>
      </c>
      <c r="I118" s="16">
        <v>1</v>
      </c>
      <c r="J118" s="21">
        <v>7.5</v>
      </c>
      <c r="K118" s="21">
        <v>13</v>
      </c>
      <c r="L118" s="16">
        <f t="shared" si="2"/>
        <v>5.5</v>
      </c>
      <c r="M118" s="16">
        <f t="shared" si="3"/>
        <v>11</v>
      </c>
      <c r="N118" s="16">
        <v>2</v>
      </c>
      <c r="O118" s="16"/>
      <c r="P118" s="16">
        <v>1</v>
      </c>
      <c r="Q118" s="16"/>
      <c r="R118" s="16"/>
      <c r="S118" s="16"/>
      <c r="T118" s="16">
        <v>1</v>
      </c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8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7"/>
      <c r="BU118" s="16"/>
      <c r="BV118" s="16"/>
      <c r="BW118" s="16"/>
    </row>
    <row r="119" spans="1:75" x14ac:dyDescent="0.2">
      <c r="A119" s="16">
        <v>872</v>
      </c>
      <c r="B119" s="20">
        <v>43533</v>
      </c>
      <c r="C119" s="16">
        <v>2</v>
      </c>
      <c r="D119" s="16">
        <v>363</v>
      </c>
      <c r="E119" s="16">
        <v>3</v>
      </c>
      <c r="F119" s="16">
        <v>1</v>
      </c>
      <c r="G119" s="16">
        <v>2</v>
      </c>
      <c r="H119" s="16">
        <v>1</v>
      </c>
      <c r="I119" s="16">
        <v>1</v>
      </c>
      <c r="J119" s="21">
        <v>7.5</v>
      </c>
      <c r="K119" s="21">
        <v>13</v>
      </c>
      <c r="L119" s="16">
        <f t="shared" si="2"/>
        <v>5.5</v>
      </c>
      <c r="M119" s="16">
        <f t="shared" si="3"/>
        <v>11</v>
      </c>
      <c r="N119" s="16">
        <v>1</v>
      </c>
      <c r="O119" s="16"/>
      <c r="P119" s="16"/>
      <c r="Q119" s="16"/>
      <c r="R119" s="16"/>
      <c r="S119" s="16"/>
      <c r="T119" s="16">
        <v>1</v>
      </c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8">
        <v>1</v>
      </c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>
        <v>1</v>
      </c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7"/>
      <c r="BU119" s="16"/>
      <c r="BV119" s="16"/>
      <c r="BW119" s="16"/>
    </row>
    <row r="120" spans="1:75" x14ac:dyDescent="0.2">
      <c r="A120" s="16">
        <v>873</v>
      </c>
      <c r="B120" s="20">
        <v>43534</v>
      </c>
      <c r="C120" s="16">
        <v>2</v>
      </c>
      <c r="D120" s="16">
        <v>341</v>
      </c>
      <c r="E120" s="16">
        <v>3</v>
      </c>
      <c r="F120" s="16">
        <v>1</v>
      </c>
      <c r="G120" s="16">
        <v>1</v>
      </c>
      <c r="H120" s="16">
        <v>1</v>
      </c>
      <c r="I120" s="16">
        <v>1</v>
      </c>
      <c r="J120" s="21">
        <v>11.5</v>
      </c>
      <c r="K120" s="21">
        <v>16</v>
      </c>
      <c r="L120" s="16">
        <f t="shared" si="2"/>
        <v>4.5</v>
      </c>
      <c r="M120" s="16">
        <f t="shared" si="3"/>
        <v>4.5</v>
      </c>
      <c r="N120" s="16">
        <v>1</v>
      </c>
      <c r="O120" s="16"/>
      <c r="P120" s="16">
        <v>1</v>
      </c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8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7"/>
      <c r="BU120" s="16"/>
      <c r="BV120" s="16"/>
      <c r="BW120" s="16"/>
    </row>
    <row r="121" spans="1:75" x14ac:dyDescent="0.2">
      <c r="A121" s="16">
        <v>874</v>
      </c>
      <c r="B121" s="20">
        <v>43534</v>
      </c>
      <c r="C121" s="16">
        <v>2</v>
      </c>
      <c r="D121" s="16">
        <v>319</v>
      </c>
      <c r="E121" s="16">
        <v>3</v>
      </c>
      <c r="F121" s="16">
        <v>1</v>
      </c>
      <c r="G121" s="16">
        <v>1</v>
      </c>
      <c r="H121" s="16">
        <v>0</v>
      </c>
      <c r="I121" s="16">
        <v>1</v>
      </c>
      <c r="J121" s="21">
        <v>8</v>
      </c>
      <c r="K121" s="21">
        <v>13.5</v>
      </c>
      <c r="L121" s="16">
        <f t="shared" si="2"/>
        <v>5.5</v>
      </c>
      <c r="M121" s="16">
        <f t="shared" si="3"/>
        <v>5.5</v>
      </c>
      <c r="N121" s="16">
        <v>0</v>
      </c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8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7"/>
      <c r="BU121" s="16"/>
      <c r="BV121" s="16"/>
      <c r="BW121" s="16"/>
    </row>
    <row r="122" spans="1:75" x14ac:dyDescent="0.2">
      <c r="A122" s="16">
        <v>875</v>
      </c>
      <c r="B122" s="20">
        <v>43534</v>
      </c>
      <c r="C122" s="16">
        <v>2</v>
      </c>
      <c r="D122" s="16">
        <v>341</v>
      </c>
      <c r="E122" s="16">
        <v>3</v>
      </c>
      <c r="F122" s="16">
        <v>1</v>
      </c>
      <c r="G122" s="16">
        <v>2</v>
      </c>
      <c r="H122" s="16">
        <v>0</v>
      </c>
      <c r="I122" s="16">
        <v>2</v>
      </c>
      <c r="J122" s="21">
        <v>11</v>
      </c>
      <c r="K122" s="21">
        <v>14.75</v>
      </c>
      <c r="L122" s="16">
        <f t="shared" si="2"/>
        <v>3.75</v>
      </c>
      <c r="M122" s="16">
        <f t="shared" si="3"/>
        <v>7.5</v>
      </c>
      <c r="N122" s="16">
        <v>0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8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7"/>
      <c r="BU122" s="16"/>
      <c r="BV122" s="16"/>
      <c r="BW122" s="16"/>
    </row>
    <row r="123" spans="1:75" x14ac:dyDescent="0.2">
      <c r="A123" s="16">
        <v>876</v>
      </c>
      <c r="B123" s="20">
        <v>43535</v>
      </c>
      <c r="C123" s="16">
        <v>1</v>
      </c>
      <c r="D123" s="16">
        <v>370</v>
      </c>
      <c r="E123" s="16">
        <v>5</v>
      </c>
      <c r="F123" s="16">
        <v>1</v>
      </c>
      <c r="G123" s="16">
        <v>1</v>
      </c>
      <c r="H123" s="16">
        <v>0</v>
      </c>
      <c r="I123" s="16">
        <v>1</v>
      </c>
      <c r="J123" s="21">
        <v>8.5</v>
      </c>
      <c r="K123" s="21">
        <v>15.5</v>
      </c>
      <c r="L123" s="16">
        <f t="shared" si="2"/>
        <v>7</v>
      </c>
      <c r="M123" s="16">
        <f t="shared" si="3"/>
        <v>7</v>
      </c>
      <c r="N123" s="16">
        <v>0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8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7"/>
      <c r="BU123" s="16"/>
      <c r="BV123" s="16"/>
      <c r="BW123" s="16"/>
    </row>
    <row r="124" spans="1:75" x14ac:dyDescent="0.2">
      <c r="A124" s="16">
        <v>877</v>
      </c>
      <c r="B124" s="20">
        <v>43535</v>
      </c>
      <c r="C124" s="16">
        <v>1</v>
      </c>
      <c r="D124" s="16">
        <v>370</v>
      </c>
      <c r="E124" s="16">
        <v>5</v>
      </c>
      <c r="F124" s="16">
        <v>1</v>
      </c>
      <c r="G124" s="16">
        <v>1</v>
      </c>
      <c r="H124" s="16">
        <v>0</v>
      </c>
      <c r="I124" s="16">
        <v>1</v>
      </c>
      <c r="J124" s="21">
        <v>8.5</v>
      </c>
      <c r="K124" s="21">
        <v>15.5</v>
      </c>
      <c r="L124" s="16">
        <f t="shared" si="2"/>
        <v>7</v>
      </c>
      <c r="M124" s="16">
        <f t="shared" si="3"/>
        <v>7</v>
      </c>
      <c r="N124" s="16">
        <v>0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8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7"/>
      <c r="BU124" s="16"/>
      <c r="BV124" s="16"/>
      <c r="BW124" s="16"/>
    </row>
    <row r="125" spans="1:75" x14ac:dyDescent="0.2">
      <c r="A125" s="16">
        <v>878</v>
      </c>
      <c r="B125" s="20">
        <v>43535</v>
      </c>
      <c r="C125" s="16">
        <v>1</v>
      </c>
      <c r="D125" s="16">
        <v>370</v>
      </c>
      <c r="E125" s="16">
        <v>5</v>
      </c>
      <c r="F125" s="16">
        <v>1</v>
      </c>
      <c r="G125" s="16">
        <v>1</v>
      </c>
      <c r="H125" s="16">
        <v>1</v>
      </c>
      <c r="I125" s="16">
        <v>1</v>
      </c>
      <c r="J125" s="21">
        <v>8.5</v>
      </c>
      <c r="K125" s="21">
        <v>15</v>
      </c>
      <c r="L125" s="16">
        <f t="shared" si="2"/>
        <v>6.5</v>
      </c>
      <c r="M125" s="16">
        <f t="shared" si="3"/>
        <v>6.5</v>
      </c>
      <c r="N125" s="16">
        <v>1</v>
      </c>
      <c r="O125" s="16">
        <v>1</v>
      </c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8">
        <v>2</v>
      </c>
      <c r="AL125" s="16"/>
      <c r="AM125" s="16"/>
      <c r="AN125" s="16"/>
      <c r="AO125" s="16"/>
      <c r="AP125" s="16"/>
      <c r="AQ125" s="16"/>
      <c r="AR125" s="16">
        <v>2</v>
      </c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7"/>
      <c r="BU125" s="16"/>
      <c r="BV125" s="16"/>
      <c r="BW125" s="16"/>
    </row>
    <row r="126" spans="1:75" x14ac:dyDescent="0.2">
      <c r="A126" s="16">
        <v>879</v>
      </c>
      <c r="B126" s="20">
        <v>43535</v>
      </c>
      <c r="C126" s="16">
        <v>1</v>
      </c>
      <c r="D126" s="16">
        <v>370</v>
      </c>
      <c r="E126" s="16">
        <v>5</v>
      </c>
      <c r="F126" s="16">
        <v>1</v>
      </c>
      <c r="G126" s="16">
        <v>1</v>
      </c>
      <c r="H126" s="16">
        <v>1</v>
      </c>
      <c r="I126" s="16">
        <v>1</v>
      </c>
      <c r="J126" s="21">
        <v>8.5</v>
      </c>
      <c r="K126" s="21">
        <v>15</v>
      </c>
      <c r="L126" s="16">
        <f t="shared" si="2"/>
        <v>6.5</v>
      </c>
      <c r="M126" s="16">
        <f t="shared" si="3"/>
        <v>6.5</v>
      </c>
      <c r="N126" s="16">
        <v>1</v>
      </c>
      <c r="O126" s="16">
        <v>1</v>
      </c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8">
        <v>1</v>
      </c>
      <c r="AL126" s="16"/>
      <c r="AM126" s="16"/>
      <c r="AN126" s="16"/>
      <c r="AO126" s="16"/>
      <c r="AP126" s="16"/>
      <c r="AQ126" s="16"/>
      <c r="AR126" s="16">
        <v>1</v>
      </c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7"/>
      <c r="BU126" s="16"/>
      <c r="BV126" s="16"/>
      <c r="BW126" s="16"/>
    </row>
    <row r="127" spans="1:75" x14ac:dyDescent="0.2">
      <c r="A127" s="16">
        <v>880</v>
      </c>
      <c r="B127" s="20">
        <v>43535</v>
      </c>
      <c r="C127" s="16">
        <v>1</v>
      </c>
      <c r="D127" s="16">
        <v>331</v>
      </c>
      <c r="E127" s="16">
        <v>3</v>
      </c>
      <c r="F127" s="16">
        <v>1</v>
      </c>
      <c r="G127" s="16">
        <v>2</v>
      </c>
      <c r="H127" s="16">
        <v>2</v>
      </c>
      <c r="I127" s="16">
        <v>1</v>
      </c>
      <c r="J127" s="21">
        <v>8.5</v>
      </c>
      <c r="K127" s="21">
        <v>13</v>
      </c>
      <c r="L127" s="16">
        <f t="shared" si="2"/>
        <v>4.5</v>
      </c>
      <c r="M127" s="16">
        <f t="shared" si="3"/>
        <v>9</v>
      </c>
      <c r="N127" s="16">
        <v>4</v>
      </c>
      <c r="O127" s="16"/>
      <c r="P127" s="16"/>
      <c r="Q127" s="16"/>
      <c r="R127" s="16"/>
      <c r="S127" s="16"/>
      <c r="T127" s="16"/>
      <c r="U127" s="16">
        <v>1</v>
      </c>
      <c r="V127" s="16"/>
      <c r="W127" s="16">
        <v>1</v>
      </c>
      <c r="X127" s="16"/>
      <c r="Y127" s="16">
        <v>2</v>
      </c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8">
        <v>1</v>
      </c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>
        <v>1</v>
      </c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7"/>
      <c r="BU127" s="16"/>
      <c r="BV127" s="16"/>
      <c r="BW127" s="16"/>
    </row>
    <row r="128" spans="1:75" x14ac:dyDescent="0.2">
      <c r="A128" s="16">
        <v>881</v>
      </c>
      <c r="B128" s="20">
        <v>43535</v>
      </c>
      <c r="C128" s="16">
        <v>1</v>
      </c>
      <c r="D128" s="16">
        <v>370</v>
      </c>
      <c r="E128" s="16">
        <v>5</v>
      </c>
      <c r="F128" s="16">
        <v>1</v>
      </c>
      <c r="G128" s="16">
        <v>1</v>
      </c>
      <c r="H128" s="16">
        <v>1</v>
      </c>
      <c r="I128" s="16">
        <v>1</v>
      </c>
      <c r="J128" s="21">
        <v>8</v>
      </c>
      <c r="K128" s="21">
        <v>13.5</v>
      </c>
      <c r="L128" s="16">
        <f t="shared" si="2"/>
        <v>5.5</v>
      </c>
      <c r="M128" s="16">
        <f t="shared" si="3"/>
        <v>5.5</v>
      </c>
      <c r="N128" s="16">
        <v>11</v>
      </c>
      <c r="O128" s="16">
        <v>1</v>
      </c>
      <c r="P128" s="16"/>
      <c r="Q128" s="16"/>
      <c r="R128" s="16"/>
      <c r="S128" s="16"/>
      <c r="T128" s="16">
        <v>10</v>
      </c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8">
        <v>2</v>
      </c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>
        <v>2</v>
      </c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7"/>
      <c r="BU128" s="16"/>
      <c r="BV128" s="16"/>
      <c r="BW128" s="16"/>
    </row>
    <row r="129" spans="1:75" x14ac:dyDescent="0.2">
      <c r="A129" s="16">
        <v>882</v>
      </c>
      <c r="B129" s="20">
        <v>43538</v>
      </c>
      <c r="C129" s="16">
        <v>1</v>
      </c>
      <c r="D129" s="16">
        <v>345</v>
      </c>
      <c r="E129" s="16">
        <v>3</v>
      </c>
      <c r="F129" s="16">
        <v>1</v>
      </c>
      <c r="G129" s="16">
        <v>1</v>
      </c>
      <c r="H129" s="16">
        <v>1</v>
      </c>
      <c r="I129" s="16">
        <v>1</v>
      </c>
      <c r="J129" s="21">
        <v>13.5</v>
      </c>
      <c r="K129" s="21">
        <v>16</v>
      </c>
      <c r="L129" s="16">
        <f t="shared" si="2"/>
        <v>2.5</v>
      </c>
      <c r="M129" s="16">
        <f t="shared" si="3"/>
        <v>2.5</v>
      </c>
      <c r="N129" s="16">
        <v>4</v>
      </c>
      <c r="O129" s="16"/>
      <c r="P129" s="16"/>
      <c r="Q129" s="16"/>
      <c r="R129" s="16"/>
      <c r="S129" s="16"/>
      <c r="T129" s="16"/>
      <c r="U129" s="16"/>
      <c r="V129" s="16"/>
      <c r="W129" s="16">
        <v>4</v>
      </c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8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7"/>
      <c r="BU129" s="16"/>
      <c r="BV129" s="16"/>
      <c r="BW129" s="16"/>
    </row>
    <row r="130" spans="1:75" x14ac:dyDescent="0.2">
      <c r="A130" s="16">
        <v>883</v>
      </c>
      <c r="B130" s="20">
        <v>43538</v>
      </c>
      <c r="C130" s="16">
        <v>1</v>
      </c>
      <c r="D130" s="16">
        <v>345</v>
      </c>
      <c r="E130" s="16">
        <v>3</v>
      </c>
      <c r="F130" s="16">
        <v>1</v>
      </c>
      <c r="G130" s="16">
        <v>1</v>
      </c>
      <c r="H130" s="16">
        <v>1</v>
      </c>
      <c r="I130" s="16">
        <v>1</v>
      </c>
      <c r="J130" s="21">
        <v>13.25</v>
      </c>
      <c r="K130" s="21">
        <v>16</v>
      </c>
      <c r="L130" s="16">
        <f t="shared" si="2"/>
        <v>2.75</v>
      </c>
      <c r="M130" s="16">
        <f t="shared" si="3"/>
        <v>2.75</v>
      </c>
      <c r="N130" s="16">
        <v>1</v>
      </c>
      <c r="O130" s="16"/>
      <c r="P130" s="16"/>
      <c r="Q130" s="16"/>
      <c r="R130" s="16"/>
      <c r="S130" s="16"/>
      <c r="T130" s="16"/>
      <c r="U130" s="16"/>
      <c r="V130" s="16"/>
      <c r="W130" s="16">
        <v>1</v>
      </c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8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7"/>
      <c r="BU130" s="16"/>
      <c r="BV130" s="16"/>
      <c r="BW130" s="16"/>
    </row>
    <row r="131" spans="1:75" x14ac:dyDescent="0.2">
      <c r="A131" s="16">
        <v>884</v>
      </c>
      <c r="B131" s="20">
        <v>43539</v>
      </c>
      <c r="C131" s="16">
        <v>1</v>
      </c>
      <c r="D131" s="16">
        <v>345</v>
      </c>
      <c r="E131" s="16">
        <v>3</v>
      </c>
      <c r="F131" s="16">
        <v>1</v>
      </c>
      <c r="G131" s="16">
        <v>1</v>
      </c>
      <c r="H131" s="16">
        <v>1</v>
      </c>
      <c r="I131" s="16">
        <v>1</v>
      </c>
      <c r="J131" s="21">
        <v>11.25</v>
      </c>
      <c r="K131" s="21">
        <v>15</v>
      </c>
      <c r="L131" s="16">
        <f t="shared" si="2"/>
        <v>3.75</v>
      </c>
      <c r="M131" s="16">
        <f t="shared" si="3"/>
        <v>3.75</v>
      </c>
      <c r="N131" s="16">
        <v>1</v>
      </c>
      <c r="O131" s="16"/>
      <c r="P131" s="16"/>
      <c r="Q131" s="16">
        <v>1</v>
      </c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8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7"/>
      <c r="BU131" s="16"/>
      <c r="BV131" s="16"/>
      <c r="BW131" s="16"/>
    </row>
    <row r="132" spans="1:75" x14ac:dyDescent="0.2">
      <c r="A132" s="16">
        <v>885</v>
      </c>
      <c r="B132" s="20">
        <v>43539</v>
      </c>
      <c r="C132" s="16">
        <v>1</v>
      </c>
      <c r="D132" s="16">
        <v>341</v>
      </c>
      <c r="E132" s="16">
        <v>3</v>
      </c>
      <c r="F132" s="16">
        <v>1</v>
      </c>
      <c r="G132" s="16">
        <v>1</v>
      </c>
      <c r="H132" s="16">
        <v>0</v>
      </c>
      <c r="I132" s="16">
        <v>1</v>
      </c>
      <c r="J132" s="21">
        <v>7.5</v>
      </c>
      <c r="K132" s="21">
        <v>14.25</v>
      </c>
      <c r="L132" s="16">
        <f t="shared" ref="L132:L195" si="4">(K132-J132)</f>
        <v>6.75</v>
      </c>
      <c r="M132" s="16">
        <f t="shared" ref="M132:M195" si="5">(G132*L132)</f>
        <v>6.75</v>
      </c>
      <c r="N132" s="16">
        <v>0</v>
      </c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8">
        <v>4</v>
      </c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>
        <v>4</v>
      </c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7"/>
      <c r="BU132" s="16"/>
      <c r="BV132" s="16"/>
      <c r="BW132" s="16"/>
    </row>
    <row r="133" spans="1:75" x14ac:dyDescent="0.2">
      <c r="A133" s="16">
        <v>886</v>
      </c>
      <c r="B133" s="20">
        <v>43539</v>
      </c>
      <c r="C133" s="16">
        <v>1</v>
      </c>
      <c r="D133" s="16">
        <v>345</v>
      </c>
      <c r="E133" s="16">
        <v>3</v>
      </c>
      <c r="F133" s="16">
        <v>1</v>
      </c>
      <c r="G133" s="16">
        <v>1</v>
      </c>
      <c r="H133" s="16">
        <v>0</v>
      </c>
      <c r="I133" s="16">
        <v>1</v>
      </c>
      <c r="J133" s="21">
        <v>8</v>
      </c>
      <c r="K133" s="21">
        <v>14.25</v>
      </c>
      <c r="L133" s="16">
        <f t="shared" si="4"/>
        <v>6.25</v>
      </c>
      <c r="M133" s="16">
        <f t="shared" si="5"/>
        <v>6.25</v>
      </c>
      <c r="N133" s="16">
        <v>0</v>
      </c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8">
        <v>2</v>
      </c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>
        <v>2</v>
      </c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7"/>
      <c r="BU133" s="16"/>
      <c r="BV133" s="16"/>
      <c r="BW133" s="16"/>
    </row>
    <row r="134" spans="1:75" x14ac:dyDescent="0.2">
      <c r="A134" s="16">
        <v>887</v>
      </c>
      <c r="B134" s="20">
        <v>43539</v>
      </c>
      <c r="C134" s="16">
        <v>1</v>
      </c>
      <c r="D134" s="16">
        <v>343</v>
      </c>
      <c r="E134" s="16">
        <v>3</v>
      </c>
      <c r="F134" s="16">
        <v>1</v>
      </c>
      <c r="G134" s="16">
        <v>2</v>
      </c>
      <c r="H134" s="16">
        <v>0</v>
      </c>
      <c r="I134" s="16">
        <v>2</v>
      </c>
      <c r="J134" s="21">
        <v>7.5</v>
      </c>
      <c r="K134" s="21">
        <v>14</v>
      </c>
      <c r="L134" s="16">
        <f t="shared" si="4"/>
        <v>6.5</v>
      </c>
      <c r="M134" s="16">
        <f t="shared" si="5"/>
        <v>13</v>
      </c>
      <c r="N134" s="16">
        <v>0</v>
      </c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8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7"/>
      <c r="BU134" s="16"/>
      <c r="BV134" s="16"/>
      <c r="BW134" s="16"/>
    </row>
    <row r="135" spans="1:75" x14ac:dyDescent="0.2">
      <c r="A135" s="16">
        <v>888</v>
      </c>
      <c r="B135" s="20">
        <v>43539</v>
      </c>
      <c r="C135" s="16">
        <v>1</v>
      </c>
      <c r="D135" s="16">
        <v>341</v>
      </c>
      <c r="E135" s="16">
        <v>3</v>
      </c>
      <c r="F135" s="16">
        <v>1</v>
      </c>
      <c r="G135" s="16">
        <v>1</v>
      </c>
      <c r="H135" s="16">
        <v>1</v>
      </c>
      <c r="I135" s="16">
        <v>1</v>
      </c>
      <c r="J135" s="21">
        <v>7.5</v>
      </c>
      <c r="K135" s="21">
        <v>14.25</v>
      </c>
      <c r="L135" s="16">
        <f t="shared" si="4"/>
        <v>6.75</v>
      </c>
      <c r="M135" s="16">
        <f t="shared" si="5"/>
        <v>6.75</v>
      </c>
      <c r="N135" s="16">
        <v>2</v>
      </c>
      <c r="O135" s="16"/>
      <c r="P135" s="16"/>
      <c r="Q135" s="16">
        <v>1</v>
      </c>
      <c r="R135" s="16"/>
      <c r="S135" s="16"/>
      <c r="T135" s="16">
        <v>1</v>
      </c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8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7"/>
      <c r="BU135" s="16"/>
      <c r="BV135" s="16"/>
      <c r="BW135" s="16"/>
    </row>
    <row r="136" spans="1:75" x14ac:dyDescent="0.2">
      <c r="A136" s="16">
        <v>889</v>
      </c>
      <c r="B136" s="20">
        <v>43539</v>
      </c>
      <c r="C136" s="16">
        <v>1</v>
      </c>
      <c r="D136" s="16">
        <v>343</v>
      </c>
      <c r="E136" s="16">
        <v>3</v>
      </c>
      <c r="F136" s="16">
        <v>1</v>
      </c>
      <c r="G136" s="16">
        <v>1</v>
      </c>
      <c r="H136" s="16">
        <v>1</v>
      </c>
      <c r="I136" s="16">
        <v>1</v>
      </c>
      <c r="J136" s="21">
        <v>7.5</v>
      </c>
      <c r="K136" s="21">
        <v>14</v>
      </c>
      <c r="L136" s="16">
        <f t="shared" si="4"/>
        <v>6.5</v>
      </c>
      <c r="M136" s="16">
        <f t="shared" si="5"/>
        <v>6.5</v>
      </c>
      <c r="N136" s="16">
        <v>1</v>
      </c>
      <c r="O136" s="16"/>
      <c r="P136" s="16"/>
      <c r="Q136" s="16">
        <v>1</v>
      </c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8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7"/>
      <c r="BU136" s="16"/>
      <c r="BV136" s="16"/>
      <c r="BW136" s="16"/>
    </row>
    <row r="137" spans="1:75" x14ac:dyDescent="0.2">
      <c r="A137" s="16">
        <v>890</v>
      </c>
      <c r="B137" s="20">
        <v>43539</v>
      </c>
      <c r="C137" s="16">
        <v>1</v>
      </c>
      <c r="D137" s="16">
        <v>343</v>
      </c>
      <c r="E137" s="16">
        <v>3</v>
      </c>
      <c r="F137" s="16">
        <v>1</v>
      </c>
      <c r="G137" s="16">
        <v>1</v>
      </c>
      <c r="H137" s="16">
        <v>0</v>
      </c>
      <c r="I137" s="16">
        <v>1</v>
      </c>
      <c r="J137" s="21">
        <v>7.5</v>
      </c>
      <c r="K137" s="21">
        <v>14</v>
      </c>
      <c r="L137" s="16">
        <f t="shared" si="4"/>
        <v>6.5</v>
      </c>
      <c r="M137" s="16">
        <f t="shared" si="5"/>
        <v>6.5</v>
      </c>
      <c r="N137" s="16">
        <v>0</v>
      </c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8">
        <v>1</v>
      </c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>
        <v>1</v>
      </c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7"/>
      <c r="BU137" s="16"/>
      <c r="BV137" s="16"/>
      <c r="BW137" s="16"/>
    </row>
    <row r="138" spans="1:75" x14ac:dyDescent="0.2">
      <c r="A138" s="16">
        <v>891</v>
      </c>
      <c r="B138" s="20">
        <v>43540</v>
      </c>
      <c r="C138" s="16">
        <v>2</v>
      </c>
      <c r="D138" s="16">
        <v>540</v>
      </c>
      <c r="E138" s="16">
        <v>5</v>
      </c>
      <c r="F138" s="16">
        <v>1</v>
      </c>
      <c r="G138" s="16">
        <v>1</v>
      </c>
      <c r="H138" s="16">
        <v>1</v>
      </c>
      <c r="I138" s="16">
        <v>1</v>
      </c>
      <c r="J138" s="21">
        <v>14.5</v>
      </c>
      <c r="K138" s="21">
        <v>17.5</v>
      </c>
      <c r="L138" s="16">
        <f t="shared" si="4"/>
        <v>3</v>
      </c>
      <c r="M138" s="16">
        <f t="shared" si="5"/>
        <v>3</v>
      </c>
      <c r="N138" s="16">
        <v>2</v>
      </c>
      <c r="O138" s="16">
        <v>2</v>
      </c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8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7"/>
      <c r="BU138" s="16"/>
      <c r="BV138" s="16"/>
      <c r="BW138" s="16"/>
    </row>
    <row r="139" spans="1:75" x14ac:dyDescent="0.2">
      <c r="A139" s="16">
        <v>892</v>
      </c>
      <c r="B139" s="20">
        <v>43540</v>
      </c>
      <c r="C139" s="16">
        <v>2</v>
      </c>
      <c r="D139" s="16">
        <v>540</v>
      </c>
      <c r="E139" s="16">
        <v>5</v>
      </c>
      <c r="F139" s="16">
        <v>1</v>
      </c>
      <c r="G139" s="16">
        <v>2</v>
      </c>
      <c r="H139" s="16">
        <v>0</v>
      </c>
      <c r="I139" s="16">
        <v>2</v>
      </c>
      <c r="J139" s="21">
        <v>14.5</v>
      </c>
      <c r="K139" s="21">
        <v>17.5</v>
      </c>
      <c r="L139" s="16">
        <f t="shared" si="4"/>
        <v>3</v>
      </c>
      <c r="M139" s="16">
        <f t="shared" si="5"/>
        <v>6</v>
      </c>
      <c r="N139" s="16">
        <v>0</v>
      </c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8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7"/>
      <c r="BU139" s="16"/>
      <c r="BV139" s="16"/>
      <c r="BW139" s="16"/>
    </row>
    <row r="140" spans="1:75" x14ac:dyDescent="0.2">
      <c r="A140" s="16">
        <v>893</v>
      </c>
      <c r="B140" s="20">
        <v>43540</v>
      </c>
      <c r="C140" s="16">
        <v>2</v>
      </c>
      <c r="D140" s="16">
        <v>540</v>
      </c>
      <c r="E140" s="16">
        <v>5</v>
      </c>
      <c r="F140" s="16">
        <v>1</v>
      </c>
      <c r="G140" s="16">
        <v>2</v>
      </c>
      <c r="H140" s="16">
        <v>0</v>
      </c>
      <c r="I140" s="16">
        <v>1</v>
      </c>
      <c r="J140" s="21">
        <v>8</v>
      </c>
      <c r="K140" s="21">
        <v>16.75</v>
      </c>
      <c r="L140" s="16">
        <f t="shared" si="4"/>
        <v>8.75</v>
      </c>
      <c r="M140" s="16">
        <f t="shared" si="5"/>
        <v>17.5</v>
      </c>
      <c r="N140" s="16">
        <v>0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8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7"/>
      <c r="BU140" s="16"/>
      <c r="BV140" s="16"/>
      <c r="BW140" s="16"/>
    </row>
    <row r="141" spans="1:75" x14ac:dyDescent="0.2">
      <c r="A141" s="16">
        <v>894</v>
      </c>
      <c r="B141" s="20">
        <v>43540</v>
      </c>
      <c r="C141" s="16">
        <v>2</v>
      </c>
      <c r="D141" s="16">
        <v>540</v>
      </c>
      <c r="E141" s="16">
        <v>5</v>
      </c>
      <c r="F141" s="16">
        <v>1</v>
      </c>
      <c r="G141" s="16">
        <v>2</v>
      </c>
      <c r="H141" s="16">
        <v>2</v>
      </c>
      <c r="I141" s="16">
        <v>2</v>
      </c>
      <c r="J141" s="21">
        <v>8</v>
      </c>
      <c r="K141" s="21">
        <v>17</v>
      </c>
      <c r="L141" s="16">
        <f t="shared" si="4"/>
        <v>9</v>
      </c>
      <c r="M141" s="16">
        <f t="shared" si="5"/>
        <v>18</v>
      </c>
      <c r="N141" s="16">
        <v>3</v>
      </c>
      <c r="O141" s="16">
        <v>3</v>
      </c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8">
        <v>1</v>
      </c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>
        <v>1</v>
      </c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7"/>
      <c r="BU141" s="16"/>
      <c r="BV141" s="16"/>
      <c r="BW141" s="16"/>
    </row>
    <row r="142" spans="1:75" x14ac:dyDescent="0.2">
      <c r="A142" s="16">
        <v>895</v>
      </c>
      <c r="B142" s="20">
        <v>43540</v>
      </c>
      <c r="C142" s="16">
        <v>2</v>
      </c>
      <c r="D142" s="16">
        <v>540</v>
      </c>
      <c r="E142" s="16">
        <v>5</v>
      </c>
      <c r="F142" s="16">
        <v>1</v>
      </c>
      <c r="G142" s="16">
        <v>4</v>
      </c>
      <c r="H142" s="16">
        <v>2</v>
      </c>
      <c r="I142" s="16">
        <v>2</v>
      </c>
      <c r="J142" s="21">
        <v>7.5</v>
      </c>
      <c r="K142" s="21">
        <v>16.5</v>
      </c>
      <c r="L142" s="16">
        <f t="shared" si="4"/>
        <v>9</v>
      </c>
      <c r="M142" s="16">
        <f t="shared" si="5"/>
        <v>36</v>
      </c>
      <c r="N142" s="16">
        <v>2</v>
      </c>
      <c r="O142" s="16">
        <v>2</v>
      </c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8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7"/>
      <c r="BU142" s="16"/>
      <c r="BV142" s="16"/>
      <c r="BW142" s="16"/>
    </row>
    <row r="143" spans="1:75" x14ac:dyDescent="0.2">
      <c r="A143" s="16">
        <v>896</v>
      </c>
      <c r="B143" s="20">
        <v>43540</v>
      </c>
      <c r="C143" s="16">
        <v>2</v>
      </c>
      <c r="D143" s="16">
        <v>540</v>
      </c>
      <c r="E143" s="16">
        <v>5</v>
      </c>
      <c r="F143" s="16">
        <v>1</v>
      </c>
      <c r="G143" s="16">
        <v>1</v>
      </c>
      <c r="H143" s="16">
        <v>0</v>
      </c>
      <c r="I143" s="16">
        <v>1</v>
      </c>
      <c r="J143" s="21">
        <v>7</v>
      </c>
      <c r="K143" s="21">
        <v>16.75</v>
      </c>
      <c r="L143" s="16">
        <f t="shared" si="4"/>
        <v>9.75</v>
      </c>
      <c r="M143" s="16">
        <f t="shared" si="5"/>
        <v>9.75</v>
      </c>
      <c r="N143" s="16">
        <v>0</v>
      </c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8">
        <v>4</v>
      </c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>
        <v>4</v>
      </c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7"/>
      <c r="BU143" s="16"/>
      <c r="BV143" s="16"/>
      <c r="BW143" s="16"/>
    </row>
    <row r="144" spans="1:75" x14ac:dyDescent="0.2">
      <c r="A144" s="16">
        <v>897</v>
      </c>
      <c r="B144" s="20">
        <v>43540</v>
      </c>
      <c r="C144" s="16">
        <v>2</v>
      </c>
      <c r="D144" s="16">
        <v>540</v>
      </c>
      <c r="E144" s="16">
        <v>5</v>
      </c>
      <c r="F144" s="16">
        <v>1</v>
      </c>
      <c r="G144" s="16">
        <v>2</v>
      </c>
      <c r="H144" s="16">
        <v>1</v>
      </c>
      <c r="I144" s="16">
        <v>1</v>
      </c>
      <c r="J144" s="21">
        <v>8</v>
      </c>
      <c r="K144" s="21">
        <v>16.25</v>
      </c>
      <c r="L144" s="16">
        <f t="shared" si="4"/>
        <v>8.25</v>
      </c>
      <c r="M144" s="16">
        <f t="shared" si="5"/>
        <v>16.5</v>
      </c>
      <c r="N144" s="16">
        <v>1</v>
      </c>
      <c r="O144" s="16">
        <v>1</v>
      </c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8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7"/>
      <c r="BU144" s="16"/>
      <c r="BV144" s="16"/>
      <c r="BW144" s="16"/>
    </row>
    <row r="145" spans="1:75" x14ac:dyDescent="0.2">
      <c r="A145" s="16">
        <v>898</v>
      </c>
      <c r="B145" s="20">
        <v>43540</v>
      </c>
      <c r="C145" s="16">
        <v>2</v>
      </c>
      <c r="D145" s="16">
        <v>540</v>
      </c>
      <c r="E145" s="16">
        <v>5</v>
      </c>
      <c r="F145" s="16">
        <v>1</v>
      </c>
      <c r="G145" s="16">
        <v>1</v>
      </c>
      <c r="H145" s="16">
        <v>1</v>
      </c>
      <c r="I145" s="16">
        <v>1</v>
      </c>
      <c r="J145" s="21">
        <v>7.5</v>
      </c>
      <c r="K145" s="21">
        <v>16.5</v>
      </c>
      <c r="L145" s="16">
        <f t="shared" si="4"/>
        <v>9</v>
      </c>
      <c r="M145" s="16">
        <f t="shared" si="5"/>
        <v>9</v>
      </c>
      <c r="N145" s="16">
        <v>0</v>
      </c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8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7"/>
      <c r="BU145" s="16"/>
      <c r="BV145" s="16"/>
      <c r="BW145" s="16"/>
    </row>
    <row r="146" spans="1:75" x14ac:dyDescent="0.2">
      <c r="A146" s="16">
        <v>899</v>
      </c>
      <c r="B146" s="20">
        <v>43540</v>
      </c>
      <c r="C146" s="16">
        <v>2</v>
      </c>
      <c r="D146" s="16">
        <v>331</v>
      </c>
      <c r="E146" s="16">
        <v>3</v>
      </c>
      <c r="F146" s="16">
        <v>1</v>
      </c>
      <c r="G146" s="16">
        <v>2</v>
      </c>
      <c r="H146" s="16">
        <v>0</v>
      </c>
      <c r="I146" s="16">
        <v>1</v>
      </c>
      <c r="J146" s="21">
        <v>11.5</v>
      </c>
      <c r="K146" s="21">
        <v>13.5</v>
      </c>
      <c r="L146" s="16">
        <f t="shared" si="4"/>
        <v>2</v>
      </c>
      <c r="M146" s="16">
        <f t="shared" si="5"/>
        <v>4</v>
      </c>
      <c r="N146" s="16">
        <v>0</v>
      </c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8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7"/>
      <c r="BU146" s="16"/>
      <c r="BV146" s="16"/>
      <c r="BW146" s="16"/>
    </row>
    <row r="147" spans="1:75" x14ac:dyDescent="0.2">
      <c r="A147" s="16">
        <v>900</v>
      </c>
      <c r="B147" s="20">
        <v>43540</v>
      </c>
      <c r="C147" s="16">
        <v>2</v>
      </c>
      <c r="D147" s="16">
        <v>540</v>
      </c>
      <c r="E147" s="16">
        <v>5</v>
      </c>
      <c r="F147" s="16">
        <v>1</v>
      </c>
      <c r="G147" s="16">
        <v>1</v>
      </c>
      <c r="H147" s="16">
        <v>0</v>
      </c>
      <c r="I147" s="16">
        <v>1</v>
      </c>
      <c r="J147" s="21">
        <v>11</v>
      </c>
      <c r="K147" s="21">
        <v>15</v>
      </c>
      <c r="L147" s="16">
        <f t="shared" si="4"/>
        <v>4</v>
      </c>
      <c r="M147" s="16">
        <f t="shared" si="5"/>
        <v>4</v>
      </c>
      <c r="N147" s="16">
        <v>0</v>
      </c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8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7"/>
      <c r="BU147" s="16"/>
      <c r="BV147" s="16"/>
      <c r="BW147" s="16"/>
    </row>
    <row r="148" spans="1:75" x14ac:dyDescent="0.2">
      <c r="A148" s="16">
        <v>901</v>
      </c>
      <c r="B148" s="20">
        <v>43541</v>
      </c>
      <c r="C148" s="16">
        <v>2</v>
      </c>
      <c r="D148" s="16">
        <v>363</v>
      </c>
      <c r="E148" s="16">
        <v>3</v>
      </c>
      <c r="F148" s="16">
        <v>1</v>
      </c>
      <c r="G148" s="16">
        <v>1</v>
      </c>
      <c r="H148" s="16">
        <v>1</v>
      </c>
      <c r="I148" s="16">
        <v>1</v>
      </c>
      <c r="J148" s="21">
        <v>9</v>
      </c>
      <c r="K148" s="21">
        <v>14.5</v>
      </c>
      <c r="L148" s="16">
        <f t="shared" si="4"/>
        <v>5.5</v>
      </c>
      <c r="M148" s="16">
        <f t="shared" si="5"/>
        <v>5.5</v>
      </c>
      <c r="N148" s="16">
        <v>1</v>
      </c>
      <c r="O148" s="16"/>
      <c r="P148" s="16"/>
      <c r="Q148" s="16"/>
      <c r="R148" s="16"/>
      <c r="S148" s="16"/>
      <c r="T148" s="16">
        <v>1</v>
      </c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8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7"/>
      <c r="BU148" s="16"/>
      <c r="BV148" s="16"/>
      <c r="BW148" s="16"/>
    </row>
    <row r="149" spans="1:75" x14ac:dyDescent="0.2">
      <c r="A149" s="16">
        <v>902</v>
      </c>
      <c r="B149" s="20">
        <v>43541</v>
      </c>
      <c r="C149" s="16">
        <v>2</v>
      </c>
      <c r="D149" s="16">
        <v>363</v>
      </c>
      <c r="E149" s="16">
        <v>3</v>
      </c>
      <c r="F149" s="16">
        <v>1</v>
      </c>
      <c r="G149" s="16">
        <v>1</v>
      </c>
      <c r="H149" s="16">
        <v>0</v>
      </c>
      <c r="I149" s="16">
        <v>1</v>
      </c>
      <c r="J149" s="21">
        <v>11</v>
      </c>
      <c r="K149" s="21">
        <v>16</v>
      </c>
      <c r="L149" s="16">
        <f t="shared" si="4"/>
        <v>5</v>
      </c>
      <c r="M149" s="16">
        <f t="shared" si="5"/>
        <v>5</v>
      </c>
      <c r="N149" s="16">
        <v>0</v>
      </c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8">
        <v>2</v>
      </c>
      <c r="AL149" s="16">
        <v>2</v>
      </c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7"/>
      <c r="BU149" s="16"/>
      <c r="BV149" s="16"/>
      <c r="BW149" s="16"/>
    </row>
    <row r="150" spans="1:75" x14ac:dyDescent="0.2">
      <c r="A150" s="16">
        <v>903</v>
      </c>
      <c r="B150" s="20">
        <v>43541</v>
      </c>
      <c r="C150" s="16">
        <v>2</v>
      </c>
      <c r="D150" s="16">
        <v>319</v>
      </c>
      <c r="E150" s="16">
        <v>3</v>
      </c>
      <c r="F150" s="16">
        <v>1</v>
      </c>
      <c r="G150" s="16">
        <v>2</v>
      </c>
      <c r="H150" s="16">
        <v>2</v>
      </c>
      <c r="I150" s="16">
        <v>1</v>
      </c>
      <c r="J150" s="21">
        <v>8.5</v>
      </c>
      <c r="K150" s="21">
        <v>16</v>
      </c>
      <c r="L150" s="16">
        <f t="shared" si="4"/>
        <v>7.5</v>
      </c>
      <c r="M150" s="16">
        <f t="shared" si="5"/>
        <v>15</v>
      </c>
      <c r="N150" s="16">
        <v>10</v>
      </c>
      <c r="O150" s="16"/>
      <c r="P150" s="16"/>
      <c r="Q150" s="16"/>
      <c r="R150" s="16"/>
      <c r="S150" s="16"/>
      <c r="T150" s="16">
        <v>10</v>
      </c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8">
        <v>3</v>
      </c>
      <c r="AL150" s="16"/>
      <c r="AM150" s="16">
        <v>2</v>
      </c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>
        <v>1</v>
      </c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7"/>
      <c r="BU150" s="16"/>
      <c r="BV150" s="16"/>
      <c r="BW150" s="16"/>
    </row>
    <row r="151" spans="1:75" x14ac:dyDescent="0.2">
      <c r="A151" s="16">
        <v>904</v>
      </c>
      <c r="B151" s="20">
        <v>43541</v>
      </c>
      <c r="C151" s="16">
        <v>2</v>
      </c>
      <c r="D151" s="16">
        <v>319</v>
      </c>
      <c r="E151" s="16">
        <v>3</v>
      </c>
      <c r="F151" s="16">
        <v>1</v>
      </c>
      <c r="G151" s="16">
        <v>1</v>
      </c>
      <c r="H151" s="16">
        <v>0</v>
      </c>
      <c r="I151" s="16">
        <v>1</v>
      </c>
      <c r="J151" s="21">
        <v>7.5</v>
      </c>
      <c r="K151" s="21">
        <v>15</v>
      </c>
      <c r="L151" s="16">
        <f t="shared" si="4"/>
        <v>7.5</v>
      </c>
      <c r="M151" s="16">
        <f t="shared" si="5"/>
        <v>7.5</v>
      </c>
      <c r="N151" s="16">
        <v>0</v>
      </c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8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7"/>
      <c r="BU151" s="16"/>
      <c r="BV151" s="16"/>
      <c r="BW151" s="16"/>
    </row>
    <row r="152" spans="1:75" x14ac:dyDescent="0.2">
      <c r="A152" s="16">
        <v>905</v>
      </c>
      <c r="B152" s="20">
        <v>43541</v>
      </c>
      <c r="C152" s="16">
        <v>2</v>
      </c>
      <c r="D152" s="16">
        <v>319</v>
      </c>
      <c r="E152" s="16">
        <v>3</v>
      </c>
      <c r="F152" s="16">
        <v>1</v>
      </c>
      <c r="G152" s="16">
        <v>1</v>
      </c>
      <c r="H152" s="16">
        <v>0</v>
      </c>
      <c r="I152" s="16">
        <v>1</v>
      </c>
      <c r="J152" s="21">
        <v>7.5</v>
      </c>
      <c r="K152" s="21">
        <v>15</v>
      </c>
      <c r="L152" s="16">
        <f t="shared" si="4"/>
        <v>7.5</v>
      </c>
      <c r="M152" s="16">
        <f t="shared" si="5"/>
        <v>7.5</v>
      </c>
      <c r="N152" s="16">
        <v>0</v>
      </c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8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7"/>
      <c r="BU152" s="16"/>
      <c r="BV152" s="16"/>
      <c r="BW152" s="16"/>
    </row>
    <row r="153" spans="1:75" x14ac:dyDescent="0.2">
      <c r="A153" s="16">
        <v>906</v>
      </c>
      <c r="B153" s="20">
        <v>43541</v>
      </c>
      <c r="C153" s="16">
        <v>2</v>
      </c>
      <c r="D153" s="16">
        <v>319</v>
      </c>
      <c r="E153" s="16">
        <v>3</v>
      </c>
      <c r="F153" s="16">
        <v>1</v>
      </c>
      <c r="G153" s="16">
        <v>2</v>
      </c>
      <c r="H153" s="16">
        <v>2</v>
      </c>
      <c r="I153" s="16">
        <v>1</v>
      </c>
      <c r="J153" s="21">
        <v>7.5</v>
      </c>
      <c r="K153" s="21">
        <v>15</v>
      </c>
      <c r="L153" s="16">
        <f t="shared" si="4"/>
        <v>7.5</v>
      </c>
      <c r="M153" s="16">
        <f t="shared" si="5"/>
        <v>15</v>
      </c>
      <c r="N153" s="16">
        <v>2</v>
      </c>
      <c r="O153" s="16"/>
      <c r="P153" s="16">
        <v>2</v>
      </c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8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7"/>
      <c r="BU153" s="16"/>
      <c r="BV153" s="16"/>
      <c r="BW153" s="16"/>
    </row>
    <row r="154" spans="1:75" x14ac:dyDescent="0.2">
      <c r="A154" s="16">
        <v>907</v>
      </c>
      <c r="B154" s="20">
        <v>43541</v>
      </c>
      <c r="C154" s="16">
        <v>2</v>
      </c>
      <c r="D154" s="16">
        <v>319</v>
      </c>
      <c r="E154" s="16">
        <v>3</v>
      </c>
      <c r="F154" s="16">
        <v>1</v>
      </c>
      <c r="G154" s="16">
        <v>2</v>
      </c>
      <c r="H154" s="16">
        <v>1</v>
      </c>
      <c r="I154" s="16">
        <v>1</v>
      </c>
      <c r="J154" s="21">
        <v>12</v>
      </c>
      <c r="K154" s="21">
        <v>14.75</v>
      </c>
      <c r="L154" s="16">
        <f t="shared" si="4"/>
        <v>2.75</v>
      </c>
      <c r="M154" s="16">
        <f t="shared" si="5"/>
        <v>5.5</v>
      </c>
      <c r="N154" s="16">
        <v>1</v>
      </c>
      <c r="O154" s="16"/>
      <c r="P154" s="16"/>
      <c r="Q154" s="16">
        <v>1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8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7"/>
      <c r="BU154" s="16"/>
      <c r="BV154" s="16"/>
      <c r="BW154" s="16"/>
    </row>
    <row r="155" spans="1:75" x14ac:dyDescent="0.2">
      <c r="A155" s="16">
        <v>908</v>
      </c>
      <c r="B155" s="20">
        <v>43541</v>
      </c>
      <c r="C155" s="16">
        <v>2</v>
      </c>
      <c r="D155" s="16">
        <v>319</v>
      </c>
      <c r="E155" s="16">
        <v>3</v>
      </c>
      <c r="F155" s="16">
        <v>1</v>
      </c>
      <c r="G155" s="16">
        <v>2</v>
      </c>
      <c r="H155" s="16">
        <v>0</v>
      </c>
      <c r="I155" s="16">
        <v>1</v>
      </c>
      <c r="J155" s="21">
        <v>13</v>
      </c>
      <c r="K155" s="21">
        <v>14.75</v>
      </c>
      <c r="L155" s="16">
        <f t="shared" si="4"/>
        <v>1.75</v>
      </c>
      <c r="M155" s="16">
        <f t="shared" si="5"/>
        <v>3.5</v>
      </c>
      <c r="N155" s="16">
        <v>0</v>
      </c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8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7"/>
      <c r="BU155" s="16"/>
      <c r="BV155" s="16"/>
      <c r="BW155" s="16"/>
    </row>
    <row r="156" spans="1:75" x14ac:dyDescent="0.2">
      <c r="A156" s="16">
        <v>909</v>
      </c>
      <c r="B156" s="20">
        <v>43541</v>
      </c>
      <c r="C156" s="16">
        <v>2</v>
      </c>
      <c r="D156" s="16">
        <v>319</v>
      </c>
      <c r="E156" s="16">
        <v>3</v>
      </c>
      <c r="F156" s="16">
        <v>1</v>
      </c>
      <c r="G156" s="16">
        <v>1</v>
      </c>
      <c r="H156" s="16">
        <v>0</v>
      </c>
      <c r="I156" s="16">
        <v>1</v>
      </c>
      <c r="J156" s="21">
        <v>7</v>
      </c>
      <c r="K156" s="21">
        <v>14.25</v>
      </c>
      <c r="L156" s="16">
        <f t="shared" si="4"/>
        <v>7.25</v>
      </c>
      <c r="M156" s="16">
        <f t="shared" si="5"/>
        <v>7.25</v>
      </c>
      <c r="N156" s="16">
        <v>0</v>
      </c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8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7"/>
      <c r="BU156" s="16"/>
      <c r="BV156" s="16"/>
      <c r="BW156" s="16"/>
    </row>
    <row r="157" spans="1:75" x14ac:dyDescent="0.2">
      <c r="A157" s="16">
        <v>910</v>
      </c>
      <c r="B157" s="20">
        <v>43541</v>
      </c>
      <c r="C157" s="16">
        <v>2</v>
      </c>
      <c r="D157" s="16">
        <v>319</v>
      </c>
      <c r="E157" s="16">
        <v>3</v>
      </c>
      <c r="F157" s="16">
        <v>1</v>
      </c>
      <c r="G157" s="16">
        <v>2</v>
      </c>
      <c r="H157" s="16">
        <v>0</v>
      </c>
      <c r="I157" s="16">
        <v>1</v>
      </c>
      <c r="J157" s="21">
        <v>7</v>
      </c>
      <c r="K157" s="21">
        <v>14.75</v>
      </c>
      <c r="L157" s="16">
        <f t="shared" si="4"/>
        <v>7.75</v>
      </c>
      <c r="M157" s="16">
        <f t="shared" si="5"/>
        <v>15.5</v>
      </c>
      <c r="N157" s="16">
        <v>0</v>
      </c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8">
        <v>3</v>
      </c>
      <c r="AL157" s="16"/>
      <c r="AM157" s="16">
        <v>2</v>
      </c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>
        <v>1</v>
      </c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7"/>
      <c r="BU157" s="16"/>
      <c r="BV157" s="16"/>
      <c r="BW157" s="16"/>
    </row>
    <row r="158" spans="1:75" x14ac:dyDescent="0.2">
      <c r="A158" s="16">
        <v>911</v>
      </c>
      <c r="B158" s="20">
        <v>43541</v>
      </c>
      <c r="C158" s="16">
        <v>2</v>
      </c>
      <c r="D158" s="16">
        <v>319</v>
      </c>
      <c r="E158" s="16">
        <v>3</v>
      </c>
      <c r="F158" s="16">
        <v>1</v>
      </c>
      <c r="G158" s="16">
        <v>4</v>
      </c>
      <c r="H158" s="16">
        <v>3</v>
      </c>
      <c r="I158" s="16">
        <v>1</v>
      </c>
      <c r="J158" s="21">
        <v>7.5</v>
      </c>
      <c r="K158" s="21">
        <v>12.75</v>
      </c>
      <c r="L158" s="16">
        <f t="shared" si="4"/>
        <v>5.25</v>
      </c>
      <c r="M158" s="16">
        <f t="shared" si="5"/>
        <v>21</v>
      </c>
      <c r="N158" s="16">
        <v>3</v>
      </c>
      <c r="O158" s="16"/>
      <c r="P158" s="16"/>
      <c r="Q158" s="16">
        <v>1</v>
      </c>
      <c r="R158" s="16"/>
      <c r="S158" s="16"/>
      <c r="T158" s="16">
        <v>2</v>
      </c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8">
        <v>1</v>
      </c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>
        <v>1</v>
      </c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7"/>
      <c r="BU158" s="16"/>
      <c r="BV158" s="16"/>
      <c r="BW158" s="16"/>
    </row>
    <row r="159" spans="1:75" x14ac:dyDescent="0.2">
      <c r="A159" s="16">
        <v>912</v>
      </c>
      <c r="B159" s="20">
        <v>43541</v>
      </c>
      <c r="C159" s="16">
        <v>2</v>
      </c>
      <c r="D159" s="16">
        <v>319</v>
      </c>
      <c r="E159" s="16">
        <v>3</v>
      </c>
      <c r="F159" s="16">
        <v>1</v>
      </c>
      <c r="G159" s="16">
        <v>1</v>
      </c>
      <c r="H159" s="16">
        <v>0</v>
      </c>
      <c r="I159" s="16">
        <v>1</v>
      </c>
      <c r="J159" s="21">
        <v>7.5</v>
      </c>
      <c r="K159" s="21">
        <v>12.75</v>
      </c>
      <c r="L159" s="16">
        <f t="shared" si="4"/>
        <v>5.25</v>
      </c>
      <c r="M159" s="16">
        <f t="shared" si="5"/>
        <v>5.25</v>
      </c>
      <c r="N159" s="16">
        <v>0</v>
      </c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8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7"/>
      <c r="BU159" s="16"/>
      <c r="BV159" s="16"/>
      <c r="BW159" s="16"/>
    </row>
    <row r="160" spans="1:75" x14ac:dyDescent="0.2">
      <c r="A160" s="16">
        <v>913</v>
      </c>
      <c r="B160" s="20">
        <v>43544</v>
      </c>
      <c r="C160" s="16">
        <v>1</v>
      </c>
      <c r="D160" s="16">
        <v>345</v>
      </c>
      <c r="E160" s="16">
        <v>3</v>
      </c>
      <c r="F160" s="16">
        <v>1</v>
      </c>
      <c r="G160" s="16">
        <v>1</v>
      </c>
      <c r="H160" s="16">
        <v>0</v>
      </c>
      <c r="I160" s="16">
        <v>1</v>
      </c>
      <c r="J160" s="21">
        <v>13.5</v>
      </c>
      <c r="K160" s="21">
        <v>17</v>
      </c>
      <c r="L160" s="16">
        <f t="shared" si="4"/>
        <v>3.5</v>
      </c>
      <c r="M160" s="16">
        <f t="shared" si="5"/>
        <v>3.5</v>
      </c>
      <c r="N160" s="16">
        <v>0</v>
      </c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8">
        <v>1</v>
      </c>
      <c r="AL160" s="16"/>
      <c r="AM160" s="16"/>
      <c r="AN160" s="16"/>
      <c r="AO160" s="16"/>
      <c r="AP160" s="16"/>
      <c r="AQ160" s="16"/>
      <c r="AR160" s="16"/>
      <c r="AS160" s="16">
        <v>1</v>
      </c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7"/>
      <c r="BU160" s="16"/>
      <c r="BV160" s="16"/>
      <c r="BW160" s="16"/>
    </row>
    <row r="161" spans="1:75" x14ac:dyDescent="0.2">
      <c r="A161" s="16">
        <v>914</v>
      </c>
      <c r="B161" s="20">
        <v>43544</v>
      </c>
      <c r="C161" s="16">
        <v>1</v>
      </c>
      <c r="D161" s="16">
        <v>305</v>
      </c>
      <c r="E161" s="16">
        <v>3</v>
      </c>
      <c r="F161" s="16">
        <v>1</v>
      </c>
      <c r="G161" s="16">
        <v>3</v>
      </c>
      <c r="H161" s="16">
        <v>3</v>
      </c>
      <c r="I161" s="16">
        <v>1</v>
      </c>
      <c r="J161" s="21">
        <v>7.5</v>
      </c>
      <c r="K161" s="21">
        <v>16.5</v>
      </c>
      <c r="L161" s="16">
        <f t="shared" si="4"/>
        <v>9</v>
      </c>
      <c r="M161" s="16">
        <f t="shared" si="5"/>
        <v>27</v>
      </c>
      <c r="N161" s="16">
        <v>5</v>
      </c>
      <c r="O161" s="16"/>
      <c r="P161" s="16">
        <v>3</v>
      </c>
      <c r="Q161" s="16"/>
      <c r="R161" s="16"/>
      <c r="S161" s="16"/>
      <c r="T161" s="16"/>
      <c r="U161" s="16"/>
      <c r="V161" s="16"/>
      <c r="W161" s="16"/>
      <c r="X161" s="16"/>
      <c r="Y161" s="16"/>
      <c r="Z161" s="16">
        <v>2</v>
      </c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8">
        <v>6</v>
      </c>
      <c r="AL161" s="16"/>
      <c r="AM161" s="16"/>
      <c r="AN161" s="16"/>
      <c r="AO161" s="16">
        <v>2</v>
      </c>
      <c r="AP161" s="16"/>
      <c r="AQ161" s="16"/>
      <c r="AR161" s="16"/>
      <c r="AS161" s="16"/>
      <c r="AT161" s="16"/>
      <c r="AU161" s="16"/>
      <c r="AV161" s="16"/>
      <c r="AW161" s="16"/>
      <c r="AX161" s="16"/>
      <c r="AY161" s="16">
        <v>3</v>
      </c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>
        <v>1</v>
      </c>
      <c r="BK161" s="16"/>
      <c r="BL161" s="16"/>
      <c r="BM161" s="16"/>
      <c r="BN161" s="16"/>
      <c r="BO161" s="16"/>
      <c r="BP161" s="16"/>
      <c r="BQ161" s="16"/>
      <c r="BR161" s="16"/>
      <c r="BS161" s="16"/>
      <c r="BT161" s="17"/>
      <c r="BU161" s="16"/>
      <c r="BV161" s="16"/>
      <c r="BW161" s="16"/>
    </row>
    <row r="162" spans="1:75" x14ac:dyDescent="0.2">
      <c r="A162" s="16">
        <v>915</v>
      </c>
      <c r="B162" s="20">
        <v>43544</v>
      </c>
      <c r="C162" s="16">
        <v>1</v>
      </c>
      <c r="D162" s="16">
        <v>341</v>
      </c>
      <c r="E162" s="16">
        <v>3</v>
      </c>
      <c r="F162" s="16">
        <v>1</v>
      </c>
      <c r="G162" s="16">
        <v>1</v>
      </c>
      <c r="H162" s="16">
        <v>0</v>
      </c>
      <c r="I162" s="16">
        <v>1</v>
      </c>
      <c r="J162" s="21">
        <v>12</v>
      </c>
      <c r="K162" s="21">
        <v>17</v>
      </c>
      <c r="L162" s="16">
        <f t="shared" si="4"/>
        <v>5</v>
      </c>
      <c r="M162" s="16">
        <f t="shared" si="5"/>
        <v>5</v>
      </c>
      <c r="N162" s="16">
        <v>0</v>
      </c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8">
        <v>2</v>
      </c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>
        <v>1</v>
      </c>
      <c r="AY162" s="16"/>
      <c r="AZ162" s="16">
        <v>1</v>
      </c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7"/>
      <c r="BU162" s="16"/>
      <c r="BV162" s="16"/>
      <c r="BW162" s="16"/>
    </row>
    <row r="163" spans="1:75" x14ac:dyDescent="0.2">
      <c r="A163" s="16">
        <v>916</v>
      </c>
      <c r="B163" s="20">
        <v>43544</v>
      </c>
      <c r="C163" s="16">
        <v>1</v>
      </c>
      <c r="D163" s="16">
        <v>305</v>
      </c>
      <c r="E163" s="16">
        <v>3</v>
      </c>
      <c r="F163" s="16">
        <v>1</v>
      </c>
      <c r="G163" s="16">
        <v>1</v>
      </c>
      <c r="H163" s="16">
        <v>0</v>
      </c>
      <c r="I163" s="16">
        <v>1</v>
      </c>
      <c r="J163" s="21">
        <v>11.5</v>
      </c>
      <c r="K163" s="21">
        <v>16.25</v>
      </c>
      <c r="L163" s="16">
        <f t="shared" si="4"/>
        <v>4.75</v>
      </c>
      <c r="M163" s="16">
        <f t="shared" si="5"/>
        <v>4.75</v>
      </c>
      <c r="N163" s="16">
        <v>0</v>
      </c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8">
        <v>1</v>
      </c>
      <c r="AL163" s="16">
        <v>1</v>
      </c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7"/>
      <c r="BU163" s="16"/>
      <c r="BV163" s="16"/>
      <c r="BW163" s="16"/>
    </row>
    <row r="164" spans="1:75" x14ac:dyDescent="0.2">
      <c r="A164" s="16">
        <v>917</v>
      </c>
      <c r="B164" s="20">
        <v>43544</v>
      </c>
      <c r="C164" s="16">
        <v>1</v>
      </c>
      <c r="D164" s="16">
        <v>305</v>
      </c>
      <c r="E164" s="16">
        <v>3</v>
      </c>
      <c r="F164" s="16">
        <v>1</v>
      </c>
      <c r="G164" s="16">
        <v>1</v>
      </c>
      <c r="H164" s="16">
        <v>0</v>
      </c>
      <c r="I164" s="16">
        <v>1</v>
      </c>
      <c r="J164" s="21">
        <v>11.5</v>
      </c>
      <c r="K164" s="21">
        <v>16.25</v>
      </c>
      <c r="L164" s="16">
        <f t="shared" si="4"/>
        <v>4.75</v>
      </c>
      <c r="M164" s="16">
        <f t="shared" si="5"/>
        <v>4.75</v>
      </c>
      <c r="N164" s="16">
        <v>0</v>
      </c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8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7"/>
      <c r="BU164" s="16"/>
      <c r="BV164" s="16"/>
      <c r="BW164" s="16"/>
    </row>
    <row r="165" spans="1:75" x14ac:dyDescent="0.2">
      <c r="A165" s="16">
        <v>918</v>
      </c>
      <c r="B165" s="20">
        <v>43544</v>
      </c>
      <c r="C165" s="16">
        <v>1</v>
      </c>
      <c r="D165" s="16">
        <v>319</v>
      </c>
      <c r="E165" s="16">
        <v>3</v>
      </c>
      <c r="F165" s="16">
        <v>1</v>
      </c>
      <c r="G165" s="16">
        <v>1</v>
      </c>
      <c r="H165" s="16">
        <v>0</v>
      </c>
      <c r="I165" s="16">
        <v>1</v>
      </c>
      <c r="J165" s="21">
        <v>7.5</v>
      </c>
      <c r="K165" s="21">
        <v>12.5</v>
      </c>
      <c r="L165" s="16">
        <f t="shared" si="4"/>
        <v>5</v>
      </c>
      <c r="M165" s="16">
        <f t="shared" si="5"/>
        <v>5</v>
      </c>
      <c r="N165" s="16">
        <v>0</v>
      </c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8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7"/>
      <c r="BU165" s="16"/>
      <c r="BV165" s="16"/>
      <c r="BW165" s="16"/>
    </row>
    <row r="166" spans="1:75" x14ac:dyDescent="0.2">
      <c r="A166" s="16">
        <v>919</v>
      </c>
      <c r="B166" s="20">
        <v>43544</v>
      </c>
      <c r="C166" s="16">
        <v>1</v>
      </c>
      <c r="D166" s="16">
        <v>319</v>
      </c>
      <c r="E166" s="16">
        <v>3</v>
      </c>
      <c r="F166" s="16">
        <v>1</v>
      </c>
      <c r="G166" s="16">
        <v>1</v>
      </c>
      <c r="H166" s="16">
        <v>0</v>
      </c>
      <c r="I166" s="16">
        <v>1</v>
      </c>
      <c r="J166" s="21">
        <v>7.5</v>
      </c>
      <c r="K166" s="21">
        <v>14</v>
      </c>
      <c r="L166" s="16">
        <f t="shared" si="4"/>
        <v>6.5</v>
      </c>
      <c r="M166" s="16">
        <f t="shared" si="5"/>
        <v>6.5</v>
      </c>
      <c r="N166" s="16">
        <v>0</v>
      </c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8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7"/>
      <c r="BU166" s="16"/>
      <c r="BV166" s="16"/>
      <c r="BW166" s="16"/>
    </row>
    <row r="167" spans="1:75" x14ac:dyDescent="0.2">
      <c r="A167" s="16">
        <v>920</v>
      </c>
      <c r="B167" s="20">
        <v>43544</v>
      </c>
      <c r="C167" s="16">
        <v>1</v>
      </c>
      <c r="D167" s="16">
        <v>305</v>
      </c>
      <c r="E167" s="16">
        <v>3</v>
      </c>
      <c r="F167" s="16">
        <v>1</v>
      </c>
      <c r="G167" s="16">
        <v>2</v>
      </c>
      <c r="H167" s="16">
        <v>1</v>
      </c>
      <c r="I167" s="16">
        <v>1</v>
      </c>
      <c r="J167" s="21">
        <v>7.5</v>
      </c>
      <c r="K167" s="21">
        <v>13.5</v>
      </c>
      <c r="L167" s="16">
        <f t="shared" si="4"/>
        <v>6</v>
      </c>
      <c r="M167" s="16">
        <f t="shared" si="5"/>
        <v>12</v>
      </c>
      <c r="N167" s="16">
        <v>1</v>
      </c>
      <c r="O167" s="16"/>
      <c r="P167" s="16"/>
      <c r="Q167" s="16"/>
      <c r="R167" s="16"/>
      <c r="S167" s="16"/>
      <c r="T167" s="16">
        <v>1</v>
      </c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8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7"/>
      <c r="BU167" s="16"/>
      <c r="BV167" s="16"/>
      <c r="BW167" s="16"/>
    </row>
    <row r="168" spans="1:75" x14ac:dyDescent="0.2">
      <c r="A168" s="16">
        <v>921</v>
      </c>
      <c r="B168" s="20">
        <v>43544</v>
      </c>
      <c r="C168" s="16">
        <v>1</v>
      </c>
      <c r="D168" s="16">
        <v>319</v>
      </c>
      <c r="E168" s="16">
        <v>3</v>
      </c>
      <c r="F168" s="16">
        <v>1</v>
      </c>
      <c r="G168" s="16">
        <v>2</v>
      </c>
      <c r="H168" s="16">
        <v>2</v>
      </c>
      <c r="I168" s="16">
        <v>1</v>
      </c>
      <c r="J168" s="21">
        <v>7.5</v>
      </c>
      <c r="K168" s="21">
        <v>15.5</v>
      </c>
      <c r="L168" s="16">
        <f t="shared" si="4"/>
        <v>8</v>
      </c>
      <c r="M168" s="16">
        <f t="shared" si="5"/>
        <v>16</v>
      </c>
      <c r="N168" s="16">
        <v>2</v>
      </c>
      <c r="O168" s="16"/>
      <c r="P168" s="16"/>
      <c r="Q168" s="16">
        <v>1</v>
      </c>
      <c r="R168" s="16"/>
      <c r="S168" s="16"/>
      <c r="T168" s="16">
        <v>1</v>
      </c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8">
        <v>1</v>
      </c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>
        <v>1</v>
      </c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7"/>
      <c r="BU168" s="16"/>
      <c r="BV168" s="16"/>
      <c r="BW168" s="16"/>
    </row>
    <row r="169" spans="1:75" x14ac:dyDescent="0.2">
      <c r="A169" s="16">
        <v>922</v>
      </c>
      <c r="B169" s="20">
        <v>43544</v>
      </c>
      <c r="C169" s="16">
        <v>1</v>
      </c>
      <c r="D169" s="16">
        <v>311</v>
      </c>
      <c r="E169" s="16">
        <v>3</v>
      </c>
      <c r="F169" s="16">
        <v>1</v>
      </c>
      <c r="G169" s="16">
        <v>1</v>
      </c>
      <c r="H169" s="16">
        <v>1</v>
      </c>
      <c r="I169" s="16">
        <v>1</v>
      </c>
      <c r="J169" s="21">
        <v>9</v>
      </c>
      <c r="K169" s="21">
        <v>13.25</v>
      </c>
      <c r="L169" s="16">
        <f t="shared" si="4"/>
        <v>4.25</v>
      </c>
      <c r="M169" s="16">
        <f t="shared" si="5"/>
        <v>4.25</v>
      </c>
      <c r="N169" s="16">
        <v>1</v>
      </c>
      <c r="O169" s="16"/>
      <c r="P169" s="16"/>
      <c r="Q169" s="16"/>
      <c r="R169" s="16"/>
      <c r="S169" s="16"/>
      <c r="T169" s="16"/>
      <c r="U169" s="16">
        <v>1</v>
      </c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8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7"/>
      <c r="BU169" s="16"/>
      <c r="BV169" s="16"/>
      <c r="BW169" s="16"/>
    </row>
    <row r="170" spans="1:75" x14ac:dyDescent="0.2">
      <c r="A170" s="16">
        <v>923</v>
      </c>
      <c r="B170" s="20">
        <v>43544</v>
      </c>
      <c r="C170" s="16">
        <v>1</v>
      </c>
      <c r="D170" s="16">
        <v>311</v>
      </c>
      <c r="E170" s="16">
        <v>9</v>
      </c>
      <c r="F170" s="16">
        <v>1</v>
      </c>
      <c r="G170" s="16">
        <v>1</v>
      </c>
      <c r="H170" s="16">
        <v>0</v>
      </c>
      <c r="I170" s="16">
        <v>1</v>
      </c>
      <c r="J170" s="21">
        <v>7.5</v>
      </c>
      <c r="K170" s="21">
        <v>13.25</v>
      </c>
      <c r="L170" s="16">
        <f t="shared" si="4"/>
        <v>5.75</v>
      </c>
      <c r="M170" s="16">
        <f t="shared" si="5"/>
        <v>5.75</v>
      </c>
      <c r="N170" s="16">
        <v>0</v>
      </c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8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7"/>
      <c r="BU170" s="16"/>
      <c r="BV170" s="16"/>
      <c r="BW170" s="16"/>
    </row>
    <row r="171" spans="1:75" x14ac:dyDescent="0.2">
      <c r="A171" s="16">
        <v>924</v>
      </c>
      <c r="B171" s="20">
        <v>43545</v>
      </c>
      <c r="C171" s="16">
        <v>1</v>
      </c>
      <c r="D171" s="16">
        <v>331</v>
      </c>
      <c r="E171" s="16">
        <v>3</v>
      </c>
      <c r="F171" s="16">
        <v>1</v>
      </c>
      <c r="G171" s="16">
        <v>1</v>
      </c>
      <c r="H171" s="16">
        <v>0</v>
      </c>
      <c r="I171" s="16">
        <v>1</v>
      </c>
      <c r="J171" s="21">
        <v>9.5</v>
      </c>
      <c r="K171" s="21">
        <v>17.5</v>
      </c>
      <c r="L171" s="16">
        <f t="shared" si="4"/>
        <v>8</v>
      </c>
      <c r="M171" s="16">
        <f t="shared" si="5"/>
        <v>8</v>
      </c>
      <c r="N171" s="16">
        <v>0</v>
      </c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8">
        <v>1</v>
      </c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>
        <v>1</v>
      </c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7"/>
      <c r="BU171" s="16"/>
      <c r="BV171" s="16"/>
      <c r="BW171" s="16"/>
    </row>
    <row r="172" spans="1:75" x14ac:dyDescent="0.2">
      <c r="A172" s="16">
        <v>925</v>
      </c>
      <c r="B172" s="20">
        <v>43545</v>
      </c>
      <c r="C172" s="16">
        <v>1</v>
      </c>
      <c r="D172" s="16">
        <v>351</v>
      </c>
      <c r="E172" s="16">
        <v>3</v>
      </c>
      <c r="F172" s="16">
        <v>1</v>
      </c>
      <c r="G172" s="16">
        <v>3</v>
      </c>
      <c r="H172" s="16">
        <v>3</v>
      </c>
      <c r="I172" s="16">
        <v>1</v>
      </c>
      <c r="J172" s="21">
        <v>7</v>
      </c>
      <c r="K172" s="21">
        <v>16</v>
      </c>
      <c r="L172" s="16">
        <f t="shared" si="4"/>
        <v>9</v>
      </c>
      <c r="M172" s="16">
        <f t="shared" si="5"/>
        <v>27</v>
      </c>
      <c r="N172" s="16">
        <v>4</v>
      </c>
      <c r="O172" s="16"/>
      <c r="P172" s="16"/>
      <c r="Q172" s="16"/>
      <c r="R172" s="16"/>
      <c r="S172" s="16"/>
      <c r="T172" s="16">
        <v>3</v>
      </c>
      <c r="U172" s="16">
        <v>1</v>
      </c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8">
        <v>4</v>
      </c>
      <c r="AL172" s="16"/>
      <c r="AM172" s="16"/>
      <c r="AN172" s="16">
        <v>1</v>
      </c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>
        <v>3</v>
      </c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7"/>
      <c r="BU172" s="16"/>
      <c r="BV172" s="16"/>
      <c r="BW172" s="16"/>
    </row>
    <row r="173" spans="1:75" x14ac:dyDescent="0.2">
      <c r="A173" s="16">
        <v>926</v>
      </c>
      <c r="B173" s="20">
        <v>43545</v>
      </c>
      <c r="C173" s="16">
        <v>1</v>
      </c>
      <c r="D173" s="16">
        <v>343</v>
      </c>
      <c r="E173" s="16">
        <v>3</v>
      </c>
      <c r="F173" s="16">
        <v>1</v>
      </c>
      <c r="G173" s="16">
        <v>1</v>
      </c>
      <c r="H173" s="16">
        <v>0</v>
      </c>
      <c r="I173" s="16">
        <v>1</v>
      </c>
      <c r="J173" s="21">
        <v>8</v>
      </c>
      <c r="K173" s="21">
        <v>13.5</v>
      </c>
      <c r="L173" s="16">
        <f t="shared" si="4"/>
        <v>5.5</v>
      </c>
      <c r="M173" s="16">
        <f t="shared" si="5"/>
        <v>5.5</v>
      </c>
      <c r="N173" s="16">
        <v>0</v>
      </c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8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7"/>
      <c r="BU173" s="16"/>
      <c r="BV173" s="16"/>
      <c r="BW173" s="16"/>
    </row>
    <row r="174" spans="1:75" x14ac:dyDescent="0.2">
      <c r="A174" s="16">
        <v>927</v>
      </c>
      <c r="B174" s="20">
        <v>43545</v>
      </c>
      <c r="C174" s="16">
        <v>1</v>
      </c>
      <c r="D174" s="16">
        <v>331</v>
      </c>
      <c r="E174" s="16">
        <v>3</v>
      </c>
      <c r="F174" s="16">
        <v>1</v>
      </c>
      <c r="G174" s="16">
        <v>1</v>
      </c>
      <c r="H174" s="16">
        <v>1</v>
      </c>
      <c r="I174" s="16">
        <v>1</v>
      </c>
      <c r="J174" s="21">
        <v>9.5</v>
      </c>
      <c r="K174" s="21">
        <v>17.5</v>
      </c>
      <c r="L174" s="16">
        <f t="shared" si="4"/>
        <v>8</v>
      </c>
      <c r="M174" s="16">
        <f t="shared" si="5"/>
        <v>8</v>
      </c>
      <c r="N174" s="16">
        <v>2</v>
      </c>
      <c r="O174" s="16"/>
      <c r="P174" s="16">
        <v>1</v>
      </c>
      <c r="Q174" s="16"/>
      <c r="R174" s="16"/>
      <c r="S174" s="16"/>
      <c r="T174" s="16">
        <v>1</v>
      </c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8">
        <v>1</v>
      </c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>
        <v>1</v>
      </c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7"/>
      <c r="BU174" s="16"/>
      <c r="BV174" s="16"/>
      <c r="BW174" s="16"/>
    </row>
    <row r="175" spans="1:75" x14ac:dyDescent="0.2">
      <c r="A175" s="16">
        <v>928</v>
      </c>
      <c r="B175" s="20">
        <v>43545</v>
      </c>
      <c r="C175" s="16">
        <v>1</v>
      </c>
      <c r="D175" s="16">
        <v>341</v>
      </c>
      <c r="E175" s="16">
        <v>3</v>
      </c>
      <c r="F175" s="16">
        <v>1</v>
      </c>
      <c r="G175" s="16">
        <v>2</v>
      </c>
      <c r="H175" s="16">
        <v>0</v>
      </c>
      <c r="I175" s="16">
        <v>1</v>
      </c>
      <c r="J175" s="21">
        <v>9</v>
      </c>
      <c r="K175" s="21">
        <v>13.5</v>
      </c>
      <c r="L175" s="16">
        <f t="shared" si="4"/>
        <v>4.5</v>
      </c>
      <c r="M175" s="16">
        <f t="shared" si="5"/>
        <v>9</v>
      </c>
      <c r="N175" s="16">
        <v>0</v>
      </c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8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7"/>
      <c r="BU175" s="16"/>
      <c r="BV175" s="16"/>
      <c r="BW175" s="16"/>
    </row>
    <row r="176" spans="1:75" x14ac:dyDescent="0.2">
      <c r="A176" s="16">
        <v>929</v>
      </c>
      <c r="B176" s="20">
        <v>43545</v>
      </c>
      <c r="C176" s="16">
        <v>1</v>
      </c>
      <c r="D176" s="16">
        <v>343</v>
      </c>
      <c r="E176" s="16">
        <v>3</v>
      </c>
      <c r="F176" s="16">
        <v>1</v>
      </c>
      <c r="G176" s="16">
        <v>1</v>
      </c>
      <c r="H176" s="16">
        <v>0</v>
      </c>
      <c r="I176" s="16">
        <v>1</v>
      </c>
      <c r="J176" s="21">
        <v>9.5</v>
      </c>
      <c r="K176" s="21">
        <v>13.5</v>
      </c>
      <c r="L176" s="16">
        <f t="shared" si="4"/>
        <v>4</v>
      </c>
      <c r="M176" s="16">
        <f t="shared" si="5"/>
        <v>4</v>
      </c>
      <c r="N176" s="16">
        <v>0</v>
      </c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8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7"/>
      <c r="BU176" s="16"/>
      <c r="BV176" s="16"/>
      <c r="BW176" s="16"/>
    </row>
    <row r="177" spans="1:75" x14ac:dyDescent="0.2">
      <c r="A177" s="16">
        <v>930</v>
      </c>
      <c r="B177" s="20">
        <v>43545</v>
      </c>
      <c r="C177" s="16">
        <v>1</v>
      </c>
      <c r="D177" s="16">
        <v>319</v>
      </c>
      <c r="E177" s="16">
        <v>3</v>
      </c>
      <c r="F177" s="16">
        <v>1</v>
      </c>
      <c r="G177" s="16">
        <v>1</v>
      </c>
      <c r="H177" s="16">
        <v>1</v>
      </c>
      <c r="I177" s="16">
        <v>1</v>
      </c>
      <c r="J177" s="21">
        <v>9</v>
      </c>
      <c r="K177" s="21">
        <v>13</v>
      </c>
      <c r="L177" s="16">
        <f t="shared" si="4"/>
        <v>4</v>
      </c>
      <c r="M177" s="16">
        <f t="shared" si="5"/>
        <v>4</v>
      </c>
      <c r="N177" s="16">
        <v>1</v>
      </c>
      <c r="O177" s="16"/>
      <c r="P177" s="16"/>
      <c r="Q177" s="16"/>
      <c r="R177" s="16"/>
      <c r="S177" s="16"/>
      <c r="T177" s="16">
        <v>1</v>
      </c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8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7"/>
      <c r="BU177" s="16"/>
      <c r="BV177" s="16"/>
      <c r="BW177" s="16"/>
    </row>
    <row r="178" spans="1:75" x14ac:dyDescent="0.2">
      <c r="A178" s="16">
        <v>931</v>
      </c>
      <c r="B178" s="20">
        <v>43545</v>
      </c>
      <c r="C178" s="16">
        <v>1</v>
      </c>
      <c r="D178" s="16">
        <v>319</v>
      </c>
      <c r="E178" s="16">
        <v>3</v>
      </c>
      <c r="F178" s="16">
        <v>1</v>
      </c>
      <c r="G178" s="16">
        <v>1</v>
      </c>
      <c r="H178" s="16">
        <v>0</v>
      </c>
      <c r="I178" s="16">
        <v>1</v>
      </c>
      <c r="J178" s="21">
        <v>9</v>
      </c>
      <c r="K178" s="21">
        <v>13</v>
      </c>
      <c r="L178" s="16">
        <f t="shared" si="4"/>
        <v>4</v>
      </c>
      <c r="M178" s="16">
        <f t="shared" si="5"/>
        <v>4</v>
      </c>
      <c r="N178" s="16">
        <v>0</v>
      </c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8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7"/>
      <c r="BU178" s="16"/>
      <c r="BV178" s="16"/>
      <c r="BW178" s="16"/>
    </row>
    <row r="179" spans="1:75" x14ac:dyDescent="0.2">
      <c r="A179" s="16">
        <v>932</v>
      </c>
      <c r="B179" s="20">
        <v>43546</v>
      </c>
      <c r="C179" s="16">
        <v>1</v>
      </c>
      <c r="D179" s="16">
        <v>319</v>
      </c>
      <c r="E179" s="16">
        <v>3</v>
      </c>
      <c r="F179" s="16">
        <v>1</v>
      </c>
      <c r="G179" s="16">
        <v>1</v>
      </c>
      <c r="H179" s="16">
        <v>0</v>
      </c>
      <c r="I179" s="16">
        <v>1</v>
      </c>
      <c r="J179" s="21">
        <v>8</v>
      </c>
      <c r="K179" s="21">
        <v>15.5</v>
      </c>
      <c r="L179" s="16">
        <f t="shared" si="4"/>
        <v>7.5</v>
      </c>
      <c r="M179" s="16">
        <f t="shared" si="5"/>
        <v>7.5</v>
      </c>
      <c r="N179" s="16">
        <v>0</v>
      </c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8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7"/>
      <c r="BU179" s="16"/>
      <c r="BV179" s="16"/>
      <c r="BW179" s="16"/>
    </row>
    <row r="180" spans="1:75" x14ac:dyDescent="0.2">
      <c r="A180" s="16">
        <v>933</v>
      </c>
      <c r="B180" s="20">
        <v>43546</v>
      </c>
      <c r="C180" s="16">
        <v>1</v>
      </c>
      <c r="D180" s="16">
        <v>319</v>
      </c>
      <c r="E180" s="16">
        <v>3</v>
      </c>
      <c r="F180" s="16">
        <v>1</v>
      </c>
      <c r="G180" s="16">
        <v>1</v>
      </c>
      <c r="H180" s="16">
        <v>0</v>
      </c>
      <c r="I180" s="16">
        <v>1</v>
      </c>
      <c r="J180" s="21">
        <v>8</v>
      </c>
      <c r="K180" s="21">
        <v>15.5</v>
      </c>
      <c r="L180" s="16">
        <f t="shared" si="4"/>
        <v>7.5</v>
      </c>
      <c r="M180" s="16">
        <f t="shared" si="5"/>
        <v>7.5</v>
      </c>
      <c r="N180" s="16">
        <v>0</v>
      </c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8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7"/>
      <c r="BU180" s="16"/>
      <c r="BV180" s="16"/>
      <c r="BW180" s="16"/>
    </row>
    <row r="181" spans="1:75" x14ac:dyDescent="0.2">
      <c r="A181" s="16">
        <v>934</v>
      </c>
      <c r="B181" s="20">
        <v>43546</v>
      </c>
      <c r="C181" s="16">
        <v>1</v>
      </c>
      <c r="D181" s="16">
        <v>311</v>
      </c>
      <c r="E181" s="16">
        <v>3</v>
      </c>
      <c r="F181" s="16">
        <v>1</v>
      </c>
      <c r="G181" s="16">
        <v>1</v>
      </c>
      <c r="H181" s="16">
        <v>0</v>
      </c>
      <c r="I181" s="16">
        <v>1</v>
      </c>
      <c r="J181" s="21">
        <v>10.75</v>
      </c>
      <c r="K181" s="21">
        <v>15</v>
      </c>
      <c r="L181" s="16">
        <f t="shared" si="4"/>
        <v>4.25</v>
      </c>
      <c r="M181" s="16">
        <f t="shared" si="5"/>
        <v>4.25</v>
      </c>
      <c r="N181" s="16">
        <v>0</v>
      </c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8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7"/>
      <c r="BU181" s="16"/>
      <c r="BV181" s="16"/>
      <c r="BW181" s="16"/>
    </row>
    <row r="182" spans="1:75" x14ac:dyDescent="0.2">
      <c r="A182" s="16">
        <v>935</v>
      </c>
      <c r="B182" s="20">
        <v>43546</v>
      </c>
      <c r="C182" s="16">
        <v>1</v>
      </c>
      <c r="D182" s="16">
        <v>319</v>
      </c>
      <c r="E182" s="16">
        <v>3</v>
      </c>
      <c r="F182" s="16">
        <v>1</v>
      </c>
      <c r="G182" s="16">
        <v>3</v>
      </c>
      <c r="H182" s="16">
        <v>3</v>
      </c>
      <c r="I182" s="16">
        <v>1</v>
      </c>
      <c r="J182" s="21">
        <v>8</v>
      </c>
      <c r="K182" s="21">
        <v>15.25</v>
      </c>
      <c r="L182" s="16">
        <f t="shared" si="4"/>
        <v>7.25</v>
      </c>
      <c r="M182" s="16">
        <f t="shared" si="5"/>
        <v>21.75</v>
      </c>
      <c r="N182" s="16">
        <v>3</v>
      </c>
      <c r="O182" s="16"/>
      <c r="P182" s="16"/>
      <c r="Q182" s="16"/>
      <c r="R182" s="16"/>
      <c r="S182" s="16"/>
      <c r="T182" s="16">
        <v>3</v>
      </c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8">
        <v>3</v>
      </c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>
        <v>3</v>
      </c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7"/>
      <c r="BU182" s="16"/>
      <c r="BV182" s="16"/>
      <c r="BW182" s="16"/>
    </row>
    <row r="183" spans="1:75" x14ac:dyDescent="0.2">
      <c r="A183" s="16">
        <v>936</v>
      </c>
      <c r="B183" s="20">
        <v>43546</v>
      </c>
      <c r="C183" s="16">
        <v>1</v>
      </c>
      <c r="D183" s="16">
        <v>363</v>
      </c>
      <c r="E183" s="16">
        <v>3</v>
      </c>
      <c r="F183" s="16">
        <v>1</v>
      </c>
      <c r="G183" s="16">
        <v>1</v>
      </c>
      <c r="H183" s="16">
        <v>0</v>
      </c>
      <c r="I183" s="16">
        <v>1</v>
      </c>
      <c r="J183" s="21">
        <v>9.5</v>
      </c>
      <c r="K183" s="21">
        <v>13</v>
      </c>
      <c r="L183" s="16">
        <f t="shared" si="4"/>
        <v>3.5</v>
      </c>
      <c r="M183" s="16">
        <f t="shared" si="5"/>
        <v>3.5</v>
      </c>
      <c r="N183" s="16">
        <v>0</v>
      </c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8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7"/>
      <c r="BU183" s="16"/>
      <c r="BV183" s="16"/>
      <c r="BW183" s="16"/>
    </row>
    <row r="184" spans="1:75" x14ac:dyDescent="0.2">
      <c r="A184" s="16">
        <v>937</v>
      </c>
      <c r="B184" s="20">
        <v>43546</v>
      </c>
      <c r="C184" s="16">
        <v>1</v>
      </c>
      <c r="D184" s="16">
        <v>319</v>
      </c>
      <c r="E184" s="16">
        <v>3</v>
      </c>
      <c r="F184" s="16">
        <v>1</v>
      </c>
      <c r="G184" s="16">
        <v>2</v>
      </c>
      <c r="H184" s="16">
        <v>0</v>
      </c>
      <c r="I184" s="16">
        <v>1</v>
      </c>
      <c r="J184" s="21">
        <v>9.5</v>
      </c>
      <c r="K184" s="21">
        <v>14.5</v>
      </c>
      <c r="L184" s="16">
        <f t="shared" si="4"/>
        <v>5</v>
      </c>
      <c r="M184" s="16">
        <f t="shared" si="5"/>
        <v>10</v>
      </c>
      <c r="N184" s="16">
        <v>0</v>
      </c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8">
        <v>1</v>
      </c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>
        <v>1</v>
      </c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7"/>
      <c r="BU184" s="16"/>
      <c r="BV184" s="16"/>
      <c r="BW184" s="16"/>
    </row>
    <row r="185" spans="1:75" x14ac:dyDescent="0.2">
      <c r="A185" s="16">
        <v>938</v>
      </c>
      <c r="B185" s="20">
        <v>43546</v>
      </c>
      <c r="C185" s="16">
        <v>1</v>
      </c>
      <c r="D185" s="16">
        <v>345</v>
      </c>
      <c r="E185" s="16">
        <v>3</v>
      </c>
      <c r="F185" s="16">
        <v>1</v>
      </c>
      <c r="G185" s="16">
        <v>1</v>
      </c>
      <c r="H185" s="16">
        <v>0</v>
      </c>
      <c r="I185" s="16">
        <v>1</v>
      </c>
      <c r="J185" s="21">
        <v>7.5</v>
      </c>
      <c r="K185" s="21">
        <v>10.5</v>
      </c>
      <c r="L185" s="16">
        <f t="shared" si="4"/>
        <v>3</v>
      </c>
      <c r="M185" s="16">
        <f t="shared" si="5"/>
        <v>3</v>
      </c>
      <c r="N185" s="16">
        <v>0</v>
      </c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8">
        <v>1</v>
      </c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>
        <v>1</v>
      </c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7"/>
      <c r="BU185" s="16"/>
      <c r="BV185" s="16"/>
      <c r="BW185" s="16"/>
    </row>
    <row r="186" spans="1:75" x14ac:dyDescent="0.2">
      <c r="A186" s="16">
        <v>939</v>
      </c>
      <c r="B186" s="20">
        <v>43546</v>
      </c>
      <c r="C186" s="16">
        <v>1</v>
      </c>
      <c r="D186" s="16">
        <v>343</v>
      </c>
      <c r="E186" s="16">
        <v>3</v>
      </c>
      <c r="F186" s="16">
        <v>1</v>
      </c>
      <c r="G186" s="16">
        <v>1</v>
      </c>
      <c r="H186" s="16">
        <v>0</v>
      </c>
      <c r="I186" s="16">
        <v>2</v>
      </c>
      <c r="J186" s="21">
        <v>8</v>
      </c>
      <c r="K186" s="21">
        <v>12</v>
      </c>
      <c r="L186" s="16">
        <f t="shared" si="4"/>
        <v>4</v>
      </c>
      <c r="M186" s="16">
        <f t="shared" si="5"/>
        <v>4</v>
      </c>
      <c r="N186" s="16">
        <v>0</v>
      </c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8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7"/>
      <c r="BU186" s="16"/>
      <c r="BV186" s="16"/>
      <c r="BW186" s="16"/>
    </row>
    <row r="187" spans="1:75" x14ac:dyDescent="0.2">
      <c r="A187" s="16">
        <v>940</v>
      </c>
      <c r="B187" s="20">
        <v>43546</v>
      </c>
      <c r="C187" s="16">
        <v>1</v>
      </c>
      <c r="D187" s="16">
        <v>311</v>
      </c>
      <c r="E187" s="16">
        <v>3</v>
      </c>
      <c r="F187" s="16">
        <v>1</v>
      </c>
      <c r="G187" s="16">
        <v>1</v>
      </c>
      <c r="H187" s="16">
        <v>0</v>
      </c>
      <c r="I187" s="16">
        <v>1</v>
      </c>
      <c r="J187" s="21">
        <v>12.75</v>
      </c>
      <c r="K187" s="21">
        <v>13.75</v>
      </c>
      <c r="L187" s="16">
        <f t="shared" si="4"/>
        <v>1</v>
      </c>
      <c r="M187" s="16">
        <f t="shared" si="5"/>
        <v>1</v>
      </c>
      <c r="N187" s="16">
        <v>0</v>
      </c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8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7"/>
      <c r="BU187" s="16"/>
      <c r="BV187" s="16"/>
      <c r="BW187" s="16"/>
    </row>
    <row r="188" spans="1:75" x14ac:dyDescent="0.2">
      <c r="A188" s="16">
        <v>941</v>
      </c>
      <c r="B188" s="20">
        <v>43546</v>
      </c>
      <c r="C188" s="16">
        <v>1</v>
      </c>
      <c r="D188" s="16">
        <v>331</v>
      </c>
      <c r="E188" s="16">
        <v>3</v>
      </c>
      <c r="F188" s="16">
        <v>1</v>
      </c>
      <c r="G188" s="16">
        <v>1</v>
      </c>
      <c r="H188" s="16">
        <v>0</v>
      </c>
      <c r="I188" s="16">
        <v>1</v>
      </c>
      <c r="J188" s="21">
        <v>8</v>
      </c>
      <c r="K188" s="21">
        <v>12.5</v>
      </c>
      <c r="L188" s="16">
        <f t="shared" si="4"/>
        <v>4.5</v>
      </c>
      <c r="M188" s="16">
        <f t="shared" si="5"/>
        <v>4.5</v>
      </c>
      <c r="N188" s="16">
        <v>0</v>
      </c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8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7"/>
      <c r="BU188" s="16"/>
      <c r="BV188" s="16"/>
      <c r="BW188" s="16"/>
    </row>
    <row r="189" spans="1:75" x14ac:dyDescent="0.2">
      <c r="A189" s="16">
        <v>942</v>
      </c>
      <c r="B189" s="20">
        <v>43547</v>
      </c>
      <c r="C189" s="16">
        <v>2</v>
      </c>
      <c r="D189" s="16">
        <v>343</v>
      </c>
      <c r="E189" s="16">
        <v>3</v>
      </c>
      <c r="F189" s="16">
        <v>1</v>
      </c>
      <c r="G189" s="16">
        <v>2</v>
      </c>
      <c r="H189" s="16">
        <v>0</v>
      </c>
      <c r="I189" s="16">
        <v>1</v>
      </c>
      <c r="J189" s="21">
        <v>9.5</v>
      </c>
      <c r="K189" s="21">
        <v>16.5</v>
      </c>
      <c r="L189" s="16">
        <f t="shared" si="4"/>
        <v>7</v>
      </c>
      <c r="M189" s="16">
        <f t="shared" si="5"/>
        <v>14</v>
      </c>
      <c r="N189" s="16">
        <v>0</v>
      </c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8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7"/>
      <c r="BU189" s="16"/>
      <c r="BV189" s="16"/>
      <c r="BW189" s="16"/>
    </row>
    <row r="190" spans="1:75" x14ac:dyDescent="0.2">
      <c r="A190" s="16">
        <v>943</v>
      </c>
      <c r="B190" s="20">
        <v>43546</v>
      </c>
      <c r="C190" s="16">
        <v>1</v>
      </c>
      <c r="D190" s="16">
        <v>331</v>
      </c>
      <c r="E190" s="16">
        <v>3</v>
      </c>
      <c r="F190" s="16">
        <v>1</v>
      </c>
      <c r="G190" s="16">
        <v>1</v>
      </c>
      <c r="H190" s="16">
        <v>0</v>
      </c>
      <c r="I190" s="16">
        <v>1</v>
      </c>
      <c r="J190" s="21">
        <v>8</v>
      </c>
      <c r="K190" s="21">
        <v>12.5</v>
      </c>
      <c r="L190" s="16">
        <f t="shared" si="4"/>
        <v>4.5</v>
      </c>
      <c r="M190" s="16">
        <f t="shared" si="5"/>
        <v>4.5</v>
      </c>
      <c r="N190" s="16">
        <v>0</v>
      </c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8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7"/>
      <c r="BU190" s="16"/>
      <c r="BV190" s="16"/>
      <c r="BW190" s="16"/>
    </row>
    <row r="191" spans="1:75" x14ac:dyDescent="0.2">
      <c r="A191" s="16">
        <v>944</v>
      </c>
      <c r="B191" s="20">
        <v>43547</v>
      </c>
      <c r="C191" s="16">
        <v>2</v>
      </c>
      <c r="D191" s="16">
        <v>343</v>
      </c>
      <c r="E191" s="16">
        <v>3</v>
      </c>
      <c r="F191" s="16">
        <v>1</v>
      </c>
      <c r="G191" s="16">
        <v>3</v>
      </c>
      <c r="H191" s="16">
        <v>0</v>
      </c>
      <c r="I191" s="16">
        <v>1</v>
      </c>
      <c r="J191" s="21">
        <v>9.5</v>
      </c>
      <c r="K191" s="21">
        <v>16.5</v>
      </c>
      <c r="L191" s="16">
        <f t="shared" si="4"/>
        <v>7</v>
      </c>
      <c r="M191" s="16">
        <f t="shared" si="5"/>
        <v>21</v>
      </c>
      <c r="N191" s="16">
        <v>0</v>
      </c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8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7"/>
      <c r="BU191" s="16"/>
      <c r="BV191" s="16"/>
      <c r="BW191" s="16"/>
    </row>
    <row r="192" spans="1:75" x14ac:dyDescent="0.2">
      <c r="A192" s="16">
        <v>945</v>
      </c>
      <c r="B192" s="20">
        <v>43547</v>
      </c>
      <c r="C192" s="16">
        <v>2</v>
      </c>
      <c r="D192" s="16">
        <v>343</v>
      </c>
      <c r="E192" s="16">
        <v>3</v>
      </c>
      <c r="F192" s="16">
        <v>1</v>
      </c>
      <c r="G192" s="16">
        <v>3</v>
      </c>
      <c r="H192" s="16">
        <v>0</v>
      </c>
      <c r="I192" s="16">
        <v>1</v>
      </c>
      <c r="J192" s="21">
        <v>10</v>
      </c>
      <c r="K192" s="21">
        <v>16.5</v>
      </c>
      <c r="L192" s="16">
        <f t="shared" si="4"/>
        <v>6.5</v>
      </c>
      <c r="M192" s="16">
        <f t="shared" si="5"/>
        <v>19.5</v>
      </c>
      <c r="N192" s="16">
        <v>0</v>
      </c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8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7"/>
      <c r="BU192" s="16"/>
      <c r="BV192" s="16"/>
      <c r="BW192" s="16"/>
    </row>
    <row r="193" spans="1:75" x14ac:dyDescent="0.2">
      <c r="A193" s="16">
        <v>946</v>
      </c>
      <c r="B193" s="20">
        <v>43547</v>
      </c>
      <c r="C193" s="16">
        <v>2</v>
      </c>
      <c r="D193" s="16">
        <v>343</v>
      </c>
      <c r="E193" s="16">
        <v>3</v>
      </c>
      <c r="F193" s="16">
        <v>1</v>
      </c>
      <c r="G193" s="16">
        <v>1</v>
      </c>
      <c r="H193" s="16">
        <v>1</v>
      </c>
      <c r="I193" s="16">
        <v>1</v>
      </c>
      <c r="J193" s="21">
        <v>10</v>
      </c>
      <c r="K193" s="21">
        <v>15.75</v>
      </c>
      <c r="L193" s="16">
        <f t="shared" si="4"/>
        <v>5.75</v>
      </c>
      <c r="M193" s="16">
        <f t="shared" si="5"/>
        <v>5.75</v>
      </c>
      <c r="N193" s="16">
        <v>4</v>
      </c>
      <c r="O193" s="16"/>
      <c r="P193" s="16"/>
      <c r="Q193" s="16"/>
      <c r="R193" s="16"/>
      <c r="S193" s="16"/>
      <c r="T193" s="16">
        <v>1</v>
      </c>
      <c r="U193" s="16"/>
      <c r="V193" s="16"/>
      <c r="W193" s="16"/>
      <c r="X193" s="16"/>
      <c r="Y193" s="16"/>
      <c r="Z193" s="16"/>
      <c r="AA193" s="16"/>
      <c r="AB193" s="16"/>
      <c r="AC193" s="16">
        <v>3</v>
      </c>
      <c r="AD193" s="16"/>
      <c r="AE193" s="16"/>
      <c r="AF193" s="16"/>
      <c r="AG193" s="16"/>
      <c r="AH193" s="16"/>
      <c r="AI193" s="16"/>
      <c r="AJ193" s="16"/>
      <c r="AK193" s="18">
        <v>6</v>
      </c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>
        <v>6</v>
      </c>
      <c r="BO193" s="16"/>
      <c r="BP193" s="16"/>
      <c r="BQ193" s="16"/>
      <c r="BR193" s="16"/>
      <c r="BS193" s="16"/>
      <c r="BT193" s="17"/>
      <c r="BU193" s="16"/>
      <c r="BV193" s="16"/>
      <c r="BW193" s="16"/>
    </row>
    <row r="194" spans="1:75" x14ac:dyDescent="0.2">
      <c r="A194" s="16">
        <v>947</v>
      </c>
      <c r="B194" s="20">
        <v>43547</v>
      </c>
      <c r="C194" s="16">
        <v>2</v>
      </c>
      <c r="D194" s="16">
        <v>343</v>
      </c>
      <c r="E194" s="16">
        <v>3</v>
      </c>
      <c r="F194" s="16">
        <v>1</v>
      </c>
      <c r="G194" s="16">
        <v>2</v>
      </c>
      <c r="H194" s="16">
        <v>1</v>
      </c>
      <c r="I194" s="16">
        <v>1</v>
      </c>
      <c r="J194" s="21">
        <v>9</v>
      </c>
      <c r="K194" s="21">
        <v>16</v>
      </c>
      <c r="L194" s="16">
        <f t="shared" si="4"/>
        <v>7</v>
      </c>
      <c r="M194" s="16">
        <f t="shared" si="5"/>
        <v>14</v>
      </c>
      <c r="N194" s="16">
        <v>1</v>
      </c>
      <c r="O194" s="16"/>
      <c r="P194" s="16">
        <v>1</v>
      </c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8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7"/>
      <c r="BU194" s="16"/>
      <c r="BV194" s="16"/>
      <c r="BW194" s="16"/>
    </row>
    <row r="195" spans="1:75" x14ac:dyDescent="0.2">
      <c r="A195" s="16">
        <v>948</v>
      </c>
      <c r="B195" s="20">
        <v>43547</v>
      </c>
      <c r="C195" s="16">
        <v>2</v>
      </c>
      <c r="D195" s="16">
        <v>345</v>
      </c>
      <c r="E195" s="16">
        <v>3</v>
      </c>
      <c r="F195" s="16">
        <v>1</v>
      </c>
      <c r="G195" s="16">
        <v>3</v>
      </c>
      <c r="H195" s="16">
        <v>0</v>
      </c>
      <c r="I195" s="16">
        <v>1</v>
      </c>
      <c r="J195" s="21">
        <v>5.75</v>
      </c>
      <c r="K195" s="21">
        <v>15.5</v>
      </c>
      <c r="L195" s="16">
        <f t="shared" si="4"/>
        <v>9.75</v>
      </c>
      <c r="M195" s="16">
        <f t="shared" si="5"/>
        <v>29.25</v>
      </c>
      <c r="N195" s="16">
        <v>0</v>
      </c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8">
        <v>1</v>
      </c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>
        <v>1</v>
      </c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7"/>
      <c r="BU195" s="16"/>
      <c r="BV195" s="16"/>
      <c r="BW195" s="16"/>
    </row>
    <row r="196" spans="1:75" x14ac:dyDescent="0.2">
      <c r="A196" s="16">
        <v>949</v>
      </c>
      <c r="B196" s="20">
        <v>43547</v>
      </c>
      <c r="C196" s="16">
        <v>2</v>
      </c>
      <c r="D196" s="16">
        <v>343</v>
      </c>
      <c r="E196" s="16">
        <v>3</v>
      </c>
      <c r="F196" s="16">
        <v>1</v>
      </c>
      <c r="G196" s="16">
        <v>2</v>
      </c>
      <c r="H196" s="16">
        <v>0</v>
      </c>
      <c r="I196" s="16">
        <v>1</v>
      </c>
      <c r="J196" s="21">
        <v>13.5</v>
      </c>
      <c r="K196" s="21">
        <v>15.75</v>
      </c>
      <c r="L196" s="16">
        <f t="shared" ref="L196:L253" si="6">(K196-J196)</f>
        <v>2.25</v>
      </c>
      <c r="M196" s="16">
        <f t="shared" ref="M196:M253" si="7">(G196*L196)</f>
        <v>4.5</v>
      </c>
      <c r="N196" s="16">
        <v>0</v>
      </c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8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7"/>
      <c r="BU196" s="16"/>
      <c r="BV196" s="16"/>
      <c r="BW196" s="16"/>
    </row>
    <row r="197" spans="1:75" x14ac:dyDescent="0.2">
      <c r="A197" s="16">
        <v>950</v>
      </c>
      <c r="B197" s="20">
        <v>43547</v>
      </c>
      <c r="C197" s="16">
        <v>2</v>
      </c>
      <c r="D197" s="16">
        <v>319</v>
      </c>
      <c r="E197" s="16">
        <v>3</v>
      </c>
      <c r="F197" s="16">
        <v>1</v>
      </c>
      <c r="G197" s="16">
        <v>3</v>
      </c>
      <c r="H197" s="16">
        <v>1</v>
      </c>
      <c r="I197" s="16">
        <v>3</v>
      </c>
      <c r="J197" s="21">
        <v>7</v>
      </c>
      <c r="K197" s="21">
        <v>15</v>
      </c>
      <c r="L197" s="16">
        <f t="shared" si="6"/>
        <v>8</v>
      </c>
      <c r="M197" s="16">
        <f t="shared" si="7"/>
        <v>24</v>
      </c>
      <c r="N197" s="16">
        <v>1</v>
      </c>
      <c r="O197" s="16"/>
      <c r="P197" s="16">
        <v>1</v>
      </c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8">
        <v>1</v>
      </c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>
        <v>1</v>
      </c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7"/>
      <c r="BU197" s="16"/>
      <c r="BV197" s="16"/>
      <c r="BW197" s="16"/>
    </row>
    <row r="198" spans="1:75" x14ac:dyDescent="0.2">
      <c r="A198" s="16">
        <v>951</v>
      </c>
      <c r="B198" s="20">
        <v>43547</v>
      </c>
      <c r="C198" s="16">
        <v>2</v>
      </c>
      <c r="D198" s="16">
        <v>345</v>
      </c>
      <c r="E198" s="16">
        <v>3</v>
      </c>
      <c r="F198" s="16">
        <v>1</v>
      </c>
      <c r="G198" s="16">
        <v>1</v>
      </c>
      <c r="H198" s="16">
        <v>0</v>
      </c>
      <c r="I198" s="16">
        <v>1</v>
      </c>
      <c r="J198" s="21">
        <v>7.5</v>
      </c>
      <c r="K198" s="21">
        <v>15.25</v>
      </c>
      <c r="L198" s="16">
        <f t="shared" si="6"/>
        <v>7.75</v>
      </c>
      <c r="M198" s="16">
        <f t="shared" si="7"/>
        <v>7.75</v>
      </c>
      <c r="N198" s="16">
        <v>0</v>
      </c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8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7"/>
      <c r="BU198" s="16"/>
      <c r="BV198" s="16"/>
      <c r="BW198" s="16"/>
    </row>
    <row r="199" spans="1:75" x14ac:dyDescent="0.2">
      <c r="A199" s="16">
        <v>952</v>
      </c>
      <c r="B199" s="20">
        <v>43547</v>
      </c>
      <c r="C199" s="16">
        <v>2</v>
      </c>
      <c r="D199" s="16">
        <v>341</v>
      </c>
      <c r="E199" s="16">
        <v>3</v>
      </c>
      <c r="F199" s="16">
        <v>1</v>
      </c>
      <c r="G199" s="16">
        <v>1</v>
      </c>
      <c r="H199" s="16">
        <v>0</v>
      </c>
      <c r="I199" s="16">
        <v>1</v>
      </c>
      <c r="J199" s="21">
        <v>7.5</v>
      </c>
      <c r="K199" s="21">
        <v>14.5</v>
      </c>
      <c r="L199" s="16">
        <f t="shared" si="6"/>
        <v>7</v>
      </c>
      <c r="M199" s="16">
        <f t="shared" si="7"/>
        <v>7</v>
      </c>
      <c r="N199" s="16">
        <v>0</v>
      </c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8">
        <v>1</v>
      </c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>
        <v>1</v>
      </c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7"/>
      <c r="BU199" s="16"/>
      <c r="BV199" s="16"/>
      <c r="BW199" s="16"/>
    </row>
    <row r="200" spans="1:75" x14ac:dyDescent="0.2">
      <c r="A200" s="16">
        <v>953</v>
      </c>
      <c r="B200" s="20">
        <v>43547</v>
      </c>
      <c r="C200" s="16">
        <v>2</v>
      </c>
      <c r="D200" s="16">
        <v>341</v>
      </c>
      <c r="E200" s="16">
        <v>3</v>
      </c>
      <c r="F200" s="16">
        <v>1</v>
      </c>
      <c r="G200" s="16">
        <v>2</v>
      </c>
      <c r="H200" s="16">
        <v>0</v>
      </c>
      <c r="I200" s="16">
        <v>1</v>
      </c>
      <c r="J200" s="21">
        <v>9</v>
      </c>
      <c r="K200" s="21">
        <v>15</v>
      </c>
      <c r="L200" s="16">
        <f t="shared" si="6"/>
        <v>6</v>
      </c>
      <c r="M200" s="16">
        <f t="shared" si="7"/>
        <v>12</v>
      </c>
      <c r="N200" s="16">
        <v>0</v>
      </c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8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7"/>
      <c r="BU200" s="16"/>
      <c r="BV200" s="16"/>
      <c r="BW200" s="16"/>
    </row>
    <row r="201" spans="1:75" x14ac:dyDescent="0.2">
      <c r="A201" s="16">
        <v>954</v>
      </c>
      <c r="B201" s="20">
        <v>43547</v>
      </c>
      <c r="C201" s="16">
        <v>2</v>
      </c>
      <c r="D201" s="16">
        <v>343</v>
      </c>
      <c r="E201" s="16">
        <v>3</v>
      </c>
      <c r="F201" s="16">
        <v>1</v>
      </c>
      <c r="G201" s="16">
        <v>1</v>
      </c>
      <c r="H201" s="16">
        <v>1</v>
      </c>
      <c r="I201" s="16">
        <v>1</v>
      </c>
      <c r="J201" s="21">
        <v>7</v>
      </c>
      <c r="K201" s="21">
        <v>14.5</v>
      </c>
      <c r="L201" s="16">
        <f t="shared" si="6"/>
        <v>7.5</v>
      </c>
      <c r="M201" s="16">
        <f t="shared" si="7"/>
        <v>7.5</v>
      </c>
      <c r="N201" s="16">
        <v>3</v>
      </c>
      <c r="O201" s="16"/>
      <c r="P201" s="16"/>
      <c r="Q201" s="16"/>
      <c r="R201" s="16"/>
      <c r="S201" s="16"/>
      <c r="T201" s="16">
        <v>3</v>
      </c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8">
        <v>1</v>
      </c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>
        <v>1</v>
      </c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7"/>
      <c r="BU201" s="16"/>
      <c r="BV201" s="16"/>
      <c r="BW201" s="16"/>
    </row>
    <row r="202" spans="1:75" x14ac:dyDescent="0.2">
      <c r="A202" s="16">
        <v>955</v>
      </c>
      <c r="B202" s="20">
        <v>43547</v>
      </c>
      <c r="C202" s="16">
        <v>2</v>
      </c>
      <c r="D202" s="16">
        <v>341</v>
      </c>
      <c r="E202" s="16">
        <v>3</v>
      </c>
      <c r="F202" s="16">
        <v>1</v>
      </c>
      <c r="G202" s="16">
        <v>1</v>
      </c>
      <c r="H202" s="16">
        <v>0</v>
      </c>
      <c r="I202" s="16">
        <v>1</v>
      </c>
      <c r="J202" s="21">
        <v>7</v>
      </c>
      <c r="K202" s="21">
        <v>14.5</v>
      </c>
      <c r="L202" s="16">
        <f t="shared" si="6"/>
        <v>7.5</v>
      </c>
      <c r="M202" s="16">
        <f t="shared" si="7"/>
        <v>7.5</v>
      </c>
      <c r="N202" s="16">
        <v>0</v>
      </c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8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7"/>
      <c r="BU202" s="16"/>
      <c r="BV202" s="16"/>
      <c r="BW202" s="16"/>
    </row>
    <row r="203" spans="1:75" x14ac:dyDescent="0.2">
      <c r="A203" s="16">
        <v>956</v>
      </c>
      <c r="B203" s="20">
        <v>43547</v>
      </c>
      <c r="C203" s="16">
        <v>2</v>
      </c>
      <c r="D203" s="16">
        <v>363</v>
      </c>
      <c r="E203" s="16">
        <v>3</v>
      </c>
      <c r="F203" s="16">
        <v>1</v>
      </c>
      <c r="G203" s="16">
        <v>1</v>
      </c>
      <c r="H203" s="16">
        <v>1</v>
      </c>
      <c r="I203" s="16">
        <v>1</v>
      </c>
      <c r="J203" s="21">
        <v>10</v>
      </c>
      <c r="K203" s="21">
        <v>13.5</v>
      </c>
      <c r="L203" s="16">
        <f t="shared" si="6"/>
        <v>3.5</v>
      </c>
      <c r="M203" s="16">
        <f t="shared" si="7"/>
        <v>3.5</v>
      </c>
      <c r="N203" s="16">
        <v>1</v>
      </c>
      <c r="O203" s="16"/>
      <c r="P203" s="16"/>
      <c r="Q203" s="16"/>
      <c r="R203" s="16"/>
      <c r="S203" s="16"/>
      <c r="T203" s="16">
        <v>1</v>
      </c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8">
        <v>1</v>
      </c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>
        <v>1</v>
      </c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7"/>
      <c r="BU203" s="16"/>
      <c r="BV203" s="16"/>
      <c r="BW203" s="16"/>
    </row>
    <row r="204" spans="1:75" x14ac:dyDescent="0.2">
      <c r="A204" s="16">
        <v>957</v>
      </c>
      <c r="B204" s="20">
        <v>43547</v>
      </c>
      <c r="C204" s="16">
        <v>2</v>
      </c>
      <c r="D204" s="16">
        <v>345</v>
      </c>
      <c r="E204" s="16">
        <v>3</v>
      </c>
      <c r="F204" s="16">
        <v>1</v>
      </c>
      <c r="G204" s="16">
        <v>4</v>
      </c>
      <c r="H204" s="16">
        <v>0</v>
      </c>
      <c r="I204" s="16">
        <v>1</v>
      </c>
      <c r="J204" s="21">
        <v>9.5</v>
      </c>
      <c r="K204" s="21">
        <v>13.5</v>
      </c>
      <c r="L204" s="16">
        <f t="shared" si="6"/>
        <v>4</v>
      </c>
      <c r="M204" s="16">
        <f t="shared" si="7"/>
        <v>16</v>
      </c>
      <c r="N204" s="16">
        <v>0</v>
      </c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8">
        <v>1</v>
      </c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>
        <v>1</v>
      </c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7"/>
      <c r="BU204" s="16"/>
      <c r="BV204" s="16"/>
      <c r="BW204" s="16"/>
    </row>
    <row r="205" spans="1:75" x14ac:dyDescent="0.2">
      <c r="A205" s="16">
        <v>958</v>
      </c>
      <c r="B205" s="20">
        <v>43547</v>
      </c>
      <c r="C205" s="16">
        <v>2</v>
      </c>
      <c r="D205" s="16">
        <v>363</v>
      </c>
      <c r="E205" s="16">
        <v>3</v>
      </c>
      <c r="F205" s="16">
        <v>1</v>
      </c>
      <c r="G205" s="16">
        <v>2</v>
      </c>
      <c r="H205" s="16">
        <v>2</v>
      </c>
      <c r="I205" s="16">
        <v>1</v>
      </c>
      <c r="J205" s="21">
        <v>7.5</v>
      </c>
      <c r="K205" s="21">
        <v>13.25</v>
      </c>
      <c r="L205" s="16">
        <f t="shared" si="6"/>
        <v>5.75</v>
      </c>
      <c r="M205" s="16">
        <f t="shared" si="7"/>
        <v>11.5</v>
      </c>
      <c r="N205" s="16">
        <v>2</v>
      </c>
      <c r="O205" s="16"/>
      <c r="P205" s="16">
        <v>1</v>
      </c>
      <c r="Q205" s="16"/>
      <c r="R205" s="16"/>
      <c r="S205" s="16"/>
      <c r="T205" s="16">
        <v>1</v>
      </c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8">
        <v>1</v>
      </c>
      <c r="AL205" s="16"/>
      <c r="AM205" s="16">
        <v>1</v>
      </c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7"/>
      <c r="BU205" s="16"/>
      <c r="BV205" s="16"/>
      <c r="BW205" s="16"/>
    </row>
    <row r="206" spans="1:75" x14ac:dyDescent="0.2">
      <c r="A206" s="16">
        <v>959</v>
      </c>
      <c r="B206" s="20">
        <v>43547</v>
      </c>
      <c r="C206" s="16">
        <v>2</v>
      </c>
      <c r="D206" s="16">
        <v>363</v>
      </c>
      <c r="E206" s="16">
        <v>3</v>
      </c>
      <c r="F206" s="16">
        <v>1</v>
      </c>
      <c r="G206" s="16">
        <v>1</v>
      </c>
      <c r="H206" s="16">
        <v>1</v>
      </c>
      <c r="I206" s="16">
        <v>1</v>
      </c>
      <c r="J206" s="21">
        <v>10</v>
      </c>
      <c r="K206" s="21">
        <v>13.5</v>
      </c>
      <c r="L206" s="16">
        <f t="shared" si="6"/>
        <v>3.5</v>
      </c>
      <c r="M206" s="16">
        <f t="shared" si="7"/>
        <v>3.5</v>
      </c>
      <c r="N206" s="16">
        <v>1</v>
      </c>
      <c r="O206" s="16"/>
      <c r="P206" s="16">
        <v>1</v>
      </c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8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7"/>
      <c r="BU206" s="16"/>
      <c r="BV206" s="16"/>
      <c r="BW206" s="16"/>
    </row>
    <row r="207" spans="1:75" x14ac:dyDescent="0.2">
      <c r="A207" s="16">
        <v>960</v>
      </c>
      <c r="B207" s="20">
        <v>43547</v>
      </c>
      <c r="C207" s="16">
        <v>2</v>
      </c>
      <c r="D207" s="16">
        <v>343</v>
      </c>
      <c r="E207" s="16">
        <v>3</v>
      </c>
      <c r="F207" s="16">
        <v>1</v>
      </c>
      <c r="G207" s="16">
        <v>2</v>
      </c>
      <c r="H207" s="16">
        <v>1</v>
      </c>
      <c r="I207" s="16">
        <v>1</v>
      </c>
      <c r="J207" s="21">
        <v>8.5</v>
      </c>
      <c r="K207" s="21">
        <v>12.5</v>
      </c>
      <c r="L207" s="16">
        <f t="shared" si="6"/>
        <v>4</v>
      </c>
      <c r="M207" s="16">
        <f t="shared" si="7"/>
        <v>8</v>
      </c>
      <c r="N207" s="16">
        <v>2</v>
      </c>
      <c r="O207" s="16"/>
      <c r="P207" s="16">
        <v>2</v>
      </c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8">
        <v>1</v>
      </c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>
        <v>1</v>
      </c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7"/>
      <c r="BU207" s="16"/>
      <c r="BV207" s="16"/>
      <c r="BW207" s="16"/>
    </row>
    <row r="208" spans="1:75" x14ac:dyDescent="0.2">
      <c r="A208" s="16">
        <v>961</v>
      </c>
      <c r="B208" s="20">
        <v>43547</v>
      </c>
      <c r="C208" s="16">
        <v>2</v>
      </c>
      <c r="D208" s="16">
        <v>343</v>
      </c>
      <c r="E208" s="16">
        <v>3</v>
      </c>
      <c r="F208" s="16">
        <v>1</v>
      </c>
      <c r="G208" s="16">
        <v>2</v>
      </c>
      <c r="H208" s="16">
        <v>1</v>
      </c>
      <c r="I208" s="16">
        <v>1</v>
      </c>
      <c r="J208" s="21">
        <v>8.5</v>
      </c>
      <c r="K208" s="21">
        <v>12.5</v>
      </c>
      <c r="L208" s="16">
        <f t="shared" si="6"/>
        <v>4</v>
      </c>
      <c r="M208" s="16">
        <f t="shared" si="7"/>
        <v>8</v>
      </c>
      <c r="N208" s="16">
        <v>1</v>
      </c>
      <c r="O208" s="16"/>
      <c r="P208" s="16"/>
      <c r="Q208" s="16"/>
      <c r="R208" s="16"/>
      <c r="S208" s="16"/>
      <c r="T208" s="16">
        <v>1</v>
      </c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8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7"/>
      <c r="BU208" s="16"/>
      <c r="BV208" s="16"/>
      <c r="BW208" s="16"/>
    </row>
    <row r="209" spans="1:75" x14ac:dyDescent="0.2">
      <c r="A209" s="16">
        <v>962</v>
      </c>
      <c r="B209" s="20">
        <v>43548</v>
      </c>
      <c r="C209" s="16">
        <v>2</v>
      </c>
      <c r="D209" s="16">
        <v>319</v>
      </c>
      <c r="E209" s="16">
        <v>3</v>
      </c>
      <c r="F209" s="16">
        <v>1</v>
      </c>
      <c r="G209" s="16">
        <v>1</v>
      </c>
      <c r="H209" s="16">
        <v>0</v>
      </c>
      <c r="I209" s="16">
        <v>1</v>
      </c>
      <c r="J209" s="21">
        <v>8</v>
      </c>
      <c r="K209" s="21">
        <v>17.25</v>
      </c>
      <c r="L209" s="16">
        <f t="shared" si="6"/>
        <v>9.25</v>
      </c>
      <c r="M209" s="16">
        <f t="shared" si="7"/>
        <v>9.25</v>
      </c>
      <c r="N209" s="16">
        <v>0</v>
      </c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8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7"/>
      <c r="BU209" s="16"/>
      <c r="BV209" s="16"/>
      <c r="BW209" s="16"/>
    </row>
    <row r="210" spans="1:75" x14ac:dyDescent="0.2">
      <c r="A210" s="16">
        <v>963</v>
      </c>
      <c r="B210" s="20">
        <v>43545</v>
      </c>
      <c r="C210" s="16">
        <v>1</v>
      </c>
      <c r="D210" s="16">
        <v>380</v>
      </c>
      <c r="E210" s="16">
        <v>3</v>
      </c>
      <c r="F210" s="16">
        <v>1</v>
      </c>
      <c r="G210" s="16">
        <v>2</v>
      </c>
      <c r="H210" s="16">
        <v>2</v>
      </c>
      <c r="I210" s="16">
        <v>1</v>
      </c>
      <c r="J210" s="21">
        <v>9</v>
      </c>
      <c r="K210" s="21">
        <v>11.5</v>
      </c>
      <c r="L210" s="16">
        <f t="shared" si="6"/>
        <v>2.5</v>
      </c>
      <c r="M210" s="16">
        <f t="shared" si="7"/>
        <v>5</v>
      </c>
      <c r="N210" s="16">
        <v>2</v>
      </c>
      <c r="O210" s="16"/>
      <c r="P210" s="16">
        <v>1</v>
      </c>
      <c r="Q210" s="16">
        <v>1</v>
      </c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8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7"/>
      <c r="BU210" s="16"/>
      <c r="BV210" s="16"/>
      <c r="BW210" s="16"/>
    </row>
    <row r="211" spans="1:75" x14ac:dyDescent="0.2">
      <c r="A211" s="16">
        <v>964</v>
      </c>
      <c r="B211" s="20">
        <v>43548</v>
      </c>
      <c r="C211" s="16">
        <v>2</v>
      </c>
      <c r="D211" s="16">
        <v>345</v>
      </c>
      <c r="E211" s="16">
        <v>3</v>
      </c>
      <c r="F211" s="16">
        <v>1</v>
      </c>
      <c r="G211" s="16">
        <v>2</v>
      </c>
      <c r="H211" s="16">
        <v>2</v>
      </c>
      <c r="I211" s="16">
        <v>1</v>
      </c>
      <c r="J211" s="21">
        <v>10</v>
      </c>
      <c r="K211" s="21">
        <v>16.5</v>
      </c>
      <c r="L211" s="16">
        <f t="shared" si="6"/>
        <v>6.5</v>
      </c>
      <c r="M211" s="16">
        <f t="shared" si="7"/>
        <v>13</v>
      </c>
      <c r="N211" s="16">
        <v>9</v>
      </c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>
        <v>9</v>
      </c>
      <c r="AD211" s="16"/>
      <c r="AE211" s="16"/>
      <c r="AF211" s="16"/>
      <c r="AG211" s="16"/>
      <c r="AH211" s="16"/>
      <c r="AI211" s="16"/>
      <c r="AJ211" s="16"/>
      <c r="AK211" s="18">
        <v>8</v>
      </c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>
        <v>8</v>
      </c>
      <c r="BO211" s="16"/>
      <c r="BP211" s="16"/>
      <c r="BQ211" s="16"/>
      <c r="BR211" s="16"/>
      <c r="BS211" s="16"/>
      <c r="BT211" s="17"/>
      <c r="BU211" s="16"/>
      <c r="BV211" s="16"/>
      <c r="BW211" s="16"/>
    </row>
    <row r="212" spans="1:75" x14ac:dyDescent="0.2">
      <c r="A212" s="16">
        <v>965</v>
      </c>
      <c r="B212" s="20">
        <v>43548</v>
      </c>
      <c r="C212" s="16">
        <v>2</v>
      </c>
      <c r="D212" s="16">
        <v>319</v>
      </c>
      <c r="E212" s="16">
        <v>3</v>
      </c>
      <c r="F212" s="16">
        <v>1</v>
      </c>
      <c r="G212" s="16">
        <v>1</v>
      </c>
      <c r="H212" s="16">
        <v>0</v>
      </c>
      <c r="I212" s="16">
        <v>2</v>
      </c>
      <c r="J212" s="21">
        <v>8</v>
      </c>
      <c r="K212" s="21">
        <v>17.25</v>
      </c>
      <c r="L212" s="16">
        <f t="shared" si="6"/>
        <v>9.25</v>
      </c>
      <c r="M212" s="16">
        <f t="shared" si="7"/>
        <v>9.25</v>
      </c>
      <c r="N212" s="16">
        <v>0</v>
      </c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8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7"/>
      <c r="BU212" s="16"/>
      <c r="BV212" s="16"/>
      <c r="BW212" s="16"/>
    </row>
    <row r="213" spans="1:75" x14ac:dyDescent="0.2">
      <c r="A213" s="16">
        <v>966</v>
      </c>
      <c r="B213" s="20">
        <v>43548</v>
      </c>
      <c r="C213" s="16">
        <v>2</v>
      </c>
      <c r="D213" s="16">
        <v>343</v>
      </c>
      <c r="E213" s="16">
        <v>3</v>
      </c>
      <c r="F213" s="16">
        <v>1</v>
      </c>
      <c r="G213" s="16">
        <v>1</v>
      </c>
      <c r="H213" s="16">
        <v>0</v>
      </c>
      <c r="I213" s="16">
        <v>2</v>
      </c>
      <c r="J213" s="21">
        <v>7.5</v>
      </c>
      <c r="K213" s="21">
        <v>13.5</v>
      </c>
      <c r="L213" s="16">
        <f t="shared" si="6"/>
        <v>6</v>
      </c>
      <c r="M213" s="16">
        <f t="shared" si="7"/>
        <v>6</v>
      </c>
      <c r="N213" s="16">
        <v>0</v>
      </c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8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7"/>
      <c r="BU213" s="16"/>
      <c r="BV213" s="16"/>
      <c r="BW213" s="16"/>
    </row>
    <row r="214" spans="1:75" x14ac:dyDescent="0.2">
      <c r="A214" s="16">
        <v>967</v>
      </c>
      <c r="B214" s="20">
        <v>43548</v>
      </c>
      <c r="C214" s="16">
        <v>2</v>
      </c>
      <c r="D214" s="16">
        <v>343</v>
      </c>
      <c r="E214" s="16">
        <v>3</v>
      </c>
      <c r="F214" s="16">
        <v>1</v>
      </c>
      <c r="G214" s="16">
        <v>2</v>
      </c>
      <c r="H214" s="16">
        <v>0</v>
      </c>
      <c r="I214" s="16">
        <v>1</v>
      </c>
      <c r="J214" s="21">
        <v>13</v>
      </c>
      <c r="K214" s="21">
        <v>15.25</v>
      </c>
      <c r="L214" s="16">
        <f t="shared" si="6"/>
        <v>2.25</v>
      </c>
      <c r="M214" s="16">
        <f t="shared" si="7"/>
        <v>4.5</v>
      </c>
      <c r="N214" s="16">
        <v>0</v>
      </c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8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7"/>
      <c r="BU214" s="16"/>
      <c r="BV214" s="16"/>
      <c r="BW214" s="16"/>
    </row>
    <row r="215" spans="1:75" x14ac:dyDescent="0.2">
      <c r="A215" s="16">
        <v>968</v>
      </c>
      <c r="B215" s="20">
        <v>43548</v>
      </c>
      <c r="C215" s="16">
        <v>2</v>
      </c>
      <c r="D215" s="16">
        <v>343</v>
      </c>
      <c r="E215" s="16">
        <v>3</v>
      </c>
      <c r="F215" s="16">
        <v>1</v>
      </c>
      <c r="G215" s="16">
        <v>2</v>
      </c>
      <c r="H215" s="16">
        <v>1</v>
      </c>
      <c r="I215" s="16">
        <v>1</v>
      </c>
      <c r="J215" s="21">
        <v>8</v>
      </c>
      <c r="K215" s="21">
        <v>12</v>
      </c>
      <c r="L215" s="16">
        <f t="shared" si="6"/>
        <v>4</v>
      </c>
      <c r="M215" s="16">
        <f t="shared" si="7"/>
        <v>8</v>
      </c>
      <c r="N215" s="16">
        <v>1</v>
      </c>
      <c r="O215" s="16"/>
      <c r="P215" s="16"/>
      <c r="Q215" s="16">
        <v>1</v>
      </c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8">
        <v>1</v>
      </c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>
        <v>1</v>
      </c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7"/>
      <c r="BU215" s="16"/>
      <c r="BV215" s="16"/>
      <c r="BW215" s="16"/>
    </row>
    <row r="216" spans="1:75" x14ac:dyDescent="0.2">
      <c r="A216" s="16">
        <v>969</v>
      </c>
      <c r="B216" s="20">
        <v>43548</v>
      </c>
      <c r="C216" s="16">
        <v>2</v>
      </c>
      <c r="D216" s="16">
        <v>343</v>
      </c>
      <c r="E216" s="16">
        <v>3</v>
      </c>
      <c r="F216" s="16">
        <v>1</v>
      </c>
      <c r="G216" s="16">
        <v>2</v>
      </c>
      <c r="H216" s="16">
        <v>1</v>
      </c>
      <c r="I216" s="16">
        <v>1</v>
      </c>
      <c r="J216" s="21">
        <v>7.5</v>
      </c>
      <c r="K216" s="21">
        <v>13.5</v>
      </c>
      <c r="L216" s="16">
        <f t="shared" si="6"/>
        <v>6</v>
      </c>
      <c r="M216" s="16">
        <f t="shared" si="7"/>
        <v>12</v>
      </c>
      <c r="N216" s="16">
        <v>1</v>
      </c>
      <c r="O216" s="16"/>
      <c r="P216" s="16"/>
      <c r="Q216" s="16"/>
      <c r="R216" s="16"/>
      <c r="S216" s="16"/>
      <c r="T216" s="16"/>
      <c r="U216" s="16"/>
      <c r="V216" s="16"/>
      <c r="W216" s="16">
        <v>1</v>
      </c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8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7"/>
      <c r="BU216" s="16"/>
      <c r="BV216" s="16"/>
      <c r="BW216" s="16"/>
    </row>
    <row r="217" spans="1:75" x14ac:dyDescent="0.2">
      <c r="A217" s="16">
        <v>970</v>
      </c>
      <c r="B217" s="20">
        <v>43549</v>
      </c>
      <c r="C217" s="16">
        <v>1</v>
      </c>
      <c r="D217" s="16">
        <v>319</v>
      </c>
      <c r="E217" s="16">
        <v>3</v>
      </c>
      <c r="F217" s="16">
        <v>1</v>
      </c>
      <c r="G217" s="16">
        <v>1</v>
      </c>
      <c r="H217" s="16">
        <v>1</v>
      </c>
      <c r="I217" s="16">
        <v>2</v>
      </c>
      <c r="J217" s="21">
        <v>8</v>
      </c>
      <c r="K217" s="21">
        <v>14.5</v>
      </c>
      <c r="L217" s="16">
        <f t="shared" si="6"/>
        <v>6.5</v>
      </c>
      <c r="M217" s="16">
        <f t="shared" si="7"/>
        <v>6.5</v>
      </c>
      <c r="N217" s="16">
        <v>3</v>
      </c>
      <c r="O217" s="16"/>
      <c r="P217" s="16">
        <v>2</v>
      </c>
      <c r="Q217" s="16"/>
      <c r="R217" s="16"/>
      <c r="S217" s="16"/>
      <c r="T217" s="16">
        <v>1</v>
      </c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8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7"/>
      <c r="BU217" s="16"/>
      <c r="BV217" s="16"/>
      <c r="BW217" s="16"/>
    </row>
    <row r="218" spans="1:75" x14ac:dyDescent="0.2">
      <c r="A218" s="16">
        <v>971</v>
      </c>
      <c r="B218" s="20">
        <v>43549</v>
      </c>
      <c r="C218" s="16">
        <v>1</v>
      </c>
      <c r="D218" s="16">
        <v>319</v>
      </c>
      <c r="E218" s="16">
        <v>3</v>
      </c>
      <c r="F218" s="16">
        <v>1</v>
      </c>
      <c r="G218" s="16">
        <v>1</v>
      </c>
      <c r="H218" s="16">
        <v>0</v>
      </c>
      <c r="I218" s="16">
        <v>1</v>
      </c>
      <c r="J218" s="21">
        <v>8</v>
      </c>
      <c r="K218" s="21">
        <v>16.5</v>
      </c>
      <c r="L218" s="16">
        <f t="shared" si="6"/>
        <v>8.5</v>
      </c>
      <c r="M218" s="16">
        <f t="shared" si="7"/>
        <v>8.5</v>
      </c>
      <c r="N218" s="16">
        <v>0</v>
      </c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8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7"/>
      <c r="BU218" s="16"/>
      <c r="BV218" s="16"/>
      <c r="BW218" s="16"/>
    </row>
    <row r="219" spans="1:75" x14ac:dyDescent="0.2">
      <c r="A219" s="16">
        <v>972</v>
      </c>
      <c r="B219" s="20">
        <v>43549</v>
      </c>
      <c r="C219" s="16">
        <v>1</v>
      </c>
      <c r="D219" s="16">
        <v>341</v>
      </c>
      <c r="E219" s="16">
        <v>3</v>
      </c>
      <c r="F219" s="16">
        <v>1</v>
      </c>
      <c r="G219" s="16">
        <v>2</v>
      </c>
      <c r="H219" s="16">
        <v>0</v>
      </c>
      <c r="I219" s="16">
        <v>1</v>
      </c>
      <c r="J219" s="21">
        <v>13</v>
      </c>
      <c r="K219" s="21">
        <v>14</v>
      </c>
      <c r="L219" s="16">
        <f t="shared" si="6"/>
        <v>1</v>
      </c>
      <c r="M219" s="16">
        <f t="shared" si="7"/>
        <v>2</v>
      </c>
      <c r="N219" s="16">
        <v>0</v>
      </c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8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7"/>
      <c r="BU219" s="16"/>
      <c r="BV219" s="16"/>
      <c r="BW219" s="16"/>
    </row>
    <row r="220" spans="1:75" x14ac:dyDescent="0.2">
      <c r="A220" s="16">
        <v>973</v>
      </c>
      <c r="B220" s="20">
        <v>43549</v>
      </c>
      <c r="C220" s="16">
        <v>1</v>
      </c>
      <c r="D220" s="16">
        <v>341</v>
      </c>
      <c r="E220" s="16">
        <v>9</v>
      </c>
      <c r="F220" s="16">
        <v>1</v>
      </c>
      <c r="G220" s="16">
        <v>1</v>
      </c>
      <c r="H220" s="16">
        <v>0</v>
      </c>
      <c r="I220" s="16">
        <v>1</v>
      </c>
      <c r="J220" s="21">
        <v>7</v>
      </c>
      <c r="K220" s="21">
        <v>14.25</v>
      </c>
      <c r="L220" s="16">
        <f t="shared" si="6"/>
        <v>7.25</v>
      </c>
      <c r="M220" s="16">
        <f t="shared" si="7"/>
        <v>7.25</v>
      </c>
      <c r="N220" s="16">
        <v>0</v>
      </c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8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7"/>
      <c r="BU220" s="16"/>
      <c r="BV220" s="16"/>
      <c r="BW220" s="16"/>
    </row>
    <row r="221" spans="1:75" x14ac:dyDescent="0.2">
      <c r="A221" s="16">
        <v>974</v>
      </c>
      <c r="B221" s="20">
        <v>43549</v>
      </c>
      <c r="C221" s="16">
        <v>1</v>
      </c>
      <c r="D221" s="16">
        <v>343</v>
      </c>
      <c r="E221" s="16">
        <v>3</v>
      </c>
      <c r="F221" s="16">
        <v>1</v>
      </c>
      <c r="G221" s="16">
        <v>1</v>
      </c>
      <c r="H221" s="16">
        <v>0</v>
      </c>
      <c r="I221" s="16">
        <v>1</v>
      </c>
      <c r="J221" s="21">
        <v>9</v>
      </c>
      <c r="K221" s="21">
        <v>11.5</v>
      </c>
      <c r="L221" s="16">
        <f t="shared" si="6"/>
        <v>2.5</v>
      </c>
      <c r="M221" s="16">
        <f t="shared" si="7"/>
        <v>2.5</v>
      </c>
      <c r="N221" s="16">
        <v>0</v>
      </c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8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7"/>
      <c r="BU221" s="16"/>
      <c r="BV221" s="16"/>
      <c r="BW221" s="16"/>
    </row>
    <row r="222" spans="1:75" x14ac:dyDescent="0.2">
      <c r="A222" s="16">
        <v>975</v>
      </c>
      <c r="B222" s="20">
        <v>43549</v>
      </c>
      <c r="C222" s="16">
        <v>1</v>
      </c>
      <c r="D222" s="16">
        <v>343</v>
      </c>
      <c r="E222" s="16">
        <v>3</v>
      </c>
      <c r="F222" s="16">
        <v>1</v>
      </c>
      <c r="G222" s="16">
        <v>1</v>
      </c>
      <c r="H222" s="16">
        <v>0</v>
      </c>
      <c r="I222" s="16">
        <v>1</v>
      </c>
      <c r="J222" s="21">
        <v>9</v>
      </c>
      <c r="K222" s="21">
        <v>11.5</v>
      </c>
      <c r="L222" s="16">
        <f t="shared" si="6"/>
        <v>2.5</v>
      </c>
      <c r="M222" s="16">
        <f t="shared" si="7"/>
        <v>2.5</v>
      </c>
      <c r="N222" s="16">
        <v>0</v>
      </c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8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7"/>
      <c r="BU222" s="16"/>
      <c r="BV222" s="16"/>
      <c r="BW222" s="16"/>
    </row>
    <row r="223" spans="1:75" x14ac:dyDescent="0.2">
      <c r="A223" s="16">
        <v>976</v>
      </c>
      <c r="B223" s="20">
        <v>43552</v>
      </c>
      <c r="C223" s="16">
        <v>1</v>
      </c>
      <c r="D223" s="16">
        <v>331</v>
      </c>
      <c r="E223" s="16">
        <v>3</v>
      </c>
      <c r="F223" s="16">
        <v>1</v>
      </c>
      <c r="G223" s="16">
        <v>2</v>
      </c>
      <c r="H223" s="16">
        <v>2</v>
      </c>
      <c r="I223" s="16">
        <v>1</v>
      </c>
      <c r="J223" s="21">
        <v>8</v>
      </c>
      <c r="K223" s="21">
        <v>16</v>
      </c>
      <c r="L223" s="16">
        <f t="shared" si="6"/>
        <v>8</v>
      </c>
      <c r="M223" s="16">
        <f t="shared" si="7"/>
        <v>16</v>
      </c>
      <c r="N223" s="16">
        <v>5</v>
      </c>
      <c r="O223" s="16"/>
      <c r="P223" s="16"/>
      <c r="Q223" s="16"/>
      <c r="R223" s="16"/>
      <c r="S223" s="16"/>
      <c r="T223" s="16"/>
      <c r="U223" s="16">
        <v>1</v>
      </c>
      <c r="V223" s="16"/>
      <c r="W223" s="16">
        <v>4</v>
      </c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8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7"/>
      <c r="BU223" s="16"/>
      <c r="BV223" s="16"/>
      <c r="BW223" s="16"/>
    </row>
    <row r="224" spans="1:75" x14ac:dyDescent="0.2">
      <c r="A224" s="16">
        <v>977</v>
      </c>
      <c r="B224" s="20">
        <v>43552</v>
      </c>
      <c r="C224" s="16">
        <v>1</v>
      </c>
      <c r="D224" s="16">
        <v>343</v>
      </c>
      <c r="E224" s="16">
        <v>3</v>
      </c>
      <c r="F224" s="16">
        <v>1</v>
      </c>
      <c r="G224" s="16">
        <v>1</v>
      </c>
      <c r="H224" s="16">
        <v>0</v>
      </c>
      <c r="I224" s="16">
        <v>1</v>
      </c>
      <c r="J224" s="21">
        <v>14</v>
      </c>
      <c r="K224" s="21">
        <v>16.75</v>
      </c>
      <c r="L224" s="16">
        <f t="shared" si="6"/>
        <v>2.75</v>
      </c>
      <c r="M224" s="16">
        <f t="shared" si="7"/>
        <v>2.75</v>
      </c>
      <c r="N224" s="16">
        <v>0</v>
      </c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8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7"/>
      <c r="BU224" s="16"/>
      <c r="BV224" s="16"/>
      <c r="BW224" s="16"/>
    </row>
    <row r="225" spans="1:75" x14ac:dyDescent="0.2">
      <c r="A225" s="16">
        <v>978</v>
      </c>
      <c r="B225" s="20">
        <v>43552</v>
      </c>
      <c r="C225" s="16">
        <v>1</v>
      </c>
      <c r="D225" s="16">
        <v>341</v>
      </c>
      <c r="E225" s="16">
        <v>3</v>
      </c>
      <c r="F225" s="16">
        <v>1</v>
      </c>
      <c r="G225" s="16">
        <v>1</v>
      </c>
      <c r="H225" s="16">
        <v>0</v>
      </c>
      <c r="I225" s="16">
        <v>1</v>
      </c>
      <c r="J225" s="21">
        <v>12</v>
      </c>
      <c r="K225" s="21">
        <v>13.25</v>
      </c>
      <c r="L225" s="16">
        <f t="shared" si="6"/>
        <v>1.25</v>
      </c>
      <c r="M225" s="16">
        <f t="shared" si="7"/>
        <v>1.25</v>
      </c>
      <c r="N225" s="16">
        <v>0</v>
      </c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8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7"/>
      <c r="BU225" s="16"/>
      <c r="BV225" s="16"/>
      <c r="BW225" s="16"/>
    </row>
    <row r="226" spans="1:75" x14ac:dyDescent="0.2">
      <c r="A226" s="16">
        <v>979</v>
      </c>
      <c r="B226" s="20">
        <v>43552</v>
      </c>
      <c r="C226" s="16">
        <v>1</v>
      </c>
      <c r="D226" s="16">
        <v>341</v>
      </c>
      <c r="E226" s="16">
        <v>3</v>
      </c>
      <c r="F226" s="16">
        <v>1</v>
      </c>
      <c r="G226" s="16">
        <v>2</v>
      </c>
      <c r="H226" s="16">
        <v>0</v>
      </c>
      <c r="I226" s="16">
        <v>1</v>
      </c>
      <c r="J226" s="21">
        <v>10</v>
      </c>
      <c r="K226" s="21">
        <v>13.25</v>
      </c>
      <c r="L226" s="16">
        <f t="shared" si="6"/>
        <v>3.25</v>
      </c>
      <c r="M226" s="16">
        <f t="shared" si="7"/>
        <v>6.5</v>
      </c>
      <c r="N226" s="16">
        <v>0</v>
      </c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8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7"/>
      <c r="BU226" s="16"/>
      <c r="BV226" s="16"/>
      <c r="BW226" s="16"/>
    </row>
    <row r="227" spans="1:75" x14ac:dyDescent="0.2">
      <c r="A227" s="16">
        <v>980</v>
      </c>
      <c r="B227" s="20">
        <v>43552</v>
      </c>
      <c r="C227" s="16">
        <v>1</v>
      </c>
      <c r="D227" s="16">
        <v>345</v>
      </c>
      <c r="E227" s="16">
        <v>3</v>
      </c>
      <c r="F227" s="16">
        <v>1</v>
      </c>
      <c r="G227" s="16">
        <v>1</v>
      </c>
      <c r="H227" s="16">
        <v>0</v>
      </c>
      <c r="I227" s="16">
        <v>1</v>
      </c>
      <c r="J227" s="21">
        <v>9.5</v>
      </c>
      <c r="K227" s="21">
        <v>11.75</v>
      </c>
      <c r="L227" s="16">
        <f t="shared" si="6"/>
        <v>2.25</v>
      </c>
      <c r="M227" s="16">
        <f t="shared" si="7"/>
        <v>2.25</v>
      </c>
      <c r="N227" s="16">
        <v>0</v>
      </c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8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7"/>
      <c r="BU227" s="16"/>
      <c r="BV227" s="16"/>
      <c r="BW227" s="16"/>
    </row>
    <row r="228" spans="1:75" x14ac:dyDescent="0.2">
      <c r="A228" s="16">
        <v>981</v>
      </c>
      <c r="B228" s="20">
        <v>43552</v>
      </c>
      <c r="C228" s="16">
        <v>1</v>
      </c>
      <c r="D228" s="16">
        <v>341</v>
      </c>
      <c r="E228" s="16">
        <v>3</v>
      </c>
      <c r="F228" s="16">
        <v>1</v>
      </c>
      <c r="G228" s="16">
        <v>2</v>
      </c>
      <c r="H228" s="16">
        <v>0</v>
      </c>
      <c r="I228" s="16">
        <v>1</v>
      </c>
      <c r="J228" s="21">
        <v>9.5</v>
      </c>
      <c r="K228" s="21">
        <v>13.25</v>
      </c>
      <c r="L228" s="16">
        <f t="shared" si="6"/>
        <v>3.75</v>
      </c>
      <c r="M228" s="16">
        <f t="shared" si="7"/>
        <v>7.5</v>
      </c>
      <c r="N228" s="16">
        <v>0</v>
      </c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8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7"/>
      <c r="BU228" s="16"/>
      <c r="BV228" s="16"/>
      <c r="BW228" s="16"/>
    </row>
    <row r="229" spans="1:75" x14ac:dyDescent="0.2">
      <c r="A229" s="16">
        <v>982</v>
      </c>
      <c r="B229" s="20">
        <v>43552</v>
      </c>
      <c r="C229" s="16">
        <v>1</v>
      </c>
      <c r="D229" s="16">
        <v>343</v>
      </c>
      <c r="E229" s="16">
        <v>3</v>
      </c>
      <c r="F229" s="16">
        <v>1</v>
      </c>
      <c r="G229" s="16">
        <v>1</v>
      </c>
      <c r="H229" s="16">
        <v>0</v>
      </c>
      <c r="I229" s="16">
        <v>1</v>
      </c>
      <c r="J229" s="21">
        <v>8.5</v>
      </c>
      <c r="K229" s="21">
        <v>13.75</v>
      </c>
      <c r="L229" s="16">
        <f t="shared" si="6"/>
        <v>5.25</v>
      </c>
      <c r="M229" s="16">
        <f t="shared" si="7"/>
        <v>5.25</v>
      </c>
      <c r="N229" s="16">
        <v>0</v>
      </c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8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7"/>
      <c r="BU229" s="16"/>
      <c r="BV229" s="16"/>
      <c r="BW229" s="16"/>
    </row>
    <row r="230" spans="1:75" x14ac:dyDescent="0.2">
      <c r="A230" s="16">
        <v>983</v>
      </c>
      <c r="B230" s="20">
        <v>43552</v>
      </c>
      <c r="C230" s="16">
        <v>1</v>
      </c>
      <c r="D230" s="16">
        <v>343</v>
      </c>
      <c r="E230" s="16">
        <v>3</v>
      </c>
      <c r="F230" s="16">
        <v>1</v>
      </c>
      <c r="G230" s="16">
        <v>1</v>
      </c>
      <c r="H230" s="16">
        <v>0</v>
      </c>
      <c r="I230" s="16">
        <v>1</v>
      </c>
      <c r="J230" s="21">
        <v>8.5</v>
      </c>
      <c r="K230" s="21">
        <v>13.75</v>
      </c>
      <c r="L230" s="16">
        <f t="shared" si="6"/>
        <v>5.25</v>
      </c>
      <c r="M230" s="16">
        <f t="shared" si="7"/>
        <v>5.25</v>
      </c>
      <c r="N230" s="16">
        <v>0</v>
      </c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8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7"/>
      <c r="BU230" s="16"/>
      <c r="BV230" s="16"/>
      <c r="BW230" s="16"/>
    </row>
    <row r="231" spans="1:75" x14ac:dyDescent="0.2">
      <c r="A231" s="16">
        <v>984</v>
      </c>
      <c r="B231" s="20">
        <v>43553</v>
      </c>
      <c r="C231" s="16">
        <v>1</v>
      </c>
      <c r="D231" s="16">
        <v>319</v>
      </c>
      <c r="E231" s="16">
        <v>3</v>
      </c>
      <c r="F231" s="16">
        <v>1</v>
      </c>
      <c r="G231" s="16">
        <v>1</v>
      </c>
      <c r="H231" s="16">
        <v>0</v>
      </c>
      <c r="I231" s="16">
        <v>1</v>
      </c>
      <c r="J231" s="21">
        <v>8.5</v>
      </c>
      <c r="K231" s="21">
        <v>15.25</v>
      </c>
      <c r="L231" s="16">
        <f t="shared" si="6"/>
        <v>6.75</v>
      </c>
      <c r="M231" s="16">
        <f t="shared" si="7"/>
        <v>6.75</v>
      </c>
      <c r="N231" s="16">
        <v>0</v>
      </c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8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7"/>
      <c r="BU231" s="16"/>
      <c r="BV231" s="16"/>
      <c r="BW231" s="16"/>
    </row>
    <row r="232" spans="1:75" x14ac:dyDescent="0.2">
      <c r="A232" s="16">
        <v>985</v>
      </c>
      <c r="B232" s="20">
        <v>43553</v>
      </c>
      <c r="C232" s="16">
        <v>1</v>
      </c>
      <c r="D232" s="16">
        <v>319</v>
      </c>
      <c r="E232" s="16">
        <v>3</v>
      </c>
      <c r="F232" s="16">
        <v>1</v>
      </c>
      <c r="G232" s="16">
        <v>1</v>
      </c>
      <c r="H232" s="16">
        <v>0</v>
      </c>
      <c r="I232" s="16">
        <v>1</v>
      </c>
      <c r="J232" s="21">
        <v>9</v>
      </c>
      <c r="K232" s="21">
        <v>16</v>
      </c>
      <c r="L232" s="16">
        <f t="shared" si="6"/>
        <v>7</v>
      </c>
      <c r="M232" s="16">
        <f t="shared" si="7"/>
        <v>7</v>
      </c>
      <c r="N232" s="16">
        <v>0</v>
      </c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8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7"/>
      <c r="BU232" s="16"/>
      <c r="BV232" s="16"/>
      <c r="BW232" s="16"/>
    </row>
    <row r="233" spans="1:75" x14ac:dyDescent="0.2">
      <c r="A233" s="16">
        <v>986</v>
      </c>
      <c r="B233" s="20">
        <v>43553</v>
      </c>
      <c r="C233" s="16">
        <v>1</v>
      </c>
      <c r="D233" s="16">
        <v>319</v>
      </c>
      <c r="E233" s="16">
        <v>3</v>
      </c>
      <c r="F233" s="16">
        <v>1</v>
      </c>
      <c r="G233" s="16">
        <v>1</v>
      </c>
      <c r="H233" s="16">
        <v>1</v>
      </c>
      <c r="I233" s="16">
        <v>1</v>
      </c>
      <c r="J233" s="21">
        <v>7.5</v>
      </c>
      <c r="K233" s="21">
        <v>14.25</v>
      </c>
      <c r="L233" s="16">
        <f t="shared" si="6"/>
        <v>6.75</v>
      </c>
      <c r="M233" s="16">
        <f t="shared" si="7"/>
        <v>6.75</v>
      </c>
      <c r="N233" s="16">
        <v>7</v>
      </c>
      <c r="O233" s="16">
        <v>1</v>
      </c>
      <c r="P233" s="16"/>
      <c r="Q233" s="16"/>
      <c r="R233" s="16"/>
      <c r="S233" s="16"/>
      <c r="T233" s="16">
        <v>6</v>
      </c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8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7"/>
      <c r="BU233" s="16"/>
      <c r="BV233" s="16"/>
      <c r="BW233" s="16"/>
    </row>
    <row r="234" spans="1:75" x14ac:dyDescent="0.2">
      <c r="A234" s="16">
        <v>987</v>
      </c>
      <c r="B234" s="20">
        <v>43553</v>
      </c>
      <c r="C234" s="16">
        <v>1</v>
      </c>
      <c r="D234" s="16">
        <v>319</v>
      </c>
      <c r="E234" s="16">
        <v>3</v>
      </c>
      <c r="F234" s="16">
        <v>1</v>
      </c>
      <c r="G234" s="16">
        <v>2</v>
      </c>
      <c r="H234" s="16">
        <v>1</v>
      </c>
      <c r="I234" s="16">
        <v>1</v>
      </c>
      <c r="J234" s="21">
        <v>8.5</v>
      </c>
      <c r="K234" s="21">
        <v>15.25</v>
      </c>
      <c r="L234" s="16">
        <f t="shared" si="6"/>
        <v>6.75</v>
      </c>
      <c r="M234" s="16">
        <f t="shared" si="7"/>
        <v>13.5</v>
      </c>
      <c r="N234" s="16">
        <v>1</v>
      </c>
      <c r="O234" s="16"/>
      <c r="P234" s="16">
        <v>1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8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7"/>
      <c r="BU234" s="16"/>
      <c r="BV234" s="16"/>
      <c r="BW234" s="16"/>
    </row>
    <row r="235" spans="1:75" x14ac:dyDescent="0.2">
      <c r="A235" s="16">
        <v>988</v>
      </c>
      <c r="B235" s="20">
        <v>43553</v>
      </c>
      <c r="C235" s="16">
        <v>1</v>
      </c>
      <c r="D235" s="16">
        <v>319</v>
      </c>
      <c r="E235" s="16">
        <v>3</v>
      </c>
      <c r="F235" s="16">
        <v>1</v>
      </c>
      <c r="G235" s="16">
        <v>1</v>
      </c>
      <c r="H235" s="16">
        <v>1</v>
      </c>
      <c r="I235" s="16">
        <v>1</v>
      </c>
      <c r="J235" s="21">
        <v>7.5</v>
      </c>
      <c r="K235" s="21">
        <v>14.25</v>
      </c>
      <c r="L235" s="16">
        <f t="shared" si="6"/>
        <v>6.75</v>
      </c>
      <c r="M235" s="16">
        <f t="shared" si="7"/>
        <v>6.75</v>
      </c>
      <c r="N235" s="16">
        <v>11</v>
      </c>
      <c r="O235" s="16"/>
      <c r="P235" s="16">
        <v>1</v>
      </c>
      <c r="Q235" s="16"/>
      <c r="R235" s="16"/>
      <c r="S235" s="16"/>
      <c r="T235" s="16">
        <v>10</v>
      </c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8">
        <v>1</v>
      </c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>
        <v>1</v>
      </c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7"/>
      <c r="BU235" s="16"/>
      <c r="BV235" s="16"/>
      <c r="BW235" s="16"/>
    </row>
    <row r="236" spans="1:75" x14ac:dyDescent="0.2">
      <c r="A236" s="16">
        <v>989</v>
      </c>
      <c r="B236" s="20">
        <v>43553</v>
      </c>
      <c r="C236" s="16">
        <v>1</v>
      </c>
      <c r="D236" s="16">
        <v>319</v>
      </c>
      <c r="E236" s="16">
        <v>3</v>
      </c>
      <c r="F236" s="16">
        <v>1</v>
      </c>
      <c r="G236" s="16">
        <v>1</v>
      </c>
      <c r="H236" s="16">
        <v>0</v>
      </c>
      <c r="I236" s="16">
        <v>1</v>
      </c>
      <c r="J236" s="21">
        <v>10</v>
      </c>
      <c r="K236" s="21">
        <v>14.25</v>
      </c>
      <c r="L236" s="16">
        <f t="shared" si="6"/>
        <v>4.25</v>
      </c>
      <c r="M236" s="16">
        <f t="shared" si="7"/>
        <v>4.25</v>
      </c>
      <c r="N236" s="16">
        <v>0</v>
      </c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8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7"/>
      <c r="BU236" s="16"/>
      <c r="BV236" s="16"/>
      <c r="BW236" s="16"/>
    </row>
    <row r="237" spans="1:75" x14ac:dyDescent="0.2">
      <c r="A237" s="16">
        <v>990</v>
      </c>
      <c r="B237" s="20">
        <v>43553</v>
      </c>
      <c r="C237" s="16">
        <v>1</v>
      </c>
      <c r="D237" s="16">
        <v>319</v>
      </c>
      <c r="E237" s="16">
        <v>3</v>
      </c>
      <c r="F237" s="16">
        <v>1</v>
      </c>
      <c r="G237" s="16">
        <v>1</v>
      </c>
      <c r="H237" s="16">
        <v>0</v>
      </c>
      <c r="I237" s="16">
        <v>1</v>
      </c>
      <c r="J237" s="21">
        <v>8.5</v>
      </c>
      <c r="K237" s="21">
        <v>13.5</v>
      </c>
      <c r="L237" s="16">
        <f t="shared" si="6"/>
        <v>5</v>
      </c>
      <c r="M237" s="16">
        <f t="shared" si="7"/>
        <v>5</v>
      </c>
      <c r="N237" s="16">
        <v>0</v>
      </c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8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7"/>
      <c r="BU237" s="16"/>
      <c r="BV237" s="16"/>
      <c r="BW237" s="16"/>
    </row>
    <row r="238" spans="1:75" x14ac:dyDescent="0.2">
      <c r="A238" s="16">
        <v>991</v>
      </c>
      <c r="B238" s="20">
        <v>43553</v>
      </c>
      <c r="C238" s="16">
        <v>1</v>
      </c>
      <c r="D238" s="16">
        <v>319</v>
      </c>
      <c r="E238" s="16">
        <v>3</v>
      </c>
      <c r="F238" s="16">
        <v>1</v>
      </c>
      <c r="G238" s="16">
        <v>1</v>
      </c>
      <c r="H238" s="16">
        <v>0</v>
      </c>
      <c r="I238" s="16">
        <v>1</v>
      </c>
      <c r="J238" s="21">
        <v>9</v>
      </c>
      <c r="K238" s="21">
        <v>14</v>
      </c>
      <c r="L238" s="16">
        <f t="shared" si="6"/>
        <v>5</v>
      </c>
      <c r="M238" s="16">
        <f t="shared" si="7"/>
        <v>5</v>
      </c>
      <c r="N238" s="16">
        <v>0</v>
      </c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8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7"/>
      <c r="BU238" s="16"/>
      <c r="BV238" s="16"/>
      <c r="BW238" s="16"/>
    </row>
    <row r="239" spans="1:75" x14ac:dyDescent="0.2">
      <c r="A239" s="16">
        <v>992</v>
      </c>
      <c r="B239" s="20">
        <v>43553</v>
      </c>
      <c r="C239" s="16">
        <v>1</v>
      </c>
      <c r="D239" s="16">
        <v>311</v>
      </c>
      <c r="E239" s="16">
        <v>3</v>
      </c>
      <c r="F239" s="16">
        <v>1</v>
      </c>
      <c r="G239" s="16">
        <v>1</v>
      </c>
      <c r="H239" s="16">
        <v>1</v>
      </c>
      <c r="I239" s="16">
        <v>1</v>
      </c>
      <c r="J239" s="21">
        <v>8.75</v>
      </c>
      <c r="K239" s="21">
        <v>12.5</v>
      </c>
      <c r="L239" s="16">
        <f t="shared" si="6"/>
        <v>3.75</v>
      </c>
      <c r="M239" s="16">
        <f t="shared" si="7"/>
        <v>3.75</v>
      </c>
      <c r="N239" s="16">
        <v>3</v>
      </c>
      <c r="O239" s="16"/>
      <c r="P239" s="16"/>
      <c r="Q239" s="16"/>
      <c r="R239" s="16"/>
      <c r="S239" s="16"/>
      <c r="T239" s="16">
        <v>2</v>
      </c>
      <c r="U239" s="16"/>
      <c r="V239" s="16"/>
      <c r="W239" s="16"/>
      <c r="X239" s="16"/>
      <c r="Y239" s="16"/>
      <c r="Z239" s="16">
        <v>1</v>
      </c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8">
        <v>1</v>
      </c>
      <c r="AL239" s="16">
        <v>1</v>
      </c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7"/>
      <c r="BU239" s="16"/>
      <c r="BV239" s="16"/>
      <c r="BW239" s="16"/>
    </row>
    <row r="240" spans="1:75" x14ac:dyDescent="0.2">
      <c r="A240" s="16">
        <v>993</v>
      </c>
      <c r="B240" s="20">
        <v>43553</v>
      </c>
      <c r="C240" s="16">
        <v>1</v>
      </c>
      <c r="D240" s="16">
        <v>319</v>
      </c>
      <c r="E240" s="16">
        <v>3</v>
      </c>
      <c r="F240" s="16">
        <v>1</v>
      </c>
      <c r="G240" s="16">
        <v>1</v>
      </c>
      <c r="H240" s="16">
        <v>0</v>
      </c>
      <c r="I240" s="16">
        <v>1</v>
      </c>
      <c r="J240" s="21">
        <v>8.5</v>
      </c>
      <c r="K240" s="21">
        <v>13.5</v>
      </c>
      <c r="L240" s="16">
        <f t="shared" si="6"/>
        <v>5</v>
      </c>
      <c r="M240" s="16">
        <f t="shared" si="7"/>
        <v>5</v>
      </c>
      <c r="N240" s="16">
        <v>0</v>
      </c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8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7"/>
      <c r="BU240" s="16"/>
      <c r="BV240" s="16"/>
      <c r="BW240" s="16"/>
    </row>
    <row r="241" spans="1:75" x14ac:dyDescent="0.2">
      <c r="A241" s="16">
        <v>994</v>
      </c>
      <c r="B241" s="20">
        <v>43554</v>
      </c>
      <c r="C241" s="16">
        <v>2</v>
      </c>
      <c r="D241" s="16">
        <v>319</v>
      </c>
      <c r="E241" s="16">
        <v>3</v>
      </c>
      <c r="F241" s="16">
        <v>1</v>
      </c>
      <c r="G241" s="16">
        <v>2</v>
      </c>
      <c r="H241" s="16">
        <v>0</v>
      </c>
      <c r="I241" s="16">
        <v>1</v>
      </c>
      <c r="J241" s="21">
        <v>16.25</v>
      </c>
      <c r="K241" s="21">
        <v>17</v>
      </c>
      <c r="L241" s="16">
        <f t="shared" si="6"/>
        <v>0.75</v>
      </c>
      <c r="M241" s="16">
        <f t="shared" si="7"/>
        <v>1.5</v>
      </c>
      <c r="N241" s="16">
        <v>0</v>
      </c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8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7"/>
      <c r="BU241" s="16"/>
      <c r="BV241" s="16"/>
      <c r="BW241" s="16"/>
    </row>
    <row r="242" spans="1:75" x14ac:dyDescent="0.2">
      <c r="A242" s="16">
        <v>995</v>
      </c>
      <c r="B242" s="20">
        <v>43554</v>
      </c>
      <c r="C242" s="16">
        <v>2</v>
      </c>
      <c r="D242" s="16">
        <v>319</v>
      </c>
      <c r="E242" s="16">
        <v>3</v>
      </c>
      <c r="F242" s="16">
        <v>1</v>
      </c>
      <c r="G242" s="16">
        <v>2</v>
      </c>
      <c r="H242" s="16">
        <v>0</v>
      </c>
      <c r="I242" s="16">
        <v>1</v>
      </c>
      <c r="J242" s="21">
        <v>16.25</v>
      </c>
      <c r="K242" s="21">
        <v>17</v>
      </c>
      <c r="L242" s="16">
        <f t="shared" si="6"/>
        <v>0.75</v>
      </c>
      <c r="M242" s="16">
        <f t="shared" si="7"/>
        <v>1.5</v>
      </c>
      <c r="N242" s="16">
        <v>0</v>
      </c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8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7"/>
      <c r="BU242" s="16"/>
      <c r="BV242" s="16"/>
      <c r="BW242" s="16"/>
    </row>
    <row r="243" spans="1:75" x14ac:dyDescent="0.2">
      <c r="A243" s="16">
        <v>996</v>
      </c>
      <c r="B243" s="20">
        <v>43554</v>
      </c>
      <c r="C243" s="16">
        <v>2</v>
      </c>
      <c r="D243" s="16">
        <v>343</v>
      </c>
      <c r="E243" s="16">
        <v>3</v>
      </c>
      <c r="F243" s="16">
        <v>1</v>
      </c>
      <c r="G243" s="16">
        <v>2</v>
      </c>
      <c r="H243" s="16">
        <v>1</v>
      </c>
      <c r="I243" s="16">
        <v>1</v>
      </c>
      <c r="J243" s="21">
        <v>6.5</v>
      </c>
      <c r="K243" s="21">
        <v>15.5</v>
      </c>
      <c r="L243" s="16">
        <f t="shared" si="6"/>
        <v>9</v>
      </c>
      <c r="M243" s="16">
        <f t="shared" si="7"/>
        <v>18</v>
      </c>
      <c r="N243" s="16">
        <v>3</v>
      </c>
      <c r="O243" s="16"/>
      <c r="P243" s="16">
        <v>1</v>
      </c>
      <c r="Q243" s="16"/>
      <c r="R243" s="16"/>
      <c r="S243" s="16"/>
      <c r="T243" s="16">
        <v>2</v>
      </c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8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7"/>
      <c r="BU243" s="16"/>
      <c r="BV243" s="16"/>
      <c r="BW243" s="16"/>
    </row>
    <row r="244" spans="1:75" x14ac:dyDescent="0.2">
      <c r="A244" s="16">
        <v>997</v>
      </c>
      <c r="B244" s="20">
        <v>43554</v>
      </c>
      <c r="C244" s="16">
        <v>2</v>
      </c>
      <c r="D244" s="16">
        <v>319</v>
      </c>
      <c r="E244" s="16">
        <v>3</v>
      </c>
      <c r="F244" s="16">
        <v>1</v>
      </c>
      <c r="G244" s="16">
        <v>3</v>
      </c>
      <c r="H244" s="16">
        <v>3</v>
      </c>
      <c r="I244" s="16">
        <v>1</v>
      </c>
      <c r="J244" s="21">
        <v>7.5</v>
      </c>
      <c r="K244" s="21">
        <v>16.25</v>
      </c>
      <c r="L244" s="16">
        <f t="shared" si="6"/>
        <v>8.75</v>
      </c>
      <c r="M244" s="16">
        <f t="shared" si="7"/>
        <v>26.25</v>
      </c>
      <c r="N244" s="16">
        <v>4</v>
      </c>
      <c r="O244" s="16">
        <v>1</v>
      </c>
      <c r="P244" s="16">
        <v>1</v>
      </c>
      <c r="Q244" s="16"/>
      <c r="R244" s="16"/>
      <c r="S244" s="16"/>
      <c r="T244" s="16"/>
      <c r="U244" s="16"/>
      <c r="V244" s="16"/>
      <c r="W244" s="16">
        <v>2</v>
      </c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8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7"/>
      <c r="BU244" s="16"/>
      <c r="BV244" s="16"/>
      <c r="BW244" s="16"/>
    </row>
    <row r="245" spans="1:75" x14ac:dyDescent="0.2">
      <c r="A245" s="16">
        <v>998</v>
      </c>
      <c r="B245" s="20">
        <v>43555</v>
      </c>
      <c r="C245" s="16">
        <v>2</v>
      </c>
      <c r="D245" s="16">
        <v>311</v>
      </c>
      <c r="E245" s="16">
        <v>3</v>
      </c>
      <c r="F245" s="16">
        <v>1</v>
      </c>
      <c r="G245" s="16">
        <v>1</v>
      </c>
      <c r="H245" s="16">
        <v>1</v>
      </c>
      <c r="I245" s="16">
        <v>1</v>
      </c>
      <c r="J245" s="21">
        <v>7.5</v>
      </c>
      <c r="K245" s="21">
        <v>15.25</v>
      </c>
      <c r="L245" s="16">
        <f t="shared" si="6"/>
        <v>7.75</v>
      </c>
      <c r="M245" s="16">
        <f t="shared" si="7"/>
        <v>7.75</v>
      </c>
      <c r="N245" s="16">
        <v>3</v>
      </c>
      <c r="O245" s="16"/>
      <c r="P245" s="16"/>
      <c r="Q245" s="16"/>
      <c r="R245" s="16"/>
      <c r="S245" s="16"/>
      <c r="T245" s="16">
        <v>3</v>
      </c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8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7"/>
      <c r="BU245" s="16"/>
      <c r="BV245" s="16"/>
      <c r="BW245" s="16"/>
    </row>
    <row r="246" spans="1:75" x14ac:dyDescent="0.2">
      <c r="A246" s="16">
        <v>999</v>
      </c>
      <c r="B246" s="20">
        <v>43555</v>
      </c>
      <c r="C246" s="16">
        <v>2</v>
      </c>
      <c r="D246" s="16">
        <v>345</v>
      </c>
      <c r="E246" s="16">
        <v>3</v>
      </c>
      <c r="F246" s="16">
        <v>1</v>
      </c>
      <c r="G246" s="16">
        <v>2</v>
      </c>
      <c r="H246" s="16">
        <v>0</v>
      </c>
      <c r="I246" s="16">
        <v>2</v>
      </c>
      <c r="J246" s="21">
        <v>7.5</v>
      </c>
      <c r="K246" s="21">
        <v>14.25</v>
      </c>
      <c r="L246" s="16">
        <f t="shared" si="6"/>
        <v>6.75</v>
      </c>
      <c r="M246" s="16">
        <f t="shared" si="7"/>
        <v>13.5</v>
      </c>
      <c r="N246" s="16">
        <v>0</v>
      </c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8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7"/>
      <c r="BU246" s="16"/>
      <c r="BV246" s="16"/>
      <c r="BW246" s="16"/>
    </row>
    <row r="247" spans="1:75" x14ac:dyDescent="0.2">
      <c r="A247" s="16">
        <v>1000</v>
      </c>
      <c r="B247" s="20">
        <v>43555</v>
      </c>
      <c r="C247" s="16">
        <v>2</v>
      </c>
      <c r="D247" s="16">
        <v>341</v>
      </c>
      <c r="E247" s="16">
        <v>3</v>
      </c>
      <c r="F247" s="16">
        <v>1</v>
      </c>
      <c r="G247" s="16">
        <v>3</v>
      </c>
      <c r="H247" s="16">
        <v>0</v>
      </c>
      <c r="I247" s="16">
        <v>1</v>
      </c>
      <c r="J247" s="21">
        <v>8</v>
      </c>
      <c r="K247" s="21">
        <v>15.25</v>
      </c>
      <c r="L247" s="16">
        <f t="shared" si="6"/>
        <v>7.25</v>
      </c>
      <c r="M247" s="16">
        <f t="shared" si="7"/>
        <v>21.75</v>
      </c>
      <c r="N247" s="16">
        <v>0</v>
      </c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8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7"/>
      <c r="BU247" s="16"/>
      <c r="BV247" s="16"/>
      <c r="BW247" s="16"/>
    </row>
    <row r="248" spans="1:75" x14ac:dyDescent="0.2">
      <c r="A248" s="16">
        <v>1001</v>
      </c>
      <c r="B248" s="20">
        <v>43555</v>
      </c>
      <c r="C248" s="16">
        <v>2</v>
      </c>
      <c r="D248" s="16">
        <v>311</v>
      </c>
      <c r="E248" s="16">
        <v>3</v>
      </c>
      <c r="F248" s="16">
        <v>1</v>
      </c>
      <c r="G248" s="16">
        <v>1</v>
      </c>
      <c r="H248" s="16">
        <v>1</v>
      </c>
      <c r="I248" s="16">
        <v>1</v>
      </c>
      <c r="J248" s="21">
        <v>7.5</v>
      </c>
      <c r="K248" s="21">
        <v>15.25</v>
      </c>
      <c r="L248" s="16">
        <f t="shared" si="6"/>
        <v>7.75</v>
      </c>
      <c r="M248" s="16">
        <f t="shared" si="7"/>
        <v>7.75</v>
      </c>
      <c r="N248" s="16">
        <v>6</v>
      </c>
      <c r="O248" s="16"/>
      <c r="P248" s="16"/>
      <c r="Q248" s="16"/>
      <c r="R248" s="16"/>
      <c r="S248" s="16"/>
      <c r="T248" s="16">
        <v>6</v>
      </c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8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7"/>
      <c r="BU248" s="16"/>
      <c r="BV248" s="16"/>
      <c r="BW248" s="16"/>
    </row>
    <row r="249" spans="1:75" x14ac:dyDescent="0.2">
      <c r="A249" s="16">
        <v>1002</v>
      </c>
      <c r="B249" s="20">
        <v>43555</v>
      </c>
      <c r="C249" s="16">
        <v>2</v>
      </c>
      <c r="D249" s="16">
        <v>311</v>
      </c>
      <c r="E249" s="16">
        <v>3</v>
      </c>
      <c r="F249" s="16">
        <v>1</v>
      </c>
      <c r="G249" s="16">
        <v>1</v>
      </c>
      <c r="H249" s="16">
        <v>1</v>
      </c>
      <c r="I249" s="16">
        <v>1</v>
      </c>
      <c r="J249" s="21">
        <v>7.5</v>
      </c>
      <c r="K249" s="21">
        <v>15.25</v>
      </c>
      <c r="L249" s="16">
        <f t="shared" si="6"/>
        <v>7.75</v>
      </c>
      <c r="M249" s="16">
        <f t="shared" si="7"/>
        <v>7.75</v>
      </c>
      <c r="N249" s="16">
        <v>6</v>
      </c>
      <c r="O249" s="16"/>
      <c r="P249" s="16"/>
      <c r="Q249" s="16"/>
      <c r="R249" s="16"/>
      <c r="S249" s="16"/>
      <c r="T249" s="16">
        <v>6</v>
      </c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8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7"/>
      <c r="BU249" s="16"/>
      <c r="BV249" s="16"/>
      <c r="BW249" s="16"/>
    </row>
    <row r="250" spans="1:75" x14ac:dyDescent="0.2">
      <c r="A250" s="16">
        <v>1003</v>
      </c>
      <c r="B250" s="20">
        <v>43555</v>
      </c>
      <c r="C250" s="16">
        <v>2</v>
      </c>
      <c r="D250" s="16">
        <v>343</v>
      </c>
      <c r="E250" s="16">
        <v>3</v>
      </c>
      <c r="F250" s="16">
        <v>1</v>
      </c>
      <c r="G250" s="16">
        <v>2</v>
      </c>
      <c r="H250" s="16">
        <v>2</v>
      </c>
      <c r="I250" s="16">
        <v>1</v>
      </c>
      <c r="J250" s="21">
        <v>7</v>
      </c>
      <c r="K250" s="21">
        <v>13</v>
      </c>
      <c r="L250" s="16">
        <f t="shared" si="6"/>
        <v>6</v>
      </c>
      <c r="M250" s="16">
        <f t="shared" si="7"/>
        <v>12</v>
      </c>
      <c r="N250" s="16">
        <v>7</v>
      </c>
      <c r="O250" s="16"/>
      <c r="P250" s="16"/>
      <c r="Q250" s="16"/>
      <c r="R250" s="16"/>
      <c r="S250" s="16"/>
      <c r="T250" s="16"/>
      <c r="U250" s="16">
        <v>1</v>
      </c>
      <c r="V250" s="16"/>
      <c r="W250" s="16">
        <v>6</v>
      </c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8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7"/>
      <c r="BU250" s="16"/>
      <c r="BV250" s="16"/>
      <c r="BW250" s="16"/>
    </row>
    <row r="251" spans="1:75" x14ac:dyDescent="0.2">
      <c r="A251" s="16">
        <v>1004</v>
      </c>
      <c r="B251" s="20">
        <v>43555</v>
      </c>
      <c r="C251" s="16">
        <v>2</v>
      </c>
      <c r="D251" s="16">
        <v>311</v>
      </c>
      <c r="E251" s="16">
        <v>3</v>
      </c>
      <c r="F251" s="16">
        <v>1</v>
      </c>
      <c r="G251" s="16">
        <v>1</v>
      </c>
      <c r="H251" s="16">
        <v>0</v>
      </c>
      <c r="I251" s="16">
        <v>1</v>
      </c>
      <c r="J251" s="21">
        <v>9</v>
      </c>
      <c r="K251" s="21">
        <v>13.25</v>
      </c>
      <c r="L251" s="16">
        <f t="shared" si="6"/>
        <v>4.25</v>
      </c>
      <c r="M251" s="16">
        <f t="shared" si="7"/>
        <v>4.25</v>
      </c>
      <c r="N251" s="16">
        <v>0</v>
      </c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8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7"/>
      <c r="BU251" s="16"/>
      <c r="BV251" s="16"/>
      <c r="BW251" s="16"/>
    </row>
    <row r="252" spans="1:75" x14ac:dyDescent="0.2">
      <c r="A252" s="16">
        <v>1005</v>
      </c>
      <c r="B252" s="20">
        <v>43555</v>
      </c>
      <c r="C252" s="16">
        <v>2</v>
      </c>
      <c r="D252" s="16">
        <v>341</v>
      </c>
      <c r="E252" s="16">
        <v>3</v>
      </c>
      <c r="F252" s="16">
        <v>1</v>
      </c>
      <c r="G252" s="16">
        <v>2</v>
      </c>
      <c r="H252" s="16">
        <v>0</v>
      </c>
      <c r="I252" s="16">
        <v>2</v>
      </c>
      <c r="J252" s="21">
        <v>7</v>
      </c>
      <c r="K252" s="21">
        <v>12</v>
      </c>
      <c r="L252" s="16">
        <f t="shared" si="6"/>
        <v>5</v>
      </c>
      <c r="M252" s="16">
        <f t="shared" si="7"/>
        <v>10</v>
      </c>
      <c r="N252" s="16">
        <v>0</v>
      </c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8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7"/>
      <c r="BU252" s="16"/>
      <c r="BV252" s="16"/>
      <c r="BW252" s="16"/>
    </row>
    <row r="253" spans="1:75" x14ac:dyDescent="0.2">
      <c r="A253" s="16">
        <v>1006</v>
      </c>
      <c r="B253" s="20">
        <v>43555</v>
      </c>
      <c r="C253" s="16">
        <v>2</v>
      </c>
      <c r="D253" s="16">
        <v>345</v>
      </c>
      <c r="E253" s="16">
        <v>3</v>
      </c>
      <c r="F253" s="16">
        <v>1</v>
      </c>
      <c r="G253" s="16">
        <v>1</v>
      </c>
      <c r="H253" s="16">
        <v>1</v>
      </c>
      <c r="I253" s="16">
        <v>1</v>
      </c>
      <c r="J253" s="21">
        <v>8</v>
      </c>
      <c r="K253" s="21">
        <v>12.75</v>
      </c>
      <c r="L253" s="16">
        <f t="shared" si="6"/>
        <v>4.75</v>
      </c>
      <c r="M253" s="16">
        <f t="shared" si="7"/>
        <v>4.75</v>
      </c>
      <c r="N253" s="16">
        <v>2</v>
      </c>
      <c r="O253" s="16"/>
      <c r="P253" s="16">
        <v>1</v>
      </c>
      <c r="Q253" s="16">
        <v>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8">
        <v>1</v>
      </c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>
        <v>1</v>
      </c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7"/>
      <c r="BU253" s="16"/>
      <c r="BV253" s="16"/>
      <c r="BW253" s="16"/>
    </row>
    <row r="254" spans="1:75" x14ac:dyDescent="0.2">
      <c r="A254" s="16"/>
      <c r="B254" s="5" t="s">
        <v>54</v>
      </c>
      <c r="C254" s="16"/>
      <c r="D254" s="16"/>
      <c r="E254" s="16"/>
      <c r="F254" s="5">
        <f>COUNT(F4:F253)</f>
        <v>250</v>
      </c>
      <c r="G254" s="5">
        <f>SUM(G4:G253)</f>
        <v>366</v>
      </c>
      <c r="H254" s="5">
        <f>SUM(H4:H253)</f>
        <v>179</v>
      </c>
      <c r="I254" s="5"/>
      <c r="J254" s="13">
        <f t="shared" ref="J254:AO254" si="8">SUM(J4:J253)</f>
        <v>2163</v>
      </c>
      <c r="K254" s="5">
        <f t="shared" si="8"/>
        <v>3683.75</v>
      </c>
      <c r="L254" s="5">
        <f t="shared" si="8"/>
        <v>1520.75</v>
      </c>
      <c r="M254" s="5">
        <f t="shared" si="8"/>
        <v>2243.75</v>
      </c>
      <c r="N254" s="5">
        <f t="shared" si="8"/>
        <v>418</v>
      </c>
      <c r="O254" s="5">
        <f t="shared" si="8"/>
        <v>105</v>
      </c>
      <c r="P254" s="5">
        <f t="shared" si="8"/>
        <v>31</v>
      </c>
      <c r="Q254" s="5">
        <f t="shared" si="8"/>
        <v>17</v>
      </c>
      <c r="R254" s="5">
        <f t="shared" si="8"/>
        <v>0</v>
      </c>
      <c r="S254" s="5">
        <f t="shared" si="8"/>
        <v>1</v>
      </c>
      <c r="T254" s="5">
        <f t="shared" si="8"/>
        <v>212</v>
      </c>
      <c r="U254" s="5">
        <f t="shared" si="8"/>
        <v>10</v>
      </c>
      <c r="V254" s="5">
        <f t="shared" si="8"/>
        <v>0</v>
      </c>
      <c r="W254" s="5">
        <f t="shared" si="8"/>
        <v>20</v>
      </c>
      <c r="X254" s="5">
        <f t="shared" si="8"/>
        <v>0</v>
      </c>
      <c r="Y254" s="5">
        <f t="shared" si="8"/>
        <v>3</v>
      </c>
      <c r="Z254" s="5">
        <f t="shared" si="8"/>
        <v>3</v>
      </c>
      <c r="AA254" s="5">
        <f t="shared" si="8"/>
        <v>0</v>
      </c>
      <c r="AB254" s="5">
        <f t="shared" si="8"/>
        <v>0</v>
      </c>
      <c r="AC254" s="5">
        <f t="shared" si="8"/>
        <v>12</v>
      </c>
      <c r="AD254" s="5">
        <f t="shared" si="8"/>
        <v>4</v>
      </c>
      <c r="AE254" s="5">
        <f t="shared" si="8"/>
        <v>0</v>
      </c>
      <c r="AF254" s="5">
        <f t="shared" si="8"/>
        <v>0</v>
      </c>
      <c r="AG254" s="5">
        <f t="shared" si="8"/>
        <v>0</v>
      </c>
      <c r="AH254" s="8">
        <f t="shared" si="8"/>
        <v>0</v>
      </c>
      <c r="AI254" s="8">
        <f t="shared" si="8"/>
        <v>0</v>
      </c>
      <c r="AJ254" s="9">
        <f t="shared" si="8"/>
        <v>0</v>
      </c>
      <c r="AK254" s="5">
        <f t="shared" si="8"/>
        <v>254</v>
      </c>
      <c r="AL254" s="5">
        <f t="shared" si="8"/>
        <v>4</v>
      </c>
      <c r="AM254" s="5">
        <f t="shared" si="8"/>
        <v>59</v>
      </c>
      <c r="AN254" s="5">
        <f t="shared" si="8"/>
        <v>1</v>
      </c>
      <c r="AO254" s="5">
        <f t="shared" si="8"/>
        <v>4</v>
      </c>
      <c r="AP254" s="5">
        <f t="shared" ref="AP254:BU254" si="9">SUM(AP4:AP253)</f>
        <v>0</v>
      </c>
      <c r="AQ254" s="5">
        <f t="shared" si="9"/>
        <v>0</v>
      </c>
      <c r="AR254" s="5">
        <f t="shared" si="9"/>
        <v>12</v>
      </c>
      <c r="AS254" s="5">
        <f t="shared" si="9"/>
        <v>1</v>
      </c>
      <c r="AT254" s="5">
        <f t="shared" si="9"/>
        <v>0</v>
      </c>
      <c r="AU254" s="5">
        <f t="shared" si="9"/>
        <v>0</v>
      </c>
      <c r="AV254" s="5">
        <f t="shared" si="9"/>
        <v>0</v>
      </c>
      <c r="AW254" s="5">
        <f t="shared" si="9"/>
        <v>3</v>
      </c>
      <c r="AX254" s="5">
        <f t="shared" si="9"/>
        <v>1</v>
      </c>
      <c r="AY254" s="5">
        <f t="shared" si="9"/>
        <v>38</v>
      </c>
      <c r="AZ254" s="5">
        <f t="shared" si="9"/>
        <v>7</v>
      </c>
      <c r="BA254" s="5">
        <f t="shared" si="9"/>
        <v>6</v>
      </c>
      <c r="BB254" s="5">
        <f t="shared" si="9"/>
        <v>0</v>
      </c>
      <c r="BC254" s="5">
        <f t="shared" si="9"/>
        <v>0</v>
      </c>
      <c r="BD254" s="5">
        <f t="shared" si="9"/>
        <v>1</v>
      </c>
      <c r="BE254" s="5">
        <f t="shared" si="9"/>
        <v>7</v>
      </c>
      <c r="BF254" s="5">
        <f t="shared" si="9"/>
        <v>95</v>
      </c>
      <c r="BG254" s="5">
        <f t="shared" si="9"/>
        <v>0</v>
      </c>
      <c r="BH254" s="5">
        <f t="shared" si="9"/>
        <v>0</v>
      </c>
      <c r="BI254" s="5">
        <f t="shared" si="9"/>
        <v>0</v>
      </c>
      <c r="BJ254" s="5">
        <f t="shared" si="9"/>
        <v>1</v>
      </c>
      <c r="BK254" s="5">
        <f t="shared" si="9"/>
        <v>0</v>
      </c>
      <c r="BL254" s="5">
        <f t="shared" si="9"/>
        <v>0</v>
      </c>
      <c r="BM254" s="5">
        <f t="shared" si="9"/>
        <v>0</v>
      </c>
      <c r="BN254" s="5">
        <f t="shared" si="9"/>
        <v>14</v>
      </c>
      <c r="BO254" s="5">
        <f t="shared" si="9"/>
        <v>0</v>
      </c>
      <c r="BP254" s="5">
        <f t="shared" si="9"/>
        <v>0</v>
      </c>
      <c r="BQ254" s="5">
        <f t="shared" si="9"/>
        <v>0</v>
      </c>
      <c r="BR254" s="5">
        <f t="shared" si="9"/>
        <v>0</v>
      </c>
      <c r="BS254" s="5">
        <f t="shared" si="9"/>
        <v>0</v>
      </c>
      <c r="BT254" s="5">
        <f t="shared" si="9"/>
        <v>0</v>
      </c>
      <c r="BU254" s="5">
        <f t="shared" si="9"/>
        <v>0</v>
      </c>
      <c r="BV254" s="5">
        <f t="shared" ref="BV254:BW254" si="10">SUM(BV4:BV253)</f>
        <v>0</v>
      </c>
      <c r="BW254" s="5">
        <f t="shared" si="10"/>
        <v>0</v>
      </c>
    </row>
    <row r="255" spans="1:75" x14ac:dyDescent="0.2">
      <c r="A255" s="16"/>
      <c r="B255" s="16"/>
      <c r="C255" s="16"/>
      <c r="D255" s="16"/>
      <c r="E255" s="16"/>
      <c r="F255" s="5"/>
      <c r="G255" s="5"/>
      <c r="H255" s="5"/>
      <c r="I255" s="5"/>
      <c r="J255" s="5"/>
      <c r="K255" s="5"/>
      <c r="L255" s="5" t="s">
        <v>55</v>
      </c>
      <c r="M255" s="5"/>
      <c r="N255" s="10">
        <f>N254/M254</f>
        <v>0.18629526462395543</v>
      </c>
      <c r="O255" s="10">
        <f>O254/M254</f>
        <v>4.6796657381615599E-2</v>
      </c>
      <c r="P255" s="10">
        <f>P254/M254</f>
        <v>1.3816155988857938E-2</v>
      </c>
      <c r="Q255" s="10">
        <f>Q254/M254</f>
        <v>7.5766016713091919E-3</v>
      </c>
      <c r="R255" s="10">
        <f>R254/M254</f>
        <v>0</v>
      </c>
      <c r="S255" s="10">
        <f>S254/M254</f>
        <v>4.4568245125348188E-4</v>
      </c>
      <c r="T255" s="10">
        <f>T254/M254</f>
        <v>9.4484679665738161E-2</v>
      </c>
      <c r="U255" s="10">
        <f>U254/M254</f>
        <v>4.4568245125348191E-3</v>
      </c>
      <c r="V255" s="10">
        <f>V254/M254</f>
        <v>0</v>
      </c>
      <c r="W255" s="10">
        <f>W254/M254</f>
        <v>8.9136490250696383E-3</v>
      </c>
      <c r="X255" s="10">
        <f>X254/M254</f>
        <v>0</v>
      </c>
      <c r="Y255" s="10">
        <f>Y254/M254</f>
        <v>1.3370473537604457E-3</v>
      </c>
      <c r="Z255" s="10">
        <f>Z254/M254</f>
        <v>1.3370473537604457E-3</v>
      </c>
      <c r="AA255" s="10">
        <f>AA254/M254</f>
        <v>0</v>
      </c>
      <c r="AB255" s="10">
        <f>AB254/M254</f>
        <v>0</v>
      </c>
      <c r="AC255" s="10">
        <f>AC254/M254</f>
        <v>5.3481894150417828E-3</v>
      </c>
      <c r="AD255" s="10">
        <f>AD254/M254</f>
        <v>1.7827298050139275E-3</v>
      </c>
      <c r="AE255" s="10">
        <f>AE254/M254</f>
        <v>0</v>
      </c>
      <c r="AF255" s="10">
        <f>AF254/M254</f>
        <v>0</v>
      </c>
      <c r="AG255" s="10">
        <f>AG254/M254</f>
        <v>0</v>
      </c>
      <c r="AH255" s="11">
        <f>AH254/N254</f>
        <v>0</v>
      </c>
      <c r="AI255" s="11">
        <f>AI254/O254</f>
        <v>0</v>
      </c>
      <c r="AJ255" s="12">
        <f>AJ254/O254</f>
        <v>0</v>
      </c>
      <c r="AK255" s="10">
        <f>AK254/M254</f>
        <v>0.1132033426183844</v>
      </c>
      <c r="AL255" s="10">
        <f>AL254/M254</f>
        <v>1.7827298050139275E-3</v>
      </c>
      <c r="AM255" s="10">
        <f>AM254/M254</f>
        <v>2.6295264623955431E-2</v>
      </c>
      <c r="AN255" s="10">
        <f>AN254/M254</f>
        <v>4.4568245125348188E-4</v>
      </c>
      <c r="AO255" s="10">
        <f>AO254/M254</f>
        <v>1.7827298050139275E-3</v>
      </c>
      <c r="AP255" s="10">
        <f>AP254/M254</f>
        <v>0</v>
      </c>
      <c r="AQ255" s="10">
        <f>AQ254/M254</f>
        <v>0</v>
      </c>
      <c r="AR255" s="10">
        <f>AR254/M254</f>
        <v>5.3481894150417828E-3</v>
      </c>
      <c r="AS255" s="10">
        <f>AS254/M254</f>
        <v>4.4568245125348188E-4</v>
      </c>
      <c r="AT255" s="10">
        <f>AT254/M254</f>
        <v>0</v>
      </c>
      <c r="AU255" s="10">
        <f>AU254/M254</f>
        <v>0</v>
      </c>
      <c r="AV255" s="10">
        <f>AV254/M254</f>
        <v>0</v>
      </c>
      <c r="AW255" s="10">
        <f>AW254/M254</f>
        <v>1.3370473537604457E-3</v>
      </c>
      <c r="AX255" s="10">
        <f>AX254/M254</f>
        <v>4.4568245125348188E-4</v>
      </c>
      <c r="AY255" s="10">
        <f>AY254/M254</f>
        <v>1.6935933147632313E-2</v>
      </c>
      <c r="AZ255" s="10">
        <f>AZ254/M254</f>
        <v>3.1197771587743732E-3</v>
      </c>
      <c r="BA255" s="10">
        <f>BA254/M254</f>
        <v>2.6740947075208914E-3</v>
      </c>
      <c r="BB255" s="10">
        <f>BB254/M254</f>
        <v>0</v>
      </c>
      <c r="BC255" s="10">
        <f>BC254/M254</f>
        <v>0</v>
      </c>
      <c r="BD255" s="10">
        <f>BD254/M254</f>
        <v>4.4568245125348188E-4</v>
      </c>
      <c r="BE255" s="10">
        <f>BE254/M254</f>
        <v>3.1197771587743732E-3</v>
      </c>
      <c r="BF255" s="10">
        <f>BF254/M254</f>
        <v>4.233983286908078E-2</v>
      </c>
      <c r="BG255" s="10">
        <f>BG254/M254</f>
        <v>0</v>
      </c>
      <c r="BH255" s="10">
        <f>BH254/M254</f>
        <v>0</v>
      </c>
      <c r="BI255" s="10">
        <f>BI254/M254</f>
        <v>0</v>
      </c>
      <c r="BJ255" s="10">
        <f>BJ254/M254</f>
        <v>4.4568245125348188E-4</v>
      </c>
      <c r="BK255" s="10">
        <f>BK254/M254</f>
        <v>0</v>
      </c>
      <c r="BL255" s="10">
        <f>BL254/M254</f>
        <v>0</v>
      </c>
      <c r="BM255" s="10">
        <f>BM254/M254</f>
        <v>0</v>
      </c>
      <c r="BN255" s="10">
        <f>BN254/M254</f>
        <v>6.2395543175487464E-3</v>
      </c>
      <c r="BO255" s="10">
        <f>BO254/M254</f>
        <v>0</v>
      </c>
      <c r="BP255" s="10">
        <f>BP254/M254</f>
        <v>0</v>
      </c>
      <c r="BQ255" s="10">
        <f>BQ254/M254</f>
        <v>0</v>
      </c>
      <c r="BR255" s="10">
        <f>BR254/M254</f>
        <v>0</v>
      </c>
      <c r="BS255" s="10">
        <f>BS254/M254</f>
        <v>0</v>
      </c>
      <c r="BT255" s="10">
        <f>BT254/M254</f>
        <v>0</v>
      </c>
      <c r="BU255" s="10">
        <f>BU254/M254</f>
        <v>0</v>
      </c>
      <c r="BV255" s="10">
        <f>BV254/M254</f>
        <v>0</v>
      </c>
      <c r="BW255" s="10">
        <f>BW254/M254</f>
        <v>0</v>
      </c>
    </row>
    <row r="256" spans="1:75" x14ac:dyDescent="0.2">
      <c r="A256" s="16"/>
      <c r="B256" s="5" t="s">
        <v>56</v>
      </c>
      <c r="C256" s="5"/>
      <c r="D256" s="13">
        <f>(L254/F254)</f>
        <v>6.0830000000000002</v>
      </c>
      <c r="E256" s="16"/>
      <c r="F256" s="5"/>
      <c r="G256" s="5"/>
      <c r="H256" s="5"/>
      <c r="I256" s="5"/>
      <c r="J256" s="5"/>
      <c r="K256" s="5"/>
      <c r="L256" s="5" t="s">
        <v>57</v>
      </c>
      <c r="M256" s="5"/>
      <c r="N256" s="13">
        <f>M254/N254</f>
        <v>5.3678229665071768</v>
      </c>
      <c r="O256" s="13">
        <f>M254/O254</f>
        <v>21.36904761904762</v>
      </c>
      <c r="P256" s="13">
        <f>M254/P254</f>
        <v>72.379032258064512</v>
      </c>
      <c r="Q256" s="13">
        <f>M254/Q254</f>
        <v>131.98529411764707</v>
      </c>
      <c r="R256" s="13" t="e">
        <f>M254/R254</f>
        <v>#DIV/0!</v>
      </c>
      <c r="S256" s="13">
        <f>M254/S254</f>
        <v>2243.75</v>
      </c>
      <c r="T256" s="13">
        <f>M254/T254</f>
        <v>10.58372641509434</v>
      </c>
      <c r="U256" s="13">
        <f>M254/U254</f>
        <v>224.375</v>
      </c>
      <c r="V256" s="13" t="e">
        <f>M254/V254</f>
        <v>#DIV/0!</v>
      </c>
      <c r="W256" s="13">
        <f>M254/W254</f>
        <v>112.1875</v>
      </c>
      <c r="X256" s="13" t="e">
        <f>M254/X254</f>
        <v>#DIV/0!</v>
      </c>
      <c r="Y256" s="13">
        <f>M254/Y254</f>
        <v>747.91666666666663</v>
      </c>
      <c r="Z256" s="13">
        <f>M254/Z254</f>
        <v>747.91666666666663</v>
      </c>
      <c r="AA256" s="13" t="e">
        <f>M254/AA254</f>
        <v>#DIV/0!</v>
      </c>
      <c r="AB256" s="13" t="e">
        <f>M254/AB254</f>
        <v>#DIV/0!</v>
      </c>
      <c r="AC256" s="13">
        <f>M254/AC254</f>
        <v>186.97916666666666</v>
      </c>
      <c r="AD256" s="13">
        <f>M254/AD254</f>
        <v>560.9375</v>
      </c>
      <c r="AE256" s="13" t="e">
        <f>M254/AE254</f>
        <v>#DIV/0!</v>
      </c>
      <c r="AF256" s="13" t="e">
        <f>M254/AF254</f>
        <v>#DIV/0!</v>
      </c>
      <c r="AG256" s="13" t="e">
        <f>M254/AG254</f>
        <v>#DIV/0!</v>
      </c>
      <c r="AH256" s="14" t="e">
        <f>N254/AH254</f>
        <v>#DIV/0!</v>
      </c>
      <c r="AI256" s="14" t="e">
        <f>O254/AI254</f>
        <v>#DIV/0!</v>
      </c>
      <c r="AJ256" s="15" t="e">
        <f>O254/AJ254</f>
        <v>#DIV/0!</v>
      </c>
      <c r="AK256" s="8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16"/>
      <c r="BL256" s="16"/>
      <c r="BM256" s="16"/>
      <c r="BN256" s="16"/>
      <c r="BO256" s="16"/>
      <c r="BP256" s="16"/>
      <c r="BQ256" s="16"/>
      <c r="BR256" s="16"/>
      <c r="BS256" s="16"/>
      <c r="BT256" s="17"/>
      <c r="BU256" s="16"/>
      <c r="BV256" s="16"/>
      <c r="BW256" s="16"/>
    </row>
    <row r="257" spans="1:75" x14ac:dyDescent="0.2">
      <c r="A257" s="17"/>
      <c r="B257" s="5" t="s">
        <v>58</v>
      </c>
      <c r="C257" s="5"/>
      <c r="D257" s="13">
        <f>(M254/G254)</f>
        <v>6.1304644808743172</v>
      </c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6"/>
      <c r="BV257" s="16"/>
      <c r="BW257" s="16"/>
    </row>
    <row r="258" spans="1:75" x14ac:dyDescent="0.2">
      <c r="A258" s="17"/>
      <c r="B258" s="5" t="s">
        <v>59</v>
      </c>
      <c r="C258" s="5"/>
      <c r="D258" s="13">
        <f>(G254/F254)</f>
        <v>1.464</v>
      </c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6"/>
      <c r="BV258" s="16"/>
      <c r="BW258" s="16"/>
    </row>
    <row r="259" spans="1:75" x14ac:dyDescent="0.2">
      <c r="A259" s="17"/>
      <c r="B259" s="8" t="s">
        <v>60</v>
      </c>
      <c r="C259" s="17"/>
      <c r="D259" s="14">
        <f>(H254/G254)*100</f>
        <v>48.907103825136609</v>
      </c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6"/>
      <c r="BV259" s="16"/>
      <c r="BW259" s="16"/>
    </row>
    <row r="270" spans="1:75" ht="18" x14ac:dyDescent="0.25">
      <c r="A270" s="1" t="s">
        <v>75</v>
      </c>
      <c r="B270" s="16"/>
      <c r="C270" s="16"/>
      <c r="D270" s="16"/>
      <c r="E270" s="17"/>
      <c r="F270" s="16"/>
      <c r="G270" s="16"/>
      <c r="H270" s="16"/>
      <c r="I270" s="16"/>
      <c r="J270" s="16"/>
      <c r="K270" s="4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8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7"/>
      <c r="BU270" s="16"/>
      <c r="BV270" s="16"/>
      <c r="BW270" s="16"/>
    </row>
    <row r="271" spans="1:75" customFormat="1" ht="15" x14ac:dyDescent="0.25">
      <c r="A271" s="5" t="s">
        <v>5</v>
      </c>
      <c r="B271" s="5" t="s">
        <v>6</v>
      </c>
      <c r="C271" s="5" t="s">
        <v>7</v>
      </c>
      <c r="D271" s="5" t="s">
        <v>8</v>
      </c>
      <c r="E271" s="5" t="s">
        <v>9</v>
      </c>
      <c r="F271" s="5" t="s">
        <v>10</v>
      </c>
      <c r="G271" s="5" t="s">
        <v>11</v>
      </c>
      <c r="H271" s="5" t="s">
        <v>12</v>
      </c>
      <c r="I271" s="5" t="s">
        <v>13</v>
      </c>
      <c r="J271" s="5" t="s">
        <v>14</v>
      </c>
      <c r="K271" s="5" t="s">
        <v>15</v>
      </c>
      <c r="L271" s="5" t="s">
        <v>16</v>
      </c>
      <c r="M271" s="5" t="s">
        <v>17</v>
      </c>
      <c r="N271" s="5" t="s">
        <v>18</v>
      </c>
      <c r="O271" s="5" t="s">
        <v>19</v>
      </c>
      <c r="P271" s="5" t="s">
        <v>20</v>
      </c>
      <c r="Q271" s="5" t="s">
        <v>21</v>
      </c>
      <c r="R271" s="5" t="s">
        <v>22</v>
      </c>
      <c r="S271" s="5" t="s">
        <v>23</v>
      </c>
      <c r="T271" s="5" t="s">
        <v>24</v>
      </c>
      <c r="U271" s="5" t="s">
        <v>25</v>
      </c>
      <c r="V271" s="5" t="s">
        <v>26</v>
      </c>
      <c r="W271" s="5" t="s">
        <v>27</v>
      </c>
      <c r="X271" s="5" t="s">
        <v>28</v>
      </c>
      <c r="Y271" s="5" t="s">
        <v>29</v>
      </c>
      <c r="Z271" s="5" t="s">
        <v>30</v>
      </c>
      <c r="AA271" s="5" t="s">
        <v>31</v>
      </c>
      <c r="AB271" s="5" t="s">
        <v>32</v>
      </c>
      <c r="AC271" s="5" t="s">
        <v>33</v>
      </c>
      <c r="AD271" s="5" t="s">
        <v>34</v>
      </c>
      <c r="AE271" s="5" t="s">
        <v>35</v>
      </c>
      <c r="AF271" s="5" t="s">
        <v>36</v>
      </c>
      <c r="AG271" s="5" t="s">
        <v>37</v>
      </c>
      <c r="AH271" s="5" t="s">
        <v>38</v>
      </c>
      <c r="AI271" s="5" t="s">
        <v>39</v>
      </c>
      <c r="AJ271" s="5" t="s">
        <v>40</v>
      </c>
      <c r="AK271" s="6" t="s">
        <v>41</v>
      </c>
      <c r="AL271" s="5" t="s">
        <v>30</v>
      </c>
      <c r="AM271" s="5" t="s">
        <v>24</v>
      </c>
      <c r="AN271" s="5" t="s">
        <v>25</v>
      </c>
      <c r="AO271" s="5" t="s">
        <v>29</v>
      </c>
      <c r="AP271" s="5" t="s">
        <v>42</v>
      </c>
      <c r="AQ271" s="5" t="s">
        <v>34</v>
      </c>
      <c r="AR271" s="5" t="s">
        <v>34</v>
      </c>
      <c r="AS271" s="5" t="s">
        <v>27</v>
      </c>
      <c r="AT271" s="5" t="s">
        <v>23</v>
      </c>
      <c r="AU271" s="5" t="s">
        <v>26</v>
      </c>
      <c r="AV271" s="5" t="s">
        <v>40</v>
      </c>
      <c r="AW271" s="5" t="s">
        <v>43</v>
      </c>
      <c r="AX271" s="5" t="s">
        <v>43</v>
      </c>
      <c r="AY271" s="5" t="s">
        <v>44</v>
      </c>
      <c r="AZ271" s="5" t="s">
        <v>44</v>
      </c>
      <c r="BA271" s="5" t="s">
        <v>22</v>
      </c>
      <c r="BB271" s="5" t="s">
        <v>22</v>
      </c>
      <c r="BC271" s="5" t="s">
        <v>32</v>
      </c>
      <c r="BD271" s="5" t="s">
        <v>32</v>
      </c>
      <c r="BE271" s="5" t="s">
        <v>19</v>
      </c>
      <c r="BF271" s="5" t="s">
        <v>19</v>
      </c>
      <c r="BG271" s="5" t="s">
        <v>45</v>
      </c>
      <c r="BH271" s="5" t="s">
        <v>45</v>
      </c>
      <c r="BI271" s="5" t="s">
        <v>46</v>
      </c>
      <c r="BJ271" s="5" t="s">
        <v>46</v>
      </c>
      <c r="BK271" s="5" t="s">
        <v>47</v>
      </c>
      <c r="BL271" s="5" t="s">
        <v>48</v>
      </c>
      <c r="BM271" s="5" t="s">
        <v>28</v>
      </c>
      <c r="BN271" s="5" t="s">
        <v>33</v>
      </c>
      <c r="BO271" s="5" t="s">
        <v>35</v>
      </c>
      <c r="BP271" s="5" t="s">
        <v>49</v>
      </c>
      <c r="BQ271" s="5" t="s">
        <v>42</v>
      </c>
      <c r="BR271" s="5" t="s">
        <v>39</v>
      </c>
      <c r="BS271" s="5" t="s">
        <v>50</v>
      </c>
      <c r="BT271" s="5" t="s">
        <v>51</v>
      </c>
      <c r="BU271" s="5" t="s">
        <v>38</v>
      </c>
      <c r="BV271" s="5" t="s">
        <v>52</v>
      </c>
      <c r="BW271" s="5" t="s">
        <v>53</v>
      </c>
    </row>
    <row r="272" spans="1:75" x14ac:dyDescent="0.2">
      <c r="A272" s="16">
        <v>813</v>
      </c>
      <c r="B272" s="20">
        <v>43528</v>
      </c>
      <c r="C272" s="16">
        <v>1</v>
      </c>
      <c r="D272" s="16">
        <v>345</v>
      </c>
      <c r="E272" s="16">
        <v>3</v>
      </c>
      <c r="F272" s="16">
        <v>1</v>
      </c>
      <c r="G272" s="16">
        <v>1</v>
      </c>
      <c r="H272" s="16">
        <v>0</v>
      </c>
      <c r="I272" s="16">
        <v>1</v>
      </c>
      <c r="J272" s="21">
        <v>8.75</v>
      </c>
      <c r="K272" s="21">
        <v>13</v>
      </c>
      <c r="L272" s="16">
        <f t="shared" ref="L272:L303" si="11">(K272-J272)</f>
        <v>4.25</v>
      </c>
      <c r="M272" s="16">
        <f t="shared" ref="M272:M303" si="12">(G272*L272)</f>
        <v>4.25</v>
      </c>
      <c r="N272" s="16">
        <v>0</v>
      </c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8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7"/>
      <c r="BU272" s="16"/>
      <c r="BV272" s="16"/>
      <c r="BW272" s="16"/>
    </row>
    <row r="273" spans="1:75" x14ac:dyDescent="0.2">
      <c r="A273" s="16">
        <v>814</v>
      </c>
      <c r="B273" s="20">
        <v>43528</v>
      </c>
      <c r="C273" s="16">
        <v>1</v>
      </c>
      <c r="D273" s="16">
        <v>370</v>
      </c>
      <c r="E273" s="16">
        <v>3</v>
      </c>
      <c r="F273" s="16">
        <v>1</v>
      </c>
      <c r="G273" s="16">
        <v>2</v>
      </c>
      <c r="H273" s="16">
        <v>0</v>
      </c>
      <c r="I273" s="16">
        <v>1</v>
      </c>
      <c r="J273" s="21">
        <v>6</v>
      </c>
      <c r="K273" s="21">
        <v>14</v>
      </c>
      <c r="L273" s="16">
        <f t="shared" si="11"/>
        <v>8</v>
      </c>
      <c r="M273" s="16">
        <f t="shared" si="12"/>
        <v>16</v>
      </c>
      <c r="N273" s="16">
        <v>0</v>
      </c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8">
        <v>2</v>
      </c>
      <c r="AL273" s="16"/>
      <c r="AM273" s="16">
        <v>2</v>
      </c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7"/>
      <c r="BU273" s="16"/>
      <c r="BV273" s="16"/>
      <c r="BW273" s="16"/>
    </row>
    <row r="274" spans="1:75" x14ac:dyDescent="0.2">
      <c r="A274" s="16">
        <v>815</v>
      </c>
      <c r="B274" s="20">
        <v>43529</v>
      </c>
      <c r="C274" s="16">
        <v>1</v>
      </c>
      <c r="D274" s="16">
        <v>370</v>
      </c>
      <c r="E274" s="16">
        <v>3</v>
      </c>
      <c r="F274" s="16">
        <v>1</v>
      </c>
      <c r="G274" s="16">
        <v>1</v>
      </c>
      <c r="H274" s="16">
        <v>1</v>
      </c>
      <c r="I274" s="16">
        <v>1</v>
      </c>
      <c r="J274" s="21">
        <v>9.5</v>
      </c>
      <c r="K274" s="21">
        <v>15.5</v>
      </c>
      <c r="L274" s="16">
        <f t="shared" si="11"/>
        <v>6</v>
      </c>
      <c r="M274" s="16">
        <f t="shared" si="12"/>
        <v>6</v>
      </c>
      <c r="N274" s="16">
        <v>2</v>
      </c>
      <c r="O274" s="16">
        <v>1</v>
      </c>
      <c r="P274" s="16"/>
      <c r="Q274" s="16">
        <v>1</v>
      </c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8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7"/>
      <c r="BU274" s="16"/>
      <c r="BV274" s="16"/>
      <c r="BW274" s="16"/>
    </row>
    <row r="275" spans="1:75" x14ac:dyDescent="0.2">
      <c r="A275" s="16">
        <v>816</v>
      </c>
      <c r="B275" s="20">
        <v>43529</v>
      </c>
      <c r="C275" s="16">
        <v>1</v>
      </c>
      <c r="D275" s="16">
        <v>370</v>
      </c>
      <c r="E275" s="16">
        <v>3</v>
      </c>
      <c r="F275" s="16">
        <v>1</v>
      </c>
      <c r="G275" s="16">
        <v>1</v>
      </c>
      <c r="H275" s="16">
        <v>0</v>
      </c>
      <c r="I275" s="16">
        <v>1</v>
      </c>
      <c r="J275" s="21">
        <v>9.5</v>
      </c>
      <c r="K275" s="21">
        <v>15.5</v>
      </c>
      <c r="L275" s="16">
        <f t="shared" si="11"/>
        <v>6</v>
      </c>
      <c r="M275" s="16">
        <f t="shared" si="12"/>
        <v>6</v>
      </c>
      <c r="N275" s="16">
        <v>0</v>
      </c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8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7"/>
      <c r="BU275" s="16"/>
      <c r="BV275" s="16"/>
      <c r="BW275" s="16"/>
    </row>
    <row r="276" spans="1:75" x14ac:dyDescent="0.2">
      <c r="A276" s="16">
        <v>821</v>
      </c>
      <c r="B276" s="20">
        <v>43532</v>
      </c>
      <c r="C276" s="16">
        <v>1</v>
      </c>
      <c r="D276" s="16">
        <v>341</v>
      </c>
      <c r="E276" s="16">
        <v>3</v>
      </c>
      <c r="F276" s="16">
        <v>1</v>
      </c>
      <c r="G276" s="16">
        <v>1</v>
      </c>
      <c r="H276" s="16">
        <v>0</v>
      </c>
      <c r="I276" s="16">
        <v>1</v>
      </c>
      <c r="J276" s="21">
        <v>12</v>
      </c>
      <c r="K276" s="21">
        <v>16.75</v>
      </c>
      <c r="L276" s="16">
        <f t="shared" si="11"/>
        <v>4.75</v>
      </c>
      <c r="M276" s="16">
        <f t="shared" si="12"/>
        <v>4.75</v>
      </c>
      <c r="N276" s="16">
        <v>0</v>
      </c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8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7"/>
      <c r="BU276" s="16"/>
      <c r="BV276" s="16"/>
      <c r="BW276" s="16"/>
    </row>
    <row r="277" spans="1:75" x14ac:dyDescent="0.2">
      <c r="A277" s="16">
        <v>851</v>
      </c>
      <c r="B277" s="20">
        <v>43532</v>
      </c>
      <c r="C277" s="16">
        <v>1</v>
      </c>
      <c r="D277" s="16">
        <v>343</v>
      </c>
      <c r="E277" s="16">
        <v>3</v>
      </c>
      <c r="F277" s="16">
        <v>1</v>
      </c>
      <c r="G277" s="16">
        <v>1</v>
      </c>
      <c r="H277" s="16">
        <v>0</v>
      </c>
      <c r="I277" s="16">
        <v>1</v>
      </c>
      <c r="J277" s="21">
        <v>7</v>
      </c>
      <c r="K277" s="21">
        <v>13</v>
      </c>
      <c r="L277" s="16">
        <f t="shared" si="11"/>
        <v>6</v>
      </c>
      <c r="M277" s="16">
        <f t="shared" si="12"/>
        <v>6</v>
      </c>
      <c r="N277" s="16">
        <v>0</v>
      </c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8">
        <v>12</v>
      </c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>
        <v>12</v>
      </c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7"/>
      <c r="BU277" s="16"/>
      <c r="BV277" s="16"/>
      <c r="BW277" s="16"/>
    </row>
    <row r="278" spans="1:75" x14ac:dyDescent="0.2">
      <c r="A278" s="16">
        <v>880</v>
      </c>
      <c r="B278" s="20">
        <v>43535</v>
      </c>
      <c r="C278" s="16">
        <v>1</v>
      </c>
      <c r="D278" s="16">
        <v>331</v>
      </c>
      <c r="E278" s="16">
        <v>3</v>
      </c>
      <c r="F278" s="16">
        <v>1</v>
      </c>
      <c r="G278" s="16">
        <v>2</v>
      </c>
      <c r="H278" s="16">
        <v>2</v>
      </c>
      <c r="I278" s="16">
        <v>1</v>
      </c>
      <c r="J278" s="21">
        <v>8.5</v>
      </c>
      <c r="K278" s="21">
        <v>13</v>
      </c>
      <c r="L278" s="16">
        <f t="shared" si="11"/>
        <v>4.5</v>
      </c>
      <c r="M278" s="16">
        <f t="shared" si="12"/>
        <v>9</v>
      </c>
      <c r="N278" s="16">
        <v>4</v>
      </c>
      <c r="O278" s="16"/>
      <c r="P278" s="16"/>
      <c r="Q278" s="16"/>
      <c r="R278" s="16"/>
      <c r="S278" s="16"/>
      <c r="T278" s="16"/>
      <c r="U278" s="16">
        <v>1</v>
      </c>
      <c r="V278" s="16"/>
      <c r="W278" s="16">
        <v>1</v>
      </c>
      <c r="X278" s="16"/>
      <c r="Y278" s="16">
        <v>2</v>
      </c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8">
        <v>1</v>
      </c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>
        <v>1</v>
      </c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7"/>
      <c r="BU278" s="16"/>
      <c r="BV278" s="16"/>
      <c r="BW278" s="16"/>
    </row>
    <row r="279" spans="1:75" x14ac:dyDescent="0.2">
      <c r="A279" s="16">
        <v>882</v>
      </c>
      <c r="B279" s="20">
        <v>43538</v>
      </c>
      <c r="C279" s="16">
        <v>1</v>
      </c>
      <c r="D279" s="16">
        <v>345</v>
      </c>
      <c r="E279" s="16">
        <v>3</v>
      </c>
      <c r="F279" s="16">
        <v>1</v>
      </c>
      <c r="G279" s="16">
        <v>1</v>
      </c>
      <c r="H279" s="16">
        <v>1</v>
      </c>
      <c r="I279" s="16">
        <v>1</v>
      </c>
      <c r="J279" s="21">
        <v>13.5</v>
      </c>
      <c r="K279" s="21">
        <v>16</v>
      </c>
      <c r="L279" s="16">
        <f t="shared" si="11"/>
        <v>2.5</v>
      </c>
      <c r="M279" s="16">
        <f t="shared" si="12"/>
        <v>2.5</v>
      </c>
      <c r="N279" s="16">
        <v>4</v>
      </c>
      <c r="O279" s="16"/>
      <c r="P279" s="16"/>
      <c r="Q279" s="16"/>
      <c r="R279" s="16"/>
      <c r="S279" s="16"/>
      <c r="T279" s="16"/>
      <c r="U279" s="16"/>
      <c r="V279" s="16"/>
      <c r="W279" s="16">
        <v>4</v>
      </c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8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7"/>
      <c r="BU279" s="16"/>
      <c r="BV279" s="16"/>
      <c r="BW279" s="16"/>
    </row>
    <row r="280" spans="1:75" x14ac:dyDescent="0.2">
      <c r="A280" s="16">
        <v>883</v>
      </c>
      <c r="B280" s="20">
        <v>43538</v>
      </c>
      <c r="C280" s="16">
        <v>1</v>
      </c>
      <c r="D280" s="16">
        <v>345</v>
      </c>
      <c r="E280" s="16">
        <v>3</v>
      </c>
      <c r="F280" s="16">
        <v>1</v>
      </c>
      <c r="G280" s="16">
        <v>1</v>
      </c>
      <c r="H280" s="16">
        <v>1</v>
      </c>
      <c r="I280" s="16">
        <v>1</v>
      </c>
      <c r="J280" s="21">
        <v>13.25</v>
      </c>
      <c r="K280" s="21">
        <v>16</v>
      </c>
      <c r="L280" s="16">
        <f t="shared" si="11"/>
        <v>2.75</v>
      </c>
      <c r="M280" s="16">
        <f t="shared" si="12"/>
        <v>2.75</v>
      </c>
      <c r="N280" s="16">
        <v>1</v>
      </c>
      <c r="O280" s="16"/>
      <c r="P280" s="16"/>
      <c r="Q280" s="16"/>
      <c r="R280" s="16"/>
      <c r="S280" s="16"/>
      <c r="T280" s="16"/>
      <c r="U280" s="16"/>
      <c r="V280" s="16"/>
      <c r="W280" s="16">
        <v>1</v>
      </c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8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7"/>
      <c r="BU280" s="16"/>
      <c r="BV280" s="16"/>
      <c r="BW280" s="16"/>
    </row>
    <row r="281" spans="1:75" x14ac:dyDescent="0.2">
      <c r="A281" s="16">
        <v>884</v>
      </c>
      <c r="B281" s="20">
        <v>43539</v>
      </c>
      <c r="C281" s="16">
        <v>1</v>
      </c>
      <c r="D281" s="16">
        <v>345</v>
      </c>
      <c r="E281" s="16">
        <v>3</v>
      </c>
      <c r="F281" s="16">
        <v>1</v>
      </c>
      <c r="G281" s="16">
        <v>1</v>
      </c>
      <c r="H281" s="16">
        <v>1</v>
      </c>
      <c r="I281" s="16">
        <v>1</v>
      </c>
      <c r="J281" s="21">
        <v>11.25</v>
      </c>
      <c r="K281" s="21">
        <v>15</v>
      </c>
      <c r="L281" s="16">
        <f t="shared" si="11"/>
        <v>3.75</v>
      </c>
      <c r="M281" s="16">
        <f t="shared" si="12"/>
        <v>3.75</v>
      </c>
      <c r="N281" s="16">
        <v>1</v>
      </c>
      <c r="O281" s="16"/>
      <c r="P281" s="16"/>
      <c r="Q281" s="16">
        <v>1</v>
      </c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8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7"/>
      <c r="BU281" s="16"/>
      <c r="BV281" s="16"/>
      <c r="BW281" s="16"/>
    </row>
    <row r="282" spans="1:75" x14ac:dyDescent="0.2">
      <c r="A282" s="16">
        <v>885</v>
      </c>
      <c r="B282" s="20">
        <v>43539</v>
      </c>
      <c r="C282" s="16">
        <v>1</v>
      </c>
      <c r="D282" s="16">
        <v>341</v>
      </c>
      <c r="E282" s="16">
        <v>3</v>
      </c>
      <c r="F282" s="16">
        <v>1</v>
      </c>
      <c r="G282" s="16">
        <v>1</v>
      </c>
      <c r="H282" s="16">
        <v>0</v>
      </c>
      <c r="I282" s="16">
        <v>1</v>
      </c>
      <c r="J282" s="21">
        <v>7.5</v>
      </c>
      <c r="K282" s="21">
        <v>14.25</v>
      </c>
      <c r="L282" s="16">
        <f t="shared" si="11"/>
        <v>6.75</v>
      </c>
      <c r="M282" s="16">
        <f t="shared" si="12"/>
        <v>6.75</v>
      </c>
      <c r="N282" s="16">
        <v>0</v>
      </c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8">
        <v>4</v>
      </c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>
        <v>4</v>
      </c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7"/>
      <c r="BU282" s="16"/>
      <c r="BV282" s="16"/>
      <c r="BW282" s="16"/>
    </row>
    <row r="283" spans="1:75" x14ac:dyDescent="0.2">
      <c r="A283" s="16">
        <v>886</v>
      </c>
      <c r="B283" s="20">
        <v>43539</v>
      </c>
      <c r="C283" s="16">
        <v>1</v>
      </c>
      <c r="D283" s="16">
        <v>345</v>
      </c>
      <c r="E283" s="16">
        <v>3</v>
      </c>
      <c r="F283" s="16">
        <v>1</v>
      </c>
      <c r="G283" s="16">
        <v>1</v>
      </c>
      <c r="H283" s="16">
        <v>0</v>
      </c>
      <c r="I283" s="16">
        <v>1</v>
      </c>
      <c r="J283" s="21">
        <v>8</v>
      </c>
      <c r="K283" s="21">
        <v>14.25</v>
      </c>
      <c r="L283" s="16">
        <f t="shared" si="11"/>
        <v>6.25</v>
      </c>
      <c r="M283" s="16">
        <f t="shared" si="12"/>
        <v>6.25</v>
      </c>
      <c r="N283" s="16">
        <v>0</v>
      </c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8">
        <v>2</v>
      </c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>
        <v>2</v>
      </c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7"/>
      <c r="BU283" s="16"/>
      <c r="BV283" s="16"/>
      <c r="BW283" s="16"/>
    </row>
    <row r="284" spans="1:75" x14ac:dyDescent="0.2">
      <c r="A284" s="16">
        <v>887</v>
      </c>
      <c r="B284" s="20">
        <v>43539</v>
      </c>
      <c r="C284" s="16">
        <v>1</v>
      </c>
      <c r="D284" s="16">
        <v>343</v>
      </c>
      <c r="E284" s="16">
        <v>3</v>
      </c>
      <c r="F284" s="16">
        <v>1</v>
      </c>
      <c r="G284" s="16">
        <v>2</v>
      </c>
      <c r="H284" s="16">
        <v>0</v>
      </c>
      <c r="I284" s="16">
        <v>2</v>
      </c>
      <c r="J284" s="21">
        <v>7.5</v>
      </c>
      <c r="K284" s="21">
        <v>14</v>
      </c>
      <c r="L284" s="16">
        <f t="shared" si="11"/>
        <v>6.5</v>
      </c>
      <c r="M284" s="16">
        <f t="shared" si="12"/>
        <v>13</v>
      </c>
      <c r="N284" s="16">
        <v>0</v>
      </c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8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7"/>
      <c r="BU284" s="16"/>
      <c r="BV284" s="16"/>
      <c r="BW284" s="16"/>
    </row>
    <row r="285" spans="1:75" x14ac:dyDescent="0.2">
      <c r="A285" s="16">
        <v>888</v>
      </c>
      <c r="B285" s="20">
        <v>43539</v>
      </c>
      <c r="C285" s="16">
        <v>1</v>
      </c>
      <c r="D285" s="16">
        <v>341</v>
      </c>
      <c r="E285" s="16">
        <v>3</v>
      </c>
      <c r="F285" s="16">
        <v>1</v>
      </c>
      <c r="G285" s="16">
        <v>1</v>
      </c>
      <c r="H285" s="16">
        <v>1</v>
      </c>
      <c r="I285" s="16">
        <v>1</v>
      </c>
      <c r="J285" s="21">
        <v>7.5</v>
      </c>
      <c r="K285" s="21">
        <v>14.25</v>
      </c>
      <c r="L285" s="16">
        <f t="shared" si="11"/>
        <v>6.75</v>
      </c>
      <c r="M285" s="16">
        <f t="shared" si="12"/>
        <v>6.75</v>
      </c>
      <c r="N285" s="16">
        <v>2</v>
      </c>
      <c r="O285" s="16"/>
      <c r="P285" s="16"/>
      <c r="Q285" s="16">
        <v>1</v>
      </c>
      <c r="R285" s="16"/>
      <c r="S285" s="16"/>
      <c r="T285" s="16">
        <v>1</v>
      </c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8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7"/>
      <c r="BU285" s="16"/>
      <c r="BV285" s="16"/>
      <c r="BW285" s="16"/>
    </row>
    <row r="286" spans="1:75" x14ac:dyDescent="0.2">
      <c r="A286" s="16">
        <v>889</v>
      </c>
      <c r="B286" s="20">
        <v>43539</v>
      </c>
      <c r="C286" s="16">
        <v>1</v>
      </c>
      <c r="D286" s="16">
        <v>343</v>
      </c>
      <c r="E286" s="16">
        <v>3</v>
      </c>
      <c r="F286" s="16">
        <v>1</v>
      </c>
      <c r="G286" s="16">
        <v>1</v>
      </c>
      <c r="H286" s="16">
        <v>1</v>
      </c>
      <c r="I286" s="16">
        <v>1</v>
      </c>
      <c r="J286" s="21">
        <v>7.5</v>
      </c>
      <c r="K286" s="21">
        <v>14</v>
      </c>
      <c r="L286" s="16">
        <f t="shared" si="11"/>
        <v>6.5</v>
      </c>
      <c r="M286" s="16">
        <f t="shared" si="12"/>
        <v>6.5</v>
      </c>
      <c r="N286" s="16">
        <v>1</v>
      </c>
      <c r="O286" s="16"/>
      <c r="P286" s="16"/>
      <c r="Q286" s="16">
        <v>1</v>
      </c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8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7"/>
      <c r="BU286" s="16"/>
      <c r="BV286" s="16"/>
      <c r="BW286" s="16"/>
    </row>
    <row r="287" spans="1:75" x14ac:dyDescent="0.2">
      <c r="A287" s="16">
        <v>890</v>
      </c>
      <c r="B287" s="20">
        <v>43539</v>
      </c>
      <c r="C287" s="16">
        <v>1</v>
      </c>
      <c r="D287" s="16">
        <v>343</v>
      </c>
      <c r="E287" s="16">
        <v>3</v>
      </c>
      <c r="F287" s="16">
        <v>1</v>
      </c>
      <c r="G287" s="16">
        <v>1</v>
      </c>
      <c r="H287" s="16">
        <v>0</v>
      </c>
      <c r="I287" s="16">
        <v>1</v>
      </c>
      <c r="J287" s="21">
        <v>7.5</v>
      </c>
      <c r="K287" s="21">
        <v>14</v>
      </c>
      <c r="L287" s="16">
        <f t="shared" si="11"/>
        <v>6.5</v>
      </c>
      <c r="M287" s="16">
        <f t="shared" si="12"/>
        <v>6.5</v>
      </c>
      <c r="N287" s="16">
        <v>0</v>
      </c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8">
        <v>1</v>
      </c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>
        <v>1</v>
      </c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7"/>
      <c r="BU287" s="16"/>
      <c r="BV287" s="16"/>
      <c r="BW287" s="16"/>
    </row>
    <row r="288" spans="1:75" x14ac:dyDescent="0.2">
      <c r="A288" s="16">
        <v>913</v>
      </c>
      <c r="B288" s="20">
        <v>43544</v>
      </c>
      <c r="C288" s="16">
        <v>1</v>
      </c>
      <c r="D288" s="16">
        <v>345</v>
      </c>
      <c r="E288" s="16">
        <v>3</v>
      </c>
      <c r="F288" s="16">
        <v>1</v>
      </c>
      <c r="G288" s="16">
        <v>1</v>
      </c>
      <c r="H288" s="16">
        <v>0</v>
      </c>
      <c r="I288" s="16">
        <v>1</v>
      </c>
      <c r="J288" s="21">
        <v>13.5</v>
      </c>
      <c r="K288" s="21">
        <v>17</v>
      </c>
      <c r="L288" s="16">
        <f t="shared" si="11"/>
        <v>3.5</v>
      </c>
      <c r="M288" s="16">
        <f t="shared" si="12"/>
        <v>3.5</v>
      </c>
      <c r="N288" s="16">
        <v>0</v>
      </c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8">
        <v>1</v>
      </c>
      <c r="AL288" s="16"/>
      <c r="AM288" s="16"/>
      <c r="AN288" s="16"/>
      <c r="AO288" s="16"/>
      <c r="AP288" s="16"/>
      <c r="AQ288" s="16"/>
      <c r="AR288" s="16"/>
      <c r="AS288" s="16">
        <v>1</v>
      </c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7"/>
      <c r="BU288" s="16"/>
      <c r="BV288" s="16"/>
      <c r="BW288" s="16"/>
    </row>
    <row r="289" spans="1:75" x14ac:dyDescent="0.2">
      <c r="A289" s="16">
        <v>914</v>
      </c>
      <c r="B289" s="20">
        <v>43544</v>
      </c>
      <c r="C289" s="16">
        <v>1</v>
      </c>
      <c r="D289" s="16">
        <v>305</v>
      </c>
      <c r="E289" s="16">
        <v>3</v>
      </c>
      <c r="F289" s="16">
        <v>1</v>
      </c>
      <c r="G289" s="16">
        <v>3</v>
      </c>
      <c r="H289" s="16">
        <v>3</v>
      </c>
      <c r="I289" s="16">
        <v>1</v>
      </c>
      <c r="J289" s="21">
        <v>7.5</v>
      </c>
      <c r="K289" s="21">
        <v>16.5</v>
      </c>
      <c r="L289" s="16">
        <f t="shared" si="11"/>
        <v>9</v>
      </c>
      <c r="M289" s="16">
        <f t="shared" si="12"/>
        <v>27</v>
      </c>
      <c r="N289" s="16">
        <v>5</v>
      </c>
      <c r="O289" s="16"/>
      <c r="P289" s="16">
        <v>3</v>
      </c>
      <c r="Q289" s="16"/>
      <c r="R289" s="16"/>
      <c r="S289" s="16"/>
      <c r="T289" s="16"/>
      <c r="U289" s="16"/>
      <c r="V289" s="16"/>
      <c r="W289" s="16"/>
      <c r="X289" s="16"/>
      <c r="Y289" s="16"/>
      <c r="Z289" s="16">
        <v>2</v>
      </c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8">
        <v>6</v>
      </c>
      <c r="AL289" s="16"/>
      <c r="AM289" s="16"/>
      <c r="AN289" s="16"/>
      <c r="AO289" s="16">
        <v>2</v>
      </c>
      <c r="AP289" s="16"/>
      <c r="AQ289" s="16"/>
      <c r="AR289" s="16"/>
      <c r="AS289" s="16"/>
      <c r="AT289" s="16"/>
      <c r="AU289" s="16"/>
      <c r="AV289" s="16"/>
      <c r="AW289" s="16"/>
      <c r="AX289" s="16"/>
      <c r="AY289" s="16">
        <v>3</v>
      </c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>
        <v>1</v>
      </c>
      <c r="BK289" s="16"/>
      <c r="BL289" s="16"/>
      <c r="BM289" s="16"/>
      <c r="BN289" s="16"/>
      <c r="BO289" s="16"/>
      <c r="BP289" s="16"/>
      <c r="BQ289" s="16"/>
      <c r="BR289" s="16"/>
      <c r="BS289" s="16"/>
      <c r="BT289" s="17"/>
      <c r="BU289" s="16"/>
      <c r="BV289" s="16"/>
      <c r="BW289" s="16"/>
    </row>
    <row r="290" spans="1:75" x14ac:dyDescent="0.2">
      <c r="A290" s="16">
        <v>915</v>
      </c>
      <c r="B290" s="20">
        <v>43544</v>
      </c>
      <c r="C290" s="16">
        <v>1</v>
      </c>
      <c r="D290" s="16">
        <v>341</v>
      </c>
      <c r="E290" s="16">
        <v>3</v>
      </c>
      <c r="F290" s="16">
        <v>1</v>
      </c>
      <c r="G290" s="16">
        <v>1</v>
      </c>
      <c r="H290" s="16">
        <v>0</v>
      </c>
      <c r="I290" s="16">
        <v>1</v>
      </c>
      <c r="J290" s="21">
        <v>12</v>
      </c>
      <c r="K290" s="21">
        <v>17</v>
      </c>
      <c r="L290" s="16">
        <f t="shared" si="11"/>
        <v>5</v>
      </c>
      <c r="M290" s="16">
        <f t="shared" si="12"/>
        <v>5</v>
      </c>
      <c r="N290" s="16">
        <v>0</v>
      </c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8">
        <v>2</v>
      </c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>
        <v>1</v>
      </c>
      <c r="AY290" s="16"/>
      <c r="AZ290" s="16">
        <v>1</v>
      </c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7"/>
      <c r="BU290" s="16"/>
      <c r="BV290" s="16"/>
      <c r="BW290" s="16"/>
    </row>
    <row r="291" spans="1:75" x14ac:dyDescent="0.2">
      <c r="A291" s="16">
        <v>916</v>
      </c>
      <c r="B291" s="20">
        <v>43544</v>
      </c>
      <c r="C291" s="16">
        <v>1</v>
      </c>
      <c r="D291" s="16">
        <v>305</v>
      </c>
      <c r="E291" s="16">
        <v>3</v>
      </c>
      <c r="F291" s="16">
        <v>1</v>
      </c>
      <c r="G291" s="16">
        <v>1</v>
      </c>
      <c r="H291" s="16">
        <v>0</v>
      </c>
      <c r="I291" s="16">
        <v>1</v>
      </c>
      <c r="J291" s="21">
        <v>11.5</v>
      </c>
      <c r="K291" s="21">
        <v>16.25</v>
      </c>
      <c r="L291" s="16">
        <f t="shared" si="11"/>
        <v>4.75</v>
      </c>
      <c r="M291" s="16">
        <f t="shared" si="12"/>
        <v>4.75</v>
      </c>
      <c r="N291" s="16">
        <v>0</v>
      </c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8">
        <v>1</v>
      </c>
      <c r="AL291" s="16">
        <v>1</v>
      </c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7"/>
      <c r="BU291" s="16"/>
      <c r="BV291" s="16"/>
      <c r="BW291" s="16"/>
    </row>
    <row r="292" spans="1:75" x14ac:dyDescent="0.2">
      <c r="A292" s="16">
        <v>917</v>
      </c>
      <c r="B292" s="20">
        <v>43544</v>
      </c>
      <c r="C292" s="16">
        <v>1</v>
      </c>
      <c r="D292" s="16">
        <v>305</v>
      </c>
      <c r="E292" s="16">
        <v>3</v>
      </c>
      <c r="F292" s="16">
        <v>1</v>
      </c>
      <c r="G292" s="16">
        <v>1</v>
      </c>
      <c r="H292" s="16">
        <v>0</v>
      </c>
      <c r="I292" s="16">
        <v>1</v>
      </c>
      <c r="J292" s="21">
        <v>11.5</v>
      </c>
      <c r="K292" s="21">
        <v>16.25</v>
      </c>
      <c r="L292" s="16">
        <f t="shared" si="11"/>
        <v>4.75</v>
      </c>
      <c r="M292" s="16">
        <f t="shared" si="12"/>
        <v>4.75</v>
      </c>
      <c r="N292" s="16">
        <v>0</v>
      </c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8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7"/>
      <c r="BU292" s="16"/>
      <c r="BV292" s="16"/>
      <c r="BW292" s="16"/>
    </row>
    <row r="293" spans="1:75" x14ac:dyDescent="0.2">
      <c r="A293" s="16">
        <v>918</v>
      </c>
      <c r="B293" s="20">
        <v>43544</v>
      </c>
      <c r="C293" s="16">
        <v>1</v>
      </c>
      <c r="D293" s="16">
        <v>319</v>
      </c>
      <c r="E293" s="16">
        <v>3</v>
      </c>
      <c r="F293" s="16">
        <v>1</v>
      </c>
      <c r="G293" s="16">
        <v>1</v>
      </c>
      <c r="H293" s="16">
        <v>0</v>
      </c>
      <c r="I293" s="16">
        <v>1</v>
      </c>
      <c r="J293" s="21">
        <v>7.5</v>
      </c>
      <c r="K293" s="21">
        <v>12.5</v>
      </c>
      <c r="L293" s="16">
        <f t="shared" si="11"/>
        <v>5</v>
      </c>
      <c r="M293" s="16">
        <f t="shared" si="12"/>
        <v>5</v>
      </c>
      <c r="N293" s="16">
        <v>0</v>
      </c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8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7"/>
      <c r="BU293" s="16"/>
      <c r="BV293" s="16"/>
      <c r="BW293" s="16"/>
    </row>
    <row r="294" spans="1:75" x14ac:dyDescent="0.2">
      <c r="A294" s="16">
        <v>919</v>
      </c>
      <c r="B294" s="20">
        <v>43544</v>
      </c>
      <c r="C294" s="16">
        <v>1</v>
      </c>
      <c r="D294" s="16">
        <v>319</v>
      </c>
      <c r="E294" s="16">
        <v>3</v>
      </c>
      <c r="F294" s="16">
        <v>1</v>
      </c>
      <c r="G294" s="16">
        <v>1</v>
      </c>
      <c r="H294" s="16">
        <v>0</v>
      </c>
      <c r="I294" s="16">
        <v>1</v>
      </c>
      <c r="J294" s="21">
        <v>7.5</v>
      </c>
      <c r="K294" s="21">
        <v>14</v>
      </c>
      <c r="L294" s="16">
        <f t="shared" si="11"/>
        <v>6.5</v>
      </c>
      <c r="M294" s="16">
        <f t="shared" si="12"/>
        <v>6.5</v>
      </c>
      <c r="N294" s="16">
        <v>0</v>
      </c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8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7"/>
      <c r="BU294" s="16"/>
      <c r="BV294" s="16"/>
      <c r="BW294" s="16"/>
    </row>
    <row r="295" spans="1:75" x14ac:dyDescent="0.2">
      <c r="A295" s="16">
        <v>920</v>
      </c>
      <c r="B295" s="20">
        <v>43544</v>
      </c>
      <c r="C295" s="16">
        <v>1</v>
      </c>
      <c r="D295" s="16">
        <v>305</v>
      </c>
      <c r="E295" s="16">
        <v>3</v>
      </c>
      <c r="F295" s="16">
        <v>1</v>
      </c>
      <c r="G295" s="16">
        <v>2</v>
      </c>
      <c r="H295" s="16">
        <v>1</v>
      </c>
      <c r="I295" s="16">
        <v>1</v>
      </c>
      <c r="J295" s="21">
        <v>7.5</v>
      </c>
      <c r="K295" s="21">
        <v>13.5</v>
      </c>
      <c r="L295" s="16">
        <f t="shared" si="11"/>
        <v>6</v>
      </c>
      <c r="M295" s="16">
        <f t="shared" si="12"/>
        <v>12</v>
      </c>
      <c r="N295" s="16">
        <v>1</v>
      </c>
      <c r="O295" s="16"/>
      <c r="P295" s="16"/>
      <c r="Q295" s="16"/>
      <c r="R295" s="16"/>
      <c r="S295" s="16"/>
      <c r="T295" s="16">
        <v>1</v>
      </c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8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7"/>
      <c r="BU295" s="16"/>
      <c r="BV295" s="16"/>
      <c r="BW295" s="16"/>
    </row>
    <row r="296" spans="1:75" x14ac:dyDescent="0.2">
      <c r="A296" s="16">
        <v>921</v>
      </c>
      <c r="B296" s="20">
        <v>43544</v>
      </c>
      <c r="C296" s="16">
        <v>1</v>
      </c>
      <c r="D296" s="16">
        <v>319</v>
      </c>
      <c r="E296" s="16">
        <v>3</v>
      </c>
      <c r="F296" s="16">
        <v>1</v>
      </c>
      <c r="G296" s="16">
        <v>2</v>
      </c>
      <c r="H296" s="16">
        <v>2</v>
      </c>
      <c r="I296" s="16">
        <v>1</v>
      </c>
      <c r="J296" s="21">
        <v>7.5</v>
      </c>
      <c r="K296" s="21">
        <v>15.5</v>
      </c>
      <c r="L296" s="16">
        <f t="shared" si="11"/>
        <v>8</v>
      </c>
      <c r="M296" s="16">
        <f t="shared" si="12"/>
        <v>16</v>
      </c>
      <c r="N296" s="16">
        <v>2</v>
      </c>
      <c r="O296" s="16"/>
      <c r="P296" s="16"/>
      <c r="Q296" s="16">
        <v>1</v>
      </c>
      <c r="R296" s="16"/>
      <c r="S296" s="16"/>
      <c r="T296" s="16">
        <v>1</v>
      </c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8">
        <v>1</v>
      </c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>
        <v>1</v>
      </c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7"/>
      <c r="BU296" s="16"/>
      <c r="BV296" s="16"/>
      <c r="BW296" s="16"/>
    </row>
    <row r="297" spans="1:75" x14ac:dyDescent="0.2">
      <c r="A297" s="16">
        <v>922</v>
      </c>
      <c r="B297" s="20">
        <v>43544</v>
      </c>
      <c r="C297" s="16">
        <v>1</v>
      </c>
      <c r="D297" s="16">
        <v>311</v>
      </c>
      <c r="E297" s="16">
        <v>3</v>
      </c>
      <c r="F297" s="16">
        <v>1</v>
      </c>
      <c r="G297" s="16">
        <v>1</v>
      </c>
      <c r="H297" s="16">
        <v>1</v>
      </c>
      <c r="I297" s="16">
        <v>1</v>
      </c>
      <c r="J297" s="21">
        <v>9</v>
      </c>
      <c r="K297" s="21">
        <v>13.25</v>
      </c>
      <c r="L297" s="16">
        <f t="shared" si="11"/>
        <v>4.25</v>
      </c>
      <c r="M297" s="16">
        <f t="shared" si="12"/>
        <v>4.25</v>
      </c>
      <c r="N297" s="16">
        <v>1</v>
      </c>
      <c r="O297" s="16"/>
      <c r="P297" s="16"/>
      <c r="Q297" s="16"/>
      <c r="R297" s="16"/>
      <c r="S297" s="16"/>
      <c r="T297" s="16"/>
      <c r="U297" s="16">
        <v>1</v>
      </c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8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7"/>
      <c r="BU297" s="16"/>
      <c r="BV297" s="16"/>
      <c r="BW297" s="16"/>
    </row>
    <row r="298" spans="1:75" x14ac:dyDescent="0.2">
      <c r="A298" s="16">
        <v>924</v>
      </c>
      <c r="B298" s="20">
        <v>43545</v>
      </c>
      <c r="C298" s="16">
        <v>1</v>
      </c>
      <c r="D298" s="16">
        <v>331</v>
      </c>
      <c r="E298" s="16">
        <v>3</v>
      </c>
      <c r="F298" s="16">
        <v>1</v>
      </c>
      <c r="G298" s="16">
        <v>1</v>
      </c>
      <c r="H298" s="16">
        <v>0</v>
      </c>
      <c r="I298" s="16">
        <v>1</v>
      </c>
      <c r="J298" s="21">
        <v>9.5</v>
      </c>
      <c r="K298" s="21">
        <v>17.5</v>
      </c>
      <c r="L298" s="16">
        <f t="shared" si="11"/>
        <v>8</v>
      </c>
      <c r="M298" s="16">
        <f t="shared" si="12"/>
        <v>8</v>
      </c>
      <c r="N298" s="16">
        <v>0</v>
      </c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8">
        <v>1</v>
      </c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>
        <v>1</v>
      </c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7"/>
      <c r="BU298" s="16"/>
      <c r="BV298" s="16"/>
      <c r="BW298" s="16"/>
    </row>
    <row r="299" spans="1:75" x14ac:dyDescent="0.2">
      <c r="A299" s="16">
        <v>925</v>
      </c>
      <c r="B299" s="20">
        <v>43545</v>
      </c>
      <c r="C299" s="16">
        <v>1</v>
      </c>
      <c r="D299" s="16">
        <v>351</v>
      </c>
      <c r="E299" s="16">
        <v>3</v>
      </c>
      <c r="F299" s="16">
        <v>1</v>
      </c>
      <c r="G299" s="16">
        <v>3</v>
      </c>
      <c r="H299" s="16">
        <v>3</v>
      </c>
      <c r="I299" s="16">
        <v>1</v>
      </c>
      <c r="J299" s="21">
        <v>7</v>
      </c>
      <c r="K299" s="21">
        <v>16</v>
      </c>
      <c r="L299" s="16">
        <f t="shared" si="11"/>
        <v>9</v>
      </c>
      <c r="M299" s="16">
        <f t="shared" si="12"/>
        <v>27</v>
      </c>
      <c r="N299" s="16">
        <v>4</v>
      </c>
      <c r="O299" s="16"/>
      <c r="P299" s="16"/>
      <c r="Q299" s="16"/>
      <c r="R299" s="16"/>
      <c r="S299" s="16"/>
      <c r="T299" s="16">
        <v>3</v>
      </c>
      <c r="U299" s="16">
        <v>1</v>
      </c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8">
        <v>4</v>
      </c>
      <c r="AL299" s="16"/>
      <c r="AM299" s="16"/>
      <c r="AN299" s="16">
        <v>1</v>
      </c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>
        <v>3</v>
      </c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7"/>
      <c r="BU299" s="16"/>
      <c r="BV299" s="16"/>
      <c r="BW299" s="16"/>
    </row>
    <row r="300" spans="1:75" x14ac:dyDescent="0.2">
      <c r="A300" s="16">
        <v>926</v>
      </c>
      <c r="B300" s="20">
        <v>43545</v>
      </c>
      <c r="C300" s="16">
        <v>1</v>
      </c>
      <c r="D300" s="16">
        <v>343</v>
      </c>
      <c r="E300" s="16">
        <v>3</v>
      </c>
      <c r="F300" s="16">
        <v>1</v>
      </c>
      <c r="G300" s="16">
        <v>1</v>
      </c>
      <c r="H300" s="16">
        <v>0</v>
      </c>
      <c r="I300" s="16">
        <v>1</v>
      </c>
      <c r="J300" s="21">
        <v>8</v>
      </c>
      <c r="K300" s="21">
        <v>13.5</v>
      </c>
      <c r="L300" s="16">
        <f t="shared" si="11"/>
        <v>5.5</v>
      </c>
      <c r="M300" s="16">
        <f t="shared" si="12"/>
        <v>5.5</v>
      </c>
      <c r="N300" s="16">
        <v>0</v>
      </c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8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7"/>
      <c r="BU300" s="16"/>
      <c r="BV300" s="16"/>
      <c r="BW300" s="16"/>
    </row>
    <row r="301" spans="1:75" x14ac:dyDescent="0.2">
      <c r="A301" s="16">
        <v>927</v>
      </c>
      <c r="B301" s="20">
        <v>43545</v>
      </c>
      <c r="C301" s="16">
        <v>1</v>
      </c>
      <c r="D301" s="16">
        <v>331</v>
      </c>
      <c r="E301" s="16">
        <v>3</v>
      </c>
      <c r="F301" s="16">
        <v>1</v>
      </c>
      <c r="G301" s="16">
        <v>1</v>
      </c>
      <c r="H301" s="16">
        <v>1</v>
      </c>
      <c r="I301" s="16">
        <v>1</v>
      </c>
      <c r="J301" s="21">
        <v>9.5</v>
      </c>
      <c r="K301" s="21">
        <v>17.5</v>
      </c>
      <c r="L301" s="16">
        <f t="shared" si="11"/>
        <v>8</v>
      </c>
      <c r="M301" s="16">
        <f t="shared" si="12"/>
        <v>8</v>
      </c>
      <c r="N301" s="16">
        <v>2</v>
      </c>
      <c r="O301" s="16"/>
      <c r="P301" s="16">
        <v>1</v>
      </c>
      <c r="Q301" s="16"/>
      <c r="R301" s="16"/>
      <c r="S301" s="16"/>
      <c r="T301" s="16">
        <v>1</v>
      </c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8">
        <v>1</v>
      </c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>
        <v>1</v>
      </c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7"/>
      <c r="BU301" s="16"/>
      <c r="BV301" s="16"/>
      <c r="BW301" s="16"/>
    </row>
    <row r="302" spans="1:75" x14ac:dyDescent="0.2">
      <c r="A302" s="16">
        <v>928</v>
      </c>
      <c r="B302" s="20">
        <v>43545</v>
      </c>
      <c r="C302" s="16">
        <v>1</v>
      </c>
      <c r="D302" s="16">
        <v>341</v>
      </c>
      <c r="E302" s="16">
        <v>3</v>
      </c>
      <c r="F302" s="16">
        <v>1</v>
      </c>
      <c r="G302" s="16">
        <v>2</v>
      </c>
      <c r="H302" s="16">
        <v>0</v>
      </c>
      <c r="I302" s="16">
        <v>1</v>
      </c>
      <c r="J302" s="21">
        <v>9</v>
      </c>
      <c r="K302" s="21">
        <v>13.5</v>
      </c>
      <c r="L302" s="16">
        <f t="shared" si="11"/>
        <v>4.5</v>
      </c>
      <c r="M302" s="16">
        <f t="shared" si="12"/>
        <v>9</v>
      </c>
      <c r="N302" s="16">
        <v>0</v>
      </c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8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7"/>
      <c r="BU302" s="16"/>
      <c r="BV302" s="16"/>
      <c r="BW302" s="16"/>
    </row>
    <row r="303" spans="1:75" x14ac:dyDescent="0.2">
      <c r="A303" s="16">
        <v>929</v>
      </c>
      <c r="B303" s="20">
        <v>43545</v>
      </c>
      <c r="C303" s="16">
        <v>1</v>
      </c>
      <c r="D303" s="16">
        <v>343</v>
      </c>
      <c r="E303" s="16">
        <v>3</v>
      </c>
      <c r="F303" s="16">
        <v>1</v>
      </c>
      <c r="G303" s="16">
        <v>1</v>
      </c>
      <c r="H303" s="16">
        <v>0</v>
      </c>
      <c r="I303" s="16">
        <v>1</v>
      </c>
      <c r="J303" s="21">
        <v>9.5</v>
      </c>
      <c r="K303" s="21">
        <v>13.5</v>
      </c>
      <c r="L303" s="16">
        <f t="shared" si="11"/>
        <v>4</v>
      </c>
      <c r="M303" s="16">
        <f t="shared" si="12"/>
        <v>4</v>
      </c>
      <c r="N303" s="16">
        <v>0</v>
      </c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8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7"/>
      <c r="BU303" s="16"/>
      <c r="BV303" s="16"/>
      <c r="BW303" s="16"/>
    </row>
    <row r="304" spans="1:75" x14ac:dyDescent="0.2">
      <c r="A304" s="16">
        <v>930</v>
      </c>
      <c r="B304" s="20">
        <v>43545</v>
      </c>
      <c r="C304" s="16">
        <v>1</v>
      </c>
      <c r="D304" s="16">
        <v>319</v>
      </c>
      <c r="E304" s="16">
        <v>3</v>
      </c>
      <c r="F304" s="16">
        <v>1</v>
      </c>
      <c r="G304" s="16">
        <v>1</v>
      </c>
      <c r="H304" s="16">
        <v>1</v>
      </c>
      <c r="I304" s="16">
        <v>1</v>
      </c>
      <c r="J304" s="21">
        <v>9</v>
      </c>
      <c r="K304" s="21">
        <v>13</v>
      </c>
      <c r="L304" s="16">
        <f t="shared" ref="L304:L335" si="13">(K304-J304)</f>
        <v>4</v>
      </c>
      <c r="M304" s="16">
        <f t="shared" ref="M304:M335" si="14">(G304*L304)</f>
        <v>4</v>
      </c>
      <c r="N304" s="16">
        <v>1</v>
      </c>
      <c r="O304" s="16"/>
      <c r="P304" s="16"/>
      <c r="Q304" s="16"/>
      <c r="R304" s="16"/>
      <c r="S304" s="16"/>
      <c r="T304" s="16">
        <v>1</v>
      </c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8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7"/>
      <c r="BU304" s="16"/>
      <c r="BV304" s="16"/>
      <c r="BW304" s="16"/>
    </row>
    <row r="305" spans="1:75" x14ac:dyDescent="0.2">
      <c r="A305" s="16">
        <v>931</v>
      </c>
      <c r="B305" s="20">
        <v>43545</v>
      </c>
      <c r="C305" s="16">
        <v>1</v>
      </c>
      <c r="D305" s="16">
        <v>319</v>
      </c>
      <c r="E305" s="16">
        <v>3</v>
      </c>
      <c r="F305" s="16">
        <v>1</v>
      </c>
      <c r="G305" s="16">
        <v>1</v>
      </c>
      <c r="H305" s="16">
        <v>0</v>
      </c>
      <c r="I305" s="16">
        <v>1</v>
      </c>
      <c r="J305" s="21">
        <v>9</v>
      </c>
      <c r="K305" s="21">
        <v>13</v>
      </c>
      <c r="L305" s="16">
        <f t="shared" si="13"/>
        <v>4</v>
      </c>
      <c r="M305" s="16">
        <f t="shared" si="14"/>
        <v>4</v>
      </c>
      <c r="N305" s="16">
        <v>0</v>
      </c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8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7"/>
      <c r="BU305" s="16"/>
      <c r="BV305" s="16"/>
      <c r="BW305" s="16"/>
    </row>
    <row r="306" spans="1:75" x14ac:dyDescent="0.2">
      <c r="A306" s="16">
        <v>932</v>
      </c>
      <c r="B306" s="20">
        <v>43546</v>
      </c>
      <c r="C306" s="16">
        <v>1</v>
      </c>
      <c r="D306" s="16">
        <v>319</v>
      </c>
      <c r="E306" s="16">
        <v>3</v>
      </c>
      <c r="F306" s="16">
        <v>1</v>
      </c>
      <c r="G306" s="16">
        <v>1</v>
      </c>
      <c r="H306" s="16">
        <v>0</v>
      </c>
      <c r="I306" s="16">
        <v>1</v>
      </c>
      <c r="J306" s="21">
        <v>8</v>
      </c>
      <c r="K306" s="21">
        <v>15.5</v>
      </c>
      <c r="L306" s="16">
        <f t="shared" si="13"/>
        <v>7.5</v>
      </c>
      <c r="M306" s="16">
        <f t="shared" si="14"/>
        <v>7.5</v>
      </c>
      <c r="N306" s="16">
        <v>0</v>
      </c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8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7"/>
      <c r="BU306" s="16"/>
      <c r="BV306" s="16"/>
      <c r="BW306" s="16"/>
    </row>
    <row r="307" spans="1:75" x14ac:dyDescent="0.2">
      <c r="A307" s="16">
        <v>933</v>
      </c>
      <c r="B307" s="20">
        <v>43546</v>
      </c>
      <c r="C307" s="16">
        <v>1</v>
      </c>
      <c r="D307" s="16">
        <v>319</v>
      </c>
      <c r="E307" s="16">
        <v>3</v>
      </c>
      <c r="F307" s="16">
        <v>1</v>
      </c>
      <c r="G307" s="16">
        <v>1</v>
      </c>
      <c r="H307" s="16">
        <v>0</v>
      </c>
      <c r="I307" s="16">
        <v>1</v>
      </c>
      <c r="J307" s="21">
        <v>8</v>
      </c>
      <c r="K307" s="21">
        <v>15.5</v>
      </c>
      <c r="L307" s="16">
        <f t="shared" si="13"/>
        <v>7.5</v>
      </c>
      <c r="M307" s="16">
        <f t="shared" si="14"/>
        <v>7.5</v>
      </c>
      <c r="N307" s="16">
        <v>0</v>
      </c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8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7"/>
      <c r="BU307" s="16"/>
      <c r="BV307" s="16"/>
      <c r="BW307" s="16"/>
    </row>
    <row r="308" spans="1:75" x14ac:dyDescent="0.2">
      <c r="A308" s="16">
        <v>934</v>
      </c>
      <c r="B308" s="20">
        <v>43546</v>
      </c>
      <c r="C308" s="16">
        <v>1</v>
      </c>
      <c r="D308" s="16">
        <v>311</v>
      </c>
      <c r="E308" s="16">
        <v>3</v>
      </c>
      <c r="F308" s="16">
        <v>1</v>
      </c>
      <c r="G308" s="16">
        <v>1</v>
      </c>
      <c r="H308" s="16">
        <v>0</v>
      </c>
      <c r="I308" s="16">
        <v>1</v>
      </c>
      <c r="J308" s="21">
        <v>10.75</v>
      </c>
      <c r="K308" s="21">
        <v>15</v>
      </c>
      <c r="L308" s="16">
        <f t="shared" si="13"/>
        <v>4.25</v>
      </c>
      <c r="M308" s="16">
        <f t="shared" si="14"/>
        <v>4.25</v>
      </c>
      <c r="N308" s="16">
        <v>0</v>
      </c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8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7"/>
      <c r="BU308" s="16"/>
      <c r="BV308" s="16"/>
      <c r="BW308" s="16"/>
    </row>
    <row r="309" spans="1:75" x14ac:dyDescent="0.2">
      <c r="A309" s="16">
        <v>935</v>
      </c>
      <c r="B309" s="20">
        <v>43546</v>
      </c>
      <c r="C309" s="16">
        <v>1</v>
      </c>
      <c r="D309" s="16">
        <v>319</v>
      </c>
      <c r="E309" s="16">
        <v>3</v>
      </c>
      <c r="F309" s="16">
        <v>1</v>
      </c>
      <c r="G309" s="16">
        <v>3</v>
      </c>
      <c r="H309" s="16">
        <v>3</v>
      </c>
      <c r="I309" s="16">
        <v>1</v>
      </c>
      <c r="J309" s="21">
        <v>8</v>
      </c>
      <c r="K309" s="21">
        <v>15.25</v>
      </c>
      <c r="L309" s="16">
        <f t="shared" si="13"/>
        <v>7.25</v>
      </c>
      <c r="M309" s="16">
        <f t="shared" si="14"/>
        <v>21.75</v>
      </c>
      <c r="N309" s="16">
        <v>3</v>
      </c>
      <c r="O309" s="16"/>
      <c r="P309" s="16"/>
      <c r="Q309" s="16"/>
      <c r="R309" s="16"/>
      <c r="S309" s="16"/>
      <c r="T309" s="16">
        <v>3</v>
      </c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8">
        <v>3</v>
      </c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>
        <v>3</v>
      </c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7"/>
      <c r="BU309" s="16"/>
      <c r="BV309" s="16"/>
      <c r="BW309" s="16"/>
    </row>
    <row r="310" spans="1:75" x14ac:dyDescent="0.2">
      <c r="A310" s="16">
        <v>936</v>
      </c>
      <c r="B310" s="20">
        <v>43546</v>
      </c>
      <c r="C310" s="16">
        <v>1</v>
      </c>
      <c r="D310" s="16">
        <v>363</v>
      </c>
      <c r="E310" s="16">
        <v>3</v>
      </c>
      <c r="F310" s="16">
        <v>1</v>
      </c>
      <c r="G310" s="16">
        <v>1</v>
      </c>
      <c r="H310" s="16">
        <v>0</v>
      </c>
      <c r="I310" s="16">
        <v>1</v>
      </c>
      <c r="J310" s="21">
        <v>9.5</v>
      </c>
      <c r="K310" s="21">
        <v>13</v>
      </c>
      <c r="L310" s="16">
        <f t="shared" si="13"/>
        <v>3.5</v>
      </c>
      <c r="M310" s="16">
        <f t="shared" si="14"/>
        <v>3.5</v>
      </c>
      <c r="N310" s="16">
        <v>0</v>
      </c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8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7"/>
      <c r="BU310" s="16"/>
      <c r="BV310" s="16"/>
      <c r="BW310" s="16"/>
    </row>
    <row r="311" spans="1:75" x14ac:dyDescent="0.2">
      <c r="A311" s="16">
        <v>937</v>
      </c>
      <c r="B311" s="20">
        <v>43546</v>
      </c>
      <c r="C311" s="16">
        <v>1</v>
      </c>
      <c r="D311" s="16">
        <v>319</v>
      </c>
      <c r="E311" s="16">
        <v>3</v>
      </c>
      <c r="F311" s="16">
        <v>1</v>
      </c>
      <c r="G311" s="16">
        <v>2</v>
      </c>
      <c r="H311" s="16">
        <v>0</v>
      </c>
      <c r="I311" s="16">
        <v>1</v>
      </c>
      <c r="J311" s="21">
        <v>9.5</v>
      </c>
      <c r="K311" s="21">
        <v>14.5</v>
      </c>
      <c r="L311" s="16">
        <f t="shared" si="13"/>
        <v>5</v>
      </c>
      <c r="M311" s="16">
        <f t="shared" si="14"/>
        <v>10</v>
      </c>
      <c r="N311" s="16">
        <v>0</v>
      </c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8">
        <v>1</v>
      </c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>
        <v>1</v>
      </c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7"/>
      <c r="BU311" s="16"/>
      <c r="BV311" s="16"/>
      <c r="BW311" s="16"/>
    </row>
    <row r="312" spans="1:75" x14ac:dyDescent="0.2">
      <c r="A312" s="16">
        <v>938</v>
      </c>
      <c r="B312" s="20">
        <v>43546</v>
      </c>
      <c r="C312" s="16">
        <v>1</v>
      </c>
      <c r="D312" s="16">
        <v>345</v>
      </c>
      <c r="E312" s="16">
        <v>3</v>
      </c>
      <c r="F312" s="16">
        <v>1</v>
      </c>
      <c r="G312" s="16">
        <v>1</v>
      </c>
      <c r="H312" s="16">
        <v>0</v>
      </c>
      <c r="I312" s="16">
        <v>1</v>
      </c>
      <c r="J312" s="21">
        <v>7.5</v>
      </c>
      <c r="K312" s="21">
        <v>10.5</v>
      </c>
      <c r="L312" s="16">
        <f t="shared" si="13"/>
        <v>3</v>
      </c>
      <c r="M312" s="16">
        <f t="shared" si="14"/>
        <v>3</v>
      </c>
      <c r="N312" s="16">
        <v>0</v>
      </c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8">
        <v>1</v>
      </c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>
        <v>1</v>
      </c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7"/>
      <c r="BU312" s="16"/>
      <c r="BV312" s="16"/>
      <c r="BW312" s="16"/>
    </row>
    <row r="313" spans="1:75" x14ac:dyDescent="0.2">
      <c r="A313" s="16">
        <v>939</v>
      </c>
      <c r="B313" s="20">
        <v>43546</v>
      </c>
      <c r="C313" s="16">
        <v>1</v>
      </c>
      <c r="D313" s="16">
        <v>343</v>
      </c>
      <c r="E313" s="16">
        <v>3</v>
      </c>
      <c r="F313" s="16">
        <v>1</v>
      </c>
      <c r="G313" s="16">
        <v>1</v>
      </c>
      <c r="H313" s="16">
        <v>0</v>
      </c>
      <c r="I313" s="16">
        <v>2</v>
      </c>
      <c r="J313" s="21">
        <v>8</v>
      </c>
      <c r="K313" s="21">
        <v>12</v>
      </c>
      <c r="L313" s="16">
        <f t="shared" si="13"/>
        <v>4</v>
      </c>
      <c r="M313" s="16">
        <f t="shared" si="14"/>
        <v>4</v>
      </c>
      <c r="N313" s="16">
        <v>0</v>
      </c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8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7"/>
      <c r="BU313" s="16"/>
      <c r="BV313" s="16"/>
      <c r="BW313" s="16"/>
    </row>
    <row r="314" spans="1:75" x14ac:dyDescent="0.2">
      <c r="A314" s="16">
        <v>940</v>
      </c>
      <c r="B314" s="20">
        <v>43546</v>
      </c>
      <c r="C314" s="16">
        <v>1</v>
      </c>
      <c r="D314" s="16">
        <v>311</v>
      </c>
      <c r="E314" s="16">
        <v>3</v>
      </c>
      <c r="F314" s="16">
        <v>1</v>
      </c>
      <c r="G314" s="16">
        <v>1</v>
      </c>
      <c r="H314" s="16">
        <v>0</v>
      </c>
      <c r="I314" s="16">
        <v>1</v>
      </c>
      <c r="J314" s="21">
        <v>12.75</v>
      </c>
      <c r="K314" s="21">
        <v>13.75</v>
      </c>
      <c r="L314" s="16">
        <f t="shared" si="13"/>
        <v>1</v>
      </c>
      <c r="M314" s="16">
        <f t="shared" si="14"/>
        <v>1</v>
      </c>
      <c r="N314" s="16">
        <v>0</v>
      </c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8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7"/>
      <c r="BU314" s="16"/>
      <c r="BV314" s="16"/>
      <c r="BW314" s="16"/>
    </row>
    <row r="315" spans="1:75" x14ac:dyDescent="0.2">
      <c r="A315" s="16">
        <v>941</v>
      </c>
      <c r="B315" s="20">
        <v>43546</v>
      </c>
      <c r="C315" s="16">
        <v>1</v>
      </c>
      <c r="D315" s="16">
        <v>331</v>
      </c>
      <c r="E315" s="16">
        <v>3</v>
      </c>
      <c r="F315" s="16">
        <v>1</v>
      </c>
      <c r="G315" s="16">
        <v>1</v>
      </c>
      <c r="H315" s="16">
        <v>0</v>
      </c>
      <c r="I315" s="16">
        <v>1</v>
      </c>
      <c r="J315" s="21">
        <v>8</v>
      </c>
      <c r="K315" s="21">
        <v>12.5</v>
      </c>
      <c r="L315" s="16">
        <f t="shared" si="13"/>
        <v>4.5</v>
      </c>
      <c r="M315" s="16">
        <f t="shared" si="14"/>
        <v>4.5</v>
      </c>
      <c r="N315" s="16">
        <v>0</v>
      </c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8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7"/>
      <c r="BU315" s="16"/>
      <c r="BV315" s="16"/>
      <c r="BW315" s="16"/>
    </row>
    <row r="316" spans="1:75" x14ac:dyDescent="0.2">
      <c r="A316" s="16">
        <v>943</v>
      </c>
      <c r="B316" s="20">
        <v>43546</v>
      </c>
      <c r="C316" s="16">
        <v>1</v>
      </c>
      <c r="D316" s="16">
        <v>331</v>
      </c>
      <c r="E316" s="16">
        <v>3</v>
      </c>
      <c r="F316" s="16">
        <v>1</v>
      </c>
      <c r="G316" s="16">
        <v>1</v>
      </c>
      <c r="H316" s="16">
        <v>0</v>
      </c>
      <c r="I316" s="16">
        <v>1</v>
      </c>
      <c r="J316" s="21">
        <v>8</v>
      </c>
      <c r="K316" s="21">
        <v>12.5</v>
      </c>
      <c r="L316" s="16">
        <f t="shared" si="13"/>
        <v>4.5</v>
      </c>
      <c r="M316" s="16">
        <f t="shared" si="14"/>
        <v>4.5</v>
      </c>
      <c r="N316" s="16">
        <v>0</v>
      </c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8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7"/>
      <c r="BU316" s="16"/>
      <c r="BV316" s="16"/>
      <c r="BW316" s="16"/>
    </row>
    <row r="317" spans="1:75" x14ac:dyDescent="0.2">
      <c r="A317" s="16">
        <v>963</v>
      </c>
      <c r="B317" s="20">
        <v>43545</v>
      </c>
      <c r="C317" s="16">
        <v>1</v>
      </c>
      <c r="D317" s="16">
        <v>380</v>
      </c>
      <c r="E317" s="16">
        <v>3</v>
      </c>
      <c r="F317" s="16">
        <v>1</v>
      </c>
      <c r="G317" s="16">
        <v>2</v>
      </c>
      <c r="H317" s="16">
        <v>2</v>
      </c>
      <c r="I317" s="16">
        <v>1</v>
      </c>
      <c r="J317" s="21">
        <v>9</v>
      </c>
      <c r="K317" s="21">
        <v>11.5</v>
      </c>
      <c r="L317" s="16">
        <f t="shared" si="13"/>
        <v>2.5</v>
      </c>
      <c r="M317" s="16">
        <f t="shared" si="14"/>
        <v>5</v>
      </c>
      <c r="N317" s="16">
        <v>2</v>
      </c>
      <c r="O317" s="16"/>
      <c r="P317" s="16">
        <v>1</v>
      </c>
      <c r="Q317" s="16">
        <v>1</v>
      </c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8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7"/>
      <c r="BU317" s="16"/>
      <c r="BV317" s="16"/>
      <c r="BW317" s="16"/>
    </row>
    <row r="318" spans="1:75" x14ac:dyDescent="0.2">
      <c r="A318" s="16">
        <v>970</v>
      </c>
      <c r="B318" s="20">
        <v>43549</v>
      </c>
      <c r="C318" s="16">
        <v>1</v>
      </c>
      <c r="D318" s="16">
        <v>319</v>
      </c>
      <c r="E318" s="16">
        <v>3</v>
      </c>
      <c r="F318" s="16">
        <v>1</v>
      </c>
      <c r="G318" s="16">
        <v>1</v>
      </c>
      <c r="H318" s="16">
        <v>1</v>
      </c>
      <c r="I318" s="16">
        <v>2</v>
      </c>
      <c r="J318" s="21">
        <v>8</v>
      </c>
      <c r="K318" s="21">
        <v>14.5</v>
      </c>
      <c r="L318" s="16">
        <f t="shared" si="13"/>
        <v>6.5</v>
      </c>
      <c r="M318" s="16">
        <f t="shared" si="14"/>
        <v>6.5</v>
      </c>
      <c r="N318" s="16">
        <v>3</v>
      </c>
      <c r="O318" s="16"/>
      <c r="P318" s="16">
        <v>2</v>
      </c>
      <c r="Q318" s="16"/>
      <c r="R318" s="16"/>
      <c r="S318" s="16"/>
      <c r="T318" s="16">
        <v>1</v>
      </c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8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7"/>
      <c r="BU318" s="16"/>
      <c r="BV318" s="16"/>
      <c r="BW318" s="16"/>
    </row>
    <row r="319" spans="1:75" x14ac:dyDescent="0.2">
      <c r="A319" s="16">
        <v>971</v>
      </c>
      <c r="B319" s="20">
        <v>43549</v>
      </c>
      <c r="C319" s="16">
        <v>1</v>
      </c>
      <c r="D319" s="16">
        <v>319</v>
      </c>
      <c r="E319" s="16">
        <v>3</v>
      </c>
      <c r="F319" s="16">
        <v>1</v>
      </c>
      <c r="G319" s="16">
        <v>1</v>
      </c>
      <c r="H319" s="16">
        <v>0</v>
      </c>
      <c r="I319" s="16">
        <v>1</v>
      </c>
      <c r="J319" s="21">
        <v>8</v>
      </c>
      <c r="K319" s="21">
        <v>16.5</v>
      </c>
      <c r="L319" s="16">
        <f t="shared" si="13"/>
        <v>8.5</v>
      </c>
      <c r="M319" s="16">
        <f t="shared" si="14"/>
        <v>8.5</v>
      </c>
      <c r="N319" s="16">
        <v>0</v>
      </c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8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7"/>
      <c r="BU319" s="16"/>
      <c r="BV319" s="16"/>
      <c r="BW319" s="16"/>
    </row>
    <row r="320" spans="1:75" x14ac:dyDescent="0.2">
      <c r="A320" s="16">
        <v>972</v>
      </c>
      <c r="B320" s="20">
        <v>43549</v>
      </c>
      <c r="C320" s="16">
        <v>1</v>
      </c>
      <c r="D320" s="16">
        <v>341</v>
      </c>
      <c r="E320" s="16">
        <v>3</v>
      </c>
      <c r="F320" s="16">
        <v>1</v>
      </c>
      <c r="G320" s="16">
        <v>2</v>
      </c>
      <c r="H320" s="16">
        <v>0</v>
      </c>
      <c r="I320" s="16">
        <v>1</v>
      </c>
      <c r="J320" s="21">
        <v>13</v>
      </c>
      <c r="K320" s="21">
        <v>14</v>
      </c>
      <c r="L320" s="16">
        <f t="shared" si="13"/>
        <v>1</v>
      </c>
      <c r="M320" s="16">
        <f t="shared" si="14"/>
        <v>2</v>
      </c>
      <c r="N320" s="16">
        <v>0</v>
      </c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8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7"/>
      <c r="BU320" s="16"/>
      <c r="BV320" s="16"/>
      <c r="BW320" s="16"/>
    </row>
    <row r="321" spans="1:75" x14ac:dyDescent="0.2">
      <c r="A321" s="16">
        <v>974</v>
      </c>
      <c r="B321" s="20">
        <v>43549</v>
      </c>
      <c r="C321" s="16">
        <v>1</v>
      </c>
      <c r="D321" s="16">
        <v>343</v>
      </c>
      <c r="E321" s="16">
        <v>3</v>
      </c>
      <c r="F321" s="16">
        <v>1</v>
      </c>
      <c r="G321" s="16">
        <v>1</v>
      </c>
      <c r="H321" s="16">
        <v>0</v>
      </c>
      <c r="I321" s="16">
        <v>1</v>
      </c>
      <c r="J321" s="21">
        <v>9</v>
      </c>
      <c r="K321" s="21">
        <v>11.5</v>
      </c>
      <c r="L321" s="16">
        <f t="shared" si="13"/>
        <v>2.5</v>
      </c>
      <c r="M321" s="16">
        <f t="shared" si="14"/>
        <v>2.5</v>
      </c>
      <c r="N321" s="16">
        <v>0</v>
      </c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8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7"/>
      <c r="BU321" s="16"/>
      <c r="BV321" s="16"/>
      <c r="BW321" s="16"/>
    </row>
    <row r="322" spans="1:75" x14ac:dyDescent="0.2">
      <c r="A322" s="16">
        <v>975</v>
      </c>
      <c r="B322" s="20">
        <v>43549</v>
      </c>
      <c r="C322" s="16">
        <v>1</v>
      </c>
      <c r="D322" s="16">
        <v>343</v>
      </c>
      <c r="E322" s="16">
        <v>3</v>
      </c>
      <c r="F322" s="16">
        <v>1</v>
      </c>
      <c r="G322" s="16">
        <v>1</v>
      </c>
      <c r="H322" s="16">
        <v>0</v>
      </c>
      <c r="I322" s="16">
        <v>1</v>
      </c>
      <c r="J322" s="21">
        <v>9</v>
      </c>
      <c r="K322" s="21">
        <v>11.5</v>
      </c>
      <c r="L322" s="16">
        <f t="shared" si="13"/>
        <v>2.5</v>
      </c>
      <c r="M322" s="16">
        <f t="shared" si="14"/>
        <v>2.5</v>
      </c>
      <c r="N322" s="16">
        <v>0</v>
      </c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8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7"/>
      <c r="BU322" s="16"/>
      <c r="BV322" s="16"/>
      <c r="BW322" s="16"/>
    </row>
    <row r="323" spans="1:75" x14ac:dyDescent="0.2">
      <c r="A323" s="16">
        <v>976</v>
      </c>
      <c r="B323" s="20">
        <v>43552</v>
      </c>
      <c r="C323" s="16">
        <v>1</v>
      </c>
      <c r="D323" s="16">
        <v>331</v>
      </c>
      <c r="E323" s="16">
        <v>3</v>
      </c>
      <c r="F323" s="16">
        <v>1</v>
      </c>
      <c r="G323" s="16">
        <v>2</v>
      </c>
      <c r="H323" s="16">
        <v>2</v>
      </c>
      <c r="I323" s="16">
        <v>1</v>
      </c>
      <c r="J323" s="21">
        <v>8</v>
      </c>
      <c r="K323" s="21">
        <v>16</v>
      </c>
      <c r="L323" s="16">
        <f t="shared" si="13"/>
        <v>8</v>
      </c>
      <c r="M323" s="16">
        <f t="shared" si="14"/>
        <v>16</v>
      </c>
      <c r="N323" s="16">
        <v>5</v>
      </c>
      <c r="O323" s="16"/>
      <c r="P323" s="16"/>
      <c r="Q323" s="16"/>
      <c r="R323" s="16"/>
      <c r="S323" s="16"/>
      <c r="T323" s="16"/>
      <c r="U323" s="16">
        <v>1</v>
      </c>
      <c r="V323" s="16"/>
      <c r="W323" s="16">
        <v>4</v>
      </c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8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7"/>
      <c r="BU323" s="16"/>
      <c r="BV323" s="16"/>
      <c r="BW323" s="16"/>
    </row>
    <row r="324" spans="1:75" x14ac:dyDescent="0.2">
      <c r="A324" s="16">
        <v>977</v>
      </c>
      <c r="B324" s="20">
        <v>43552</v>
      </c>
      <c r="C324" s="16">
        <v>1</v>
      </c>
      <c r="D324" s="16">
        <v>343</v>
      </c>
      <c r="E324" s="16">
        <v>3</v>
      </c>
      <c r="F324" s="16">
        <v>1</v>
      </c>
      <c r="G324" s="16">
        <v>1</v>
      </c>
      <c r="H324" s="16">
        <v>0</v>
      </c>
      <c r="I324" s="16">
        <v>1</v>
      </c>
      <c r="J324" s="21">
        <v>14</v>
      </c>
      <c r="K324" s="21">
        <v>16.75</v>
      </c>
      <c r="L324" s="16">
        <f t="shared" si="13"/>
        <v>2.75</v>
      </c>
      <c r="M324" s="16">
        <f t="shared" si="14"/>
        <v>2.75</v>
      </c>
      <c r="N324" s="16">
        <v>0</v>
      </c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8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7"/>
      <c r="BU324" s="16"/>
      <c r="BV324" s="16"/>
      <c r="BW324" s="16"/>
    </row>
    <row r="325" spans="1:75" x14ac:dyDescent="0.2">
      <c r="A325" s="16">
        <v>978</v>
      </c>
      <c r="B325" s="20">
        <v>43552</v>
      </c>
      <c r="C325" s="16">
        <v>1</v>
      </c>
      <c r="D325" s="16">
        <v>341</v>
      </c>
      <c r="E325" s="16">
        <v>3</v>
      </c>
      <c r="F325" s="16">
        <v>1</v>
      </c>
      <c r="G325" s="16">
        <v>1</v>
      </c>
      <c r="H325" s="16">
        <v>0</v>
      </c>
      <c r="I325" s="16">
        <v>1</v>
      </c>
      <c r="J325" s="21">
        <v>12</v>
      </c>
      <c r="K325" s="21">
        <v>13.25</v>
      </c>
      <c r="L325" s="16">
        <f t="shared" si="13"/>
        <v>1.25</v>
      </c>
      <c r="M325" s="16">
        <f t="shared" si="14"/>
        <v>1.25</v>
      </c>
      <c r="N325" s="16">
        <v>0</v>
      </c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8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7"/>
      <c r="BU325" s="16"/>
      <c r="BV325" s="16"/>
      <c r="BW325" s="16"/>
    </row>
    <row r="326" spans="1:75" x14ac:dyDescent="0.2">
      <c r="A326" s="16">
        <v>979</v>
      </c>
      <c r="B326" s="20">
        <v>43552</v>
      </c>
      <c r="C326" s="16">
        <v>1</v>
      </c>
      <c r="D326" s="16">
        <v>341</v>
      </c>
      <c r="E326" s="16">
        <v>3</v>
      </c>
      <c r="F326" s="16">
        <v>1</v>
      </c>
      <c r="G326" s="16">
        <v>2</v>
      </c>
      <c r="H326" s="16">
        <v>0</v>
      </c>
      <c r="I326" s="16">
        <v>1</v>
      </c>
      <c r="J326" s="21">
        <v>10</v>
      </c>
      <c r="K326" s="21">
        <v>13.25</v>
      </c>
      <c r="L326" s="16">
        <f t="shared" si="13"/>
        <v>3.25</v>
      </c>
      <c r="M326" s="16">
        <f t="shared" si="14"/>
        <v>6.5</v>
      </c>
      <c r="N326" s="16">
        <v>0</v>
      </c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8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7"/>
      <c r="BU326" s="16"/>
      <c r="BV326" s="16"/>
      <c r="BW326" s="16"/>
    </row>
    <row r="327" spans="1:75" x14ac:dyDescent="0.2">
      <c r="A327" s="16">
        <v>980</v>
      </c>
      <c r="B327" s="20">
        <v>43552</v>
      </c>
      <c r="C327" s="16">
        <v>1</v>
      </c>
      <c r="D327" s="16">
        <v>345</v>
      </c>
      <c r="E327" s="16">
        <v>3</v>
      </c>
      <c r="F327" s="16">
        <v>1</v>
      </c>
      <c r="G327" s="16">
        <v>1</v>
      </c>
      <c r="H327" s="16">
        <v>0</v>
      </c>
      <c r="I327" s="16">
        <v>1</v>
      </c>
      <c r="J327" s="21">
        <v>9.5</v>
      </c>
      <c r="K327" s="21">
        <v>11.75</v>
      </c>
      <c r="L327" s="16">
        <f t="shared" si="13"/>
        <v>2.25</v>
      </c>
      <c r="M327" s="16">
        <f t="shared" si="14"/>
        <v>2.25</v>
      </c>
      <c r="N327" s="16">
        <v>0</v>
      </c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8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7"/>
      <c r="BU327" s="16"/>
      <c r="BV327" s="16"/>
      <c r="BW327" s="16"/>
    </row>
    <row r="328" spans="1:75" x14ac:dyDescent="0.2">
      <c r="A328" s="16">
        <v>981</v>
      </c>
      <c r="B328" s="20">
        <v>43552</v>
      </c>
      <c r="C328" s="16">
        <v>1</v>
      </c>
      <c r="D328" s="16">
        <v>341</v>
      </c>
      <c r="E328" s="16">
        <v>3</v>
      </c>
      <c r="F328" s="16">
        <v>1</v>
      </c>
      <c r="G328" s="16">
        <v>2</v>
      </c>
      <c r="H328" s="16">
        <v>0</v>
      </c>
      <c r="I328" s="16">
        <v>1</v>
      </c>
      <c r="J328" s="21">
        <v>9.5</v>
      </c>
      <c r="K328" s="21">
        <v>13.25</v>
      </c>
      <c r="L328" s="16">
        <f t="shared" si="13"/>
        <v>3.75</v>
      </c>
      <c r="M328" s="16">
        <f t="shared" si="14"/>
        <v>7.5</v>
      </c>
      <c r="N328" s="16">
        <v>0</v>
      </c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8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7"/>
      <c r="BU328" s="16"/>
      <c r="BV328" s="16"/>
      <c r="BW328" s="16"/>
    </row>
    <row r="329" spans="1:75" x14ac:dyDescent="0.2">
      <c r="A329" s="16">
        <v>982</v>
      </c>
      <c r="B329" s="20">
        <v>43552</v>
      </c>
      <c r="C329" s="16">
        <v>1</v>
      </c>
      <c r="D329" s="16">
        <v>343</v>
      </c>
      <c r="E329" s="16">
        <v>3</v>
      </c>
      <c r="F329" s="16">
        <v>1</v>
      </c>
      <c r="G329" s="16">
        <v>1</v>
      </c>
      <c r="H329" s="16">
        <v>0</v>
      </c>
      <c r="I329" s="16">
        <v>1</v>
      </c>
      <c r="J329" s="21">
        <v>8.5</v>
      </c>
      <c r="K329" s="21">
        <v>13.75</v>
      </c>
      <c r="L329" s="16">
        <f t="shared" si="13"/>
        <v>5.25</v>
      </c>
      <c r="M329" s="16">
        <f t="shared" si="14"/>
        <v>5.25</v>
      </c>
      <c r="N329" s="16">
        <v>0</v>
      </c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8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7"/>
      <c r="BU329" s="16"/>
      <c r="BV329" s="16"/>
      <c r="BW329" s="16"/>
    </row>
    <row r="330" spans="1:75" x14ac:dyDescent="0.2">
      <c r="A330" s="16">
        <v>983</v>
      </c>
      <c r="B330" s="20">
        <v>43552</v>
      </c>
      <c r="C330" s="16">
        <v>1</v>
      </c>
      <c r="D330" s="16">
        <v>343</v>
      </c>
      <c r="E330" s="16">
        <v>3</v>
      </c>
      <c r="F330" s="16">
        <v>1</v>
      </c>
      <c r="G330" s="16">
        <v>1</v>
      </c>
      <c r="H330" s="16">
        <v>0</v>
      </c>
      <c r="I330" s="16">
        <v>1</v>
      </c>
      <c r="J330" s="21">
        <v>8.5</v>
      </c>
      <c r="K330" s="21">
        <v>13.75</v>
      </c>
      <c r="L330" s="16">
        <f t="shared" si="13"/>
        <v>5.25</v>
      </c>
      <c r="M330" s="16">
        <f t="shared" si="14"/>
        <v>5.25</v>
      </c>
      <c r="N330" s="16">
        <v>0</v>
      </c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8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7"/>
      <c r="BU330" s="16"/>
      <c r="BV330" s="16"/>
      <c r="BW330" s="16"/>
    </row>
    <row r="331" spans="1:75" x14ac:dyDescent="0.2">
      <c r="A331" s="16">
        <v>984</v>
      </c>
      <c r="B331" s="20">
        <v>43553</v>
      </c>
      <c r="C331" s="16">
        <v>1</v>
      </c>
      <c r="D331" s="16">
        <v>319</v>
      </c>
      <c r="E331" s="16">
        <v>3</v>
      </c>
      <c r="F331" s="16">
        <v>1</v>
      </c>
      <c r="G331" s="16">
        <v>1</v>
      </c>
      <c r="H331" s="16">
        <v>0</v>
      </c>
      <c r="I331" s="16">
        <v>1</v>
      </c>
      <c r="J331" s="21">
        <v>8.5</v>
      </c>
      <c r="K331" s="21">
        <v>15.25</v>
      </c>
      <c r="L331" s="16">
        <f t="shared" si="13"/>
        <v>6.75</v>
      </c>
      <c r="M331" s="16">
        <f t="shared" si="14"/>
        <v>6.75</v>
      </c>
      <c r="N331" s="16">
        <v>0</v>
      </c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8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7"/>
      <c r="BU331" s="16"/>
      <c r="BV331" s="16"/>
      <c r="BW331" s="16"/>
    </row>
    <row r="332" spans="1:75" x14ac:dyDescent="0.2">
      <c r="A332" s="16">
        <v>985</v>
      </c>
      <c r="B332" s="20">
        <v>43553</v>
      </c>
      <c r="C332" s="16">
        <v>1</v>
      </c>
      <c r="D332" s="16">
        <v>319</v>
      </c>
      <c r="E332" s="16">
        <v>3</v>
      </c>
      <c r="F332" s="16">
        <v>1</v>
      </c>
      <c r="G332" s="16">
        <v>1</v>
      </c>
      <c r="H332" s="16">
        <v>0</v>
      </c>
      <c r="I332" s="16">
        <v>1</v>
      </c>
      <c r="J332" s="21">
        <v>9</v>
      </c>
      <c r="K332" s="21">
        <v>16</v>
      </c>
      <c r="L332" s="16">
        <f t="shared" si="13"/>
        <v>7</v>
      </c>
      <c r="M332" s="16">
        <f t="shared" si="14"/>
        <v>7</v>
      </c>
      <c r="N332" s="16">
        <v>0</v>
      </c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8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7"/>
      <c r="BU332" s="16"/>
      <c r="BV332" s="16"/>
      <c r="BW332" s="16"/>
    </row>
    <row r="333" spans="1:75" x14ac:dyDescent="0.2">
      <c r="A333" s="16">
        <v>986</v>
      </c>
      <c r="B333" s="20">
        <v>43553</v>
      </c>
      <c r="C333" s="16">
        <v>1</v>
      </c>
      <c r="D333" s="16">
        <v>319</v>
      </c>
      <c r="E333" s="16">
        <v>3</v>
      </c>
      <c r="F333" s="16">
        <v>1</v>
      </c>
      <c r="G333" s="16">
        <v>1</v>
      </c>
      <c r="H333" s="16">
        <v>1</v>
      </c>
      <c r="I333" s="16">
        <v>1</v>
      </c>
      <c r="J333" s="21">
        <v>7.5</v>
      </c>
      <c r="K333" s="21">
        <v>14.25</v>
      </c>
      <c r="L333" s="16">
        <f t="shared" si="13"/>
        <v>6.75</v>
      </c>
      <c r="M333" s="16">
        <f t="shared" si="14"/>
        <v>6.75</v>
      </c>
      <c r="N333" s="16">
        <v>7</v>
      </c>
      <c r="O333" s="16">
        <v>1</v>
      </c>
      <c r="P333" s="16"/>
      <c r="Q333" s="16"/>
      <c r="R333" s="16"/>
      <c r="S333" s="16"/>
      <c r="T333" s="16">
        <v>6</v>
      </c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8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7"/>
      <c r="BU333" s="16"/>
      <c r="BV333" s="16"/>
      <c r="BW333" s="16"/>
    </row>
    <row r="334" spans="1:75" x14ac:dyDescent="0.2">
      <c r="A334" s="16">
        <v>987</v>
      </c>
      <c r="B334" s="20">
        <v>43553</v>
      </c>
      <c r="C334" s="16">
        <v>1</v>
      </c>
      <c r="D334" s="16">
        <v>319</v>
      </c>
      <c r="E334" s="16">
        <v>3</v>
      </c>
      <c r="F334" s="16">
        <v>1</v>
      </c>
      <c r="G334" s="16">
        <v>2</v>
      </c>
      <c r="H334" s="16">
        <v>1</v>
      </c>
      <c r="I334" s="16">
        <v>1</v>
      </c>
      <c r="J334" s="21">
        <v>8.5</v>
      </c>
      <c r="K334" s="21">
        <v>15.25</v>
      </c>
      <c r="L334" s="16">
        <f t="shared" si="13"/>
        <v>6.75</v>
      </c>
      <c r="M334" s="16">
        <f t="shared" si="14"/>
        <v>13.5</v>
      </c>
      <c r="N334" s="16">
        <v>1</v>
      </c>
      <c r="O334" s="16"/>
      <c r="P334" s="16">
        <v>1</v>
      </c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8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7"/>
      <c r="BU334" s="16"/>
      <c r="BV334" s="16"/>
      <c r="BW334" s="16"/>
    </row>
    <row r="335" spans="1:75" x14ac:dyDescent="0.2">
      <c r="A335" s="16">
        <v>988</v>
      </c>
      <c r="B335" s="20">
        <v>43553</v>
      </c>
      <c r="C335" s="16">
        <v>1</v>
      </c>
      <c r="D335" s="16">
        <v>319</v>
      </c>
      <c r="E335" s="16">
        <v>3</v>
      </c>
      <c r="F335" s="16">
        <v>1</v>
      </c>
      <c r="G335" s="16">
        <v>1</v>
      </c>
      <c r="H335" s="16">
        <v>1</v>
      </c>
      <c r="I335" s="16">
        <v>1</v>
      </c>
      <c r="J335" s="21">
        <v>7.5</v>
      </c>
      <c r="K335" s="21">
        <v>14.25</v>
      </c>
      <c r="L335" s="16">
        <f t="shared" si="13"/>
        <v>6.75</v>
      </c>
      <c r="M335" s="16">
        <f t="shared" si="14"/>
        <v>6.75</v>
      </c>
      <c r="N335" s="16">
        <v>11</v>
      </c>
      <c r="O335" s="16"/>
      <c r="P335" s="16">
        <v>1</v>
      </c>
      <c r="Q335" s="16"/>
      <c r="R335" s="16"/>
      <c r="S335" s="16"/>
      <c r="T335" s="16">
        <v>10</v>
      </c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8">
        <v>1</v>
      </c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>
        <v>1</v>
      </c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7"/>
      <c r="BU335" s="16"/>
      <c r="BV335" s="16"/>
      <c r="BW335" s="16"/>
    </row>
    <row r="336" spans="1:75" x14ac:dyDescent="0.2">
      <c r="A336" s="16">
        <v>989</v>
      </c>
      <c r="B336" s="20">
        <v>43553</v>
      </c>
      <c r="C336" s="16">
        <v>1</v>
      </c>
      <c r="D336" s="16">
        <v>319</v>
      </c>
      <c r="E336" s="16">
        <v>3</v>
      </c>
      <c r="F336" s="16">
        <v>1</v>
      </c>
      <c r="G336" s="16">
        <v>1</v>
      </c>
      <c r="H336" s="16">
        <v>0</v>
      </c>
      <c r="I336" s="16">
        <v>1</v>
      </c>
      <c r="J336" s="21">
        <v>10</v>
      </c>
      <c r="K336" s="21">
        <v>14.25</v>
      </c>
      <c r="L336" s="16">
        <f t="shared" ref="L336:L340" si="15">(K336-J336)</f>
        <v>4.25</v>
      </c>
      <c r="M336" s="16">
        <f t="shared" ref="M336:M340" si="16">(G336*L336)</f>
        <v>4.25</v>
      </c>
      <c r="N336" s="16">
        <v>0</v>
      </c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8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7"/>
      <c r="BU336" s="16"/>
      <c r="BV336" s="16"/>
      <c r="BW336" s="16"/>
    </row>
    <row r="337" spans="1:75" x14ac:dyDescent="0.2">
      <c r="A337" s="16">
        <v>990</v>
      </c>
      <c r="B337" s="20">
        <v>43553</v>
      </c>
      <c r="C337" s="16">
        <v>1</v>
      </c>
      <c r="D337" s="16">
        <v>319</v>
      </c>
      <c r="E337" s="16">
        <v>3</v>
      </c>
      <c r="F337" s="16">
        <v>1</v>
      </c>
      <c r="G337" s="16">
        <v>1</v>
      </c>
      <c r="H337" s="16">
        <v>0</v>
      </c>
      <c r="I337" s="16">
        <v>1</v>
      </c>
      <c r="J337" s="21">
        <v>8.5</v>
      </c>
      <c r="K337" s="21">
        <v>13.5</v>
      </c>
      <c r="L337" s="16">
        <f t="shared" si="15"/>
        <v>5</v>
      </c>
      <c r="M337" s="16">
        <f t="shared" si="16"/>
        <v>5</v>
      </c>
      <c r="N337" s="16">
        <v>0</v>
      </c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8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7"/>
      <c r="BU337" s="16"/>
      <c r="BV337" s="16"/>
      <c r="BW337" s="16"/>
    </row>
    <row r="338" spans="1:75" x14ac:dyDescent="0.2">
      <c r="A338" s="16">
        <v>991</v>
      </c>
      <c r="B338" s="20">
        <v>43553</v>
      </c>
      <c r="C338" s="16">
        <v>1</v>
      </c>
      <c r="D338" s="16">
        <v>319</v>
      </c>
      <c r="E338" s="16">
        <v>3</v>
      </c>
      <c r="F338" s="16">
        <v>1</v>
      </c>
      <c r="G338" s="16">
        <v>1</v>
      </c>
      <c r="H338" s="16">
        <v>0</v>
      </c>
      <c r="I338" s="16">
        <v>1</v>
      </c>
      <c r="J338" s="21">
        <v>9</v>
      </c>
      <c r="K338" s="21">
        <v>14</v>
      </c>
      <c r="L338" s="16">
        <f t="shared" si="15"/>
        <v>5</v>
      </c>
      <c r="M338" s="16">
        <f t="shared" si="16"/>
        <v>5</v>
      </c>
      <c r="N338" s="16">
        <v>0</v>
      </c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8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7"/>
      <c r="BU338" s="16"/>
      <c r="BV338" s="16"/>
      <c r="BW338" s="16"/>
    </row>
    <row r="339" spans="1:75" x14ac:dyDescent="0.2">
      <c r="A339" s="16">
        <v>992</v>
      </c>
      <c r="B339" s="20">
        <v>43553</v>
      </c>
      <c r="C339" s="16">
        <v>1</v>
      </c>
      <c r="D339" s="16">
        <v>311</v>
      </c>
      <c r="E339" s="16">
        <v>3</v>
      </c>
      <c r="F339" s="16">
        <v>1</v>
      </c>
      <c r="G339" s="16">
        <v>1</v>
      </c>
      <c r="H339" s="16">
        <v>1</v>
      </c>
      <c r="I339" s="16">
        <v>1</v>
      </c>
      <c r="J339" s="21">
        <v>8.75</v>
      </c>
      <c r="K339" s="21">
        <v>12.5</v>
      </c>
      <c r="L339" s="16">
        <f t="shared" si="15"/>
        <v>3.75</v>
      </c>
      <c r="M339" s="16">
        <f t="shared" si="16"/>
        <v>3.75</v>
      </c>
      <c r="N339" s="16">
        <v>3</v>
      </c>
      <c r="O339" s="16"/>
      <c r="P339" s="16"/>
      <c r="Q339" s="16"/>
      <c r="R339" s="16"/>
      <c r="S339" s="16"/>
      <c r="T339" s="16">
        <v>2</v>
      </c>
      <c r="U339" s="16"/>
      <c r="V339" s="16"/>
      <c r="W339" s="16"/>
      <c r="X339" s="16"/>
      <c r="Y339" s="16"/>
      <c r="Z339" s="16">
        <v>1</v>
      </c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8">
        <v>1</v>
      </c>
      <c r="AL339" s="16">
        <v>1</v>
      </c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7"/>
      <c r="BU339" s="16"/>
      <c r="BV339" s="16"/>
      <c r="BW339" s="16"/>
    </row>
    <row r="340" spans="1:75" x14ac:dyDescent="0.2">
      <c r="A340" s="16">
        <v>993</v>
      </c>
      <c r="B340" s="20">
        <v>43553</v>
      </c>
      <c r="C340" s="16">
        <v>1</v>
      </c>
      <c r="D340" s="16">
        <v>319</v>
      </c>
      <c r="E340" s="16">
        <v>3</v>
      </c>
      <c r="F340" s="16">
        <v>1</v>
      </c>
      <c r="G340" s="16">
        <v>1</v>
      </c>
      <c r="H340" s="16">
        <v>0</v>
      </c>
      <c r="I340" s="16">
        <v>1</v>
      </c>
      <c r="J340" s="21">
        <v>8.5</v>
      </c>
      <c r="K340" s="21">
        <v>13.5</v>
      </c>
      <c r="L340" s="16">
        <f t="shared" si="15"/>
        <v>5</v>
      </c>
      <c r="M340" s="16">
        <f t="shared" si="16"/>
        <v>5</v>
      </c>
      <c r="N340" s="16">
        <v>0</v>
      </c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8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7"/>
      <c r="BU340" s="16"/>
      <c r="BV340" s="16"/>
      <c r="BW340" s="16"/>
    </row>
    <row r="341" spans="1:75" x14ac:dyDescent="0.2">
      <c r="A341" s="16"/>
      <c r="B341" s="5" t="s">
        <v>54</v>
      </c>
      <c r="C341" s="16"/>
      <c r="D341" s="16"/>
      <c r="E341" s="16"/>
      <c r="F341" s="5">
        <f>COUNT(F272:F340)</f>
        <v>69</v>
      </c>
      <c r="G341" s="5">
        <f>SUM(G272:G340)</f>
        <v>88</v>
      </c>
      <c r="H341" s="5">
        <f>SUM(H272:H340)</f>
        <v>32</v>
      </c>
      <c r="I341" s="5"/>
      <c r="J341" s="5">
        <f t="shared" ref="J341:BU341" si="17">SUM(J272:J340)</f>
        <v>630</v>
      </c>
      <c r="K341" s="5">
        <f t="shared" si="17"/>
        <v>985.75</v>
      </c>
      <c r="L341" s="5">
        <f t="shared" si="17"/>
        <v>355.75</v>
      </c>
      <c r="M341" s="5">
        <f t="shared" si="17"/>
        <v>474</v>
      </c>
      <c r="N341" s="5">
        <f t="shared" si="17"/>
        <v>66</v>
      </c>
      <c r="O341" s="5">
        <f t="shared" si="17"/>
        <v>2</v>
      </c>
      <c r="P341" s="5">
        <f t="shared" si="17"/>
        <v>9</v>
      </c>
      <c r="Q341" s="5">
        <f t="shared" si="17"/>
        <v>6</v>
      </c>
      <c r="R341" s="5">
        <f t="shared" si="17"/>
        <v>0</v>
      </c>
      <c r="S341" s="5">
        <f t="shared" si="17"/>
        <v>0</v>
      </c>
      <c r="T341" s="5">
        <f t="shared" si="17"/>
        <v>30</v>
      </c>
      <c r="U341" s="5">
        <f t="shared" si="17"/>
        <v>4</v>
      </c>
      <c r="V341" s="5">
        <f t="shared" si="17"/>
        <v>0</v>
      </c>
      <c r="W341" s="5">
        <f t="shared" si="17"/>
        <v>10</v>
      </c>
      <c r="X341" s="5">
        <f t="shared" si="17"/>
        <v>0</v>
      </c>
      <c r="Y341" s="5">
        <f t="shared" si="17"/>
        <v>2</v>
      </c>
      <c r="Z341" s="5">
        <f t="shared" si="17"/>
        <v>3</v>
      </c>
      <c r="AA341" s="5">
        <f t="shared" si="17"/>
        <v>0</v>
      </c>
      <c r="AB341" s="5">
        <f t="shared" si="17"/>
        <v>0</v>
      </c>
      <c r="AC341" s="5">
        <f t="shared" si="17"/>
        <v>0</v>
      </c>
      <c r="AD341" s="5">
        <f t="shared" si="17"/>
        <v>0</v>
      </c>
      <c r="AE341" s="5">
        <f t="shared" si="17"/>
        <v>0</v>
      </c>
      <c r="AF341" s="5">
        <f t="shared" si="17"/>
        <v>0</v>
      </c>
      <c r="AG341" s="5">
        <f t="shared" si="17"/>
        <v>0</v>
      </c>
      <c r="AH341" s="5">
        <f t="shared" si="17"/>
        <v>0</v>
      </c>
      <c r="AI341" s="5">
        <f t="shared" si="17"/>
        <v>0</v>
      </c>
      <c r="AJ341" s="5">
        <f t="shared" si="17"/>
        <v>0</v>
      </c>
      <c r="AK341" s="5">
        <f t="shared" si="17"/>
        <v>46</v>
      </c>
      <c r="AL341" s="5">
        <f t="shared" si="17"/>
        <v>2</v>
      </c>
      <c r="AM341" s="5">
        <f t="shared" si="17"/>
        <v>2</v>
      </c>
      <c r="AN341" s="5">
        <f t="shared" si="17"/>
        <v>1</v>
      </c>
      <c r="AO341" s="5">
        <f t="shared" si="17"/>
        <v>2</v>
      </c>
      <c r="AP341" s="5">
        <f t="shared" si="17"/>
        <v>0</v>
      </c>
      <c r="AQ341" s="5">
        <f t="shared" si="17"/>
        <v>0</v>
      </c>
      <c r="AR341" s="5">
        <f t="shared" si="17"/>
        <v>0</v>
      </c>
      <c r="AS341" s="5">
        <f t="shared" si="17"/>
        <v>1</v>
      </c>
      <c r="AT341" s="5">
        <f t="shared" si="17"/>
        <v>0</v>
      </c>
      <c r="AU341" s="5">
        <f t="shared" si="17"/>
        <v>0</v>
      </c>
      <c r="AV341" s="5">
        <f t="shared" si="17"/>
        <v>0</v>
      </c>
      <c r="AW341" s="5">
        <f t="shared" si="17"/>
        <v>2</v>
      </c>
      <c r="AX341" s="5">
        <f t="shared" si="17"/>
        <v>1</v>
      </c>
      <c r="AY341" s="5">
        <f t="shared" si="17"/>
        <v>28</v>
      </c>
      <c r="AZ341" s="5">
        <f t="shared" si="17"/>
        <v>2</v>
      </c>
      <c r="BA341" s="5">
        <f t="shared" si="17"/>
        <v>3</v>
      </c>
      <c r="BB341" s="5">
        <f t="shared" si="17"/>
        <v>0</v>
      </c>
      <c r="BC341" s="5">
        <f t="shared" si="17"/>
        <v>0</v>
      </c>
      <c r="BD341" s="5">
        <f t="shared" si="17"/>
        <v>0</v>
      </c>
      <c r="BE341" s="5">
        <f t="shared" si="17"/>
        <v>0</v>
      </c>
      <c r="BF341" s="5">
        <f t="shared" si="17"/>
        <v>1</v>
      </c>
      <c r="BG341" s="5">
        <f t="shared" si="17"/>
        <v>0</v>
      </c>
      <c r="BH341" s="5">
        <f t="shared" si="17"/>
        <v>0</v>
      </c>
      <c r="BI341" s="5">
        <f t="shared" si="17"/>
        <v>0</v>
      </c>
      <c r="BJ341" s="5">
        <f t="shared" si="17"/>
        <v>1</v>
      </c>
      <c r="BK341" s="5">
        <f t="shared" si="17"/>
        <v>0</v>
      </c>
      <c r="BL341" s="5">
        <f t="shared" si="17"/>
        <v>0</v>
      </c>
      <c r="BM341" s="5">
        <f t="shared" si="17"/>
        <v>0</v>
      </c>
      <c r="BN341" s="5">
        <f t="shared" si="17"/>
        <v>0</v>
      </c>
      <c r="BO341" s="5">
        <f t="shared" si="17"/>
        <v>0</v>
      </c>
      <c r="BP341" s="5">
        <f t="shared" si="17"/>
        <v>0</v>
      </c>
      <c r="BQ341" s="5">
        <f t="shared" si="17"/>
        <v>0</v>
      </c>
      <c r="BR341" s="5">
        <f t="shared" si="17"/>
        <v>0</v>
      </c>
      <c r="BS341" s="5">
        <f t="shared" si="17"/>
        <v>0</v>
      </c>
      <c r="BT341" s="5">
        <f t="shared" si="17"/>
        <v>0</v>
      </c>
      <c r="BU341" s="5">
        <f t="shared" si="17"/>
        <v>0</v>
      </c>
      <c r="BV341" s="5">
        <f t="shared" ref="BV341:BW341" si="18">SUM(BV272:BV340)</f>
        <v>0</v>
      </c>
      <c r="BW341" s="5">
        <f t="shared" si="18"/>
        <v>0</v>
      </c>
    </row>
    <row r="342" spans="1:75" x14ac:dyDescent="0.2">
      <c r="A342" s="16"/>
      <c r="B342" s="16"/>
      <c r="C342" s="16"/>
      <c r="D342" s="16"/>
      <c r="E342" s="16"/>
      <c r="F342" s="5"/>
      <c r="G342" s="5"/>
      <c r="H342" s="5"/>
      <c r="I342" s="5"/>
      <c r="J342" s="5"/>
      <c r="K342" s="5"/>
      <c r="L342" s="5" t="s">
        <v>55</v>
      </c>
      <c r="M342" s="5"/>
      <c r="N342" s="10">
        <f>N341/M341</f>
        <v>0.13924050632911392</v>
      </c>
      <c r="O342" s="10">
        <f>O341/M341</f>
        <v>4.2194092827004216E-3</v>
      </c>
      <c r="P342" s="10">
        <f>P341/M341</f>
        <v>1.8987341772151899E-2</v>
      </c>
      <c r="Q342" s="10">
        <f>Q341/M341</f>
        <v>1.2658227848101266E-2</v>
      </c>
      <c r="R342" s="10">
        <f>R341/M341</f>
        <v>0</v>
      </c>
      <c r="S342" s="10">
        <f>S341/M341</f>
        <v>0</v>
      </c>
      <c r="T342" s="10">
        <f>T341/M341</f>
        <v>6.3291139240506333E-2</v>
      </c>
      <c r="U342" s="10">
        <f>U341/M341</f>
        <v>8.4388185654008432E-3</v>
      </c>
      <c r="V342" s="10">
        <f>V341/M341</f>
        <v>0</v>
      </c>
      <c r="W342" s="10">
        <f>W341/M341</f>
        <v>2.1097046413502109E-2</v>
      </c>
      <c r="X342" s="10">
        <f>X341/M341</f>
        <v>0</v>
      </c>
      <c r="Y342" s="10">
        <f>Y341/M341</f>
        <v>4.2194092827004216E-3</v>
      </c>
      <c r="Z342" s="10">
        <f>Z341/M341</f>
        <v>6.3291139240506328E-3</v>
      </c>
      <c r="AA342" s="10">
        <f>AA341/M341</f>
        <v>0</v>
      </c>
      <c r="AB342" s="10">
        <f>AB341/M341</f>
        <v>0</v>
      </c>
      <c r="AC342" s="10">
        <f>AC341/M341</f>
        <v>0</v>
      </c>
      <c r="AD342" s="10">
        <f>AD341/M341</f>
        <v>0</v>
      </c>
      <c r="AE342" s="10">
        <f>AE341/M341</f>
        <v>0</v>
      </c>
      <c r="AF342" s="10">
        <f>AF341/M341</f>
        <v>0</v>
      </c>
      <c r="AG342" s="10">
        <f>AG341/M341</f>
        <v>0</v>
      </c>
      <c r="AH342" s="11">
        <f>AH341/N341</f>
        <v>0</v>
      </c>
      <c r="AI342" s="11">
        <f>AI341/O341</f>
        <v>0</v>
      </c>
      <c r="AJ342" s="12">
        <f>AJ341/O341</f>
        <v>0</v>
      </c>
      <c r="AK342" s="10">
        <f>AK341/M341</f>
        <v>9.7046413502109699E-2</v>
      </c>
      <c r="AL342" s="10">
        <f>AL341/M341</f>
        <v>4.2194092827004216E-3</v>
      </c>
      <c r="AM342" s="10">
        <f>AM341/M341</f>
        <v>4.2194092827004216E-3</v>
      </c>
      <c r="AN342" s="10">
        <f>AN341/M341</f>
        <v>2.1097046413502108E-3</v>
      </c>
      <c r="AO342" s="10">
        <f>AO341/M341</f>
        <v>4.2194092827004216E-3</v>
      </c>
      <c r="AP342" s="10">
        <f>AP341/M341</f>
        <v>0</v>
      </c>
      <c r="AQ342" s="10">
        <f>AQ341/M341</f>
        <v>0</v>
      </c>
      <c r="AR342" s="10">
        <f>AR341/M341</f>
        <v>0</v>
      </c>
      <c r="AS342" s="10">
        <f>AS341/M341</f>
        <v>2.1097046413502108E-3</v>
      </c>
      <c r="AT342" s="10">
        <f>AT341/M341</f>
        <v>0</v>
      </c>
      <c r="AU342" s="10">
        <f>AU341/M341</f>
        <v>0</v>
      </c>
      <c r="AV342" s="10">
        <f>AV341/M341</f>
        <v>0</v>
      </c>
      <c r="AW342" s="10">
        <f>AW341/M341</f>
        <v>4.2194092827004216E-3</v>
      </c>
      <c r="AX342" s="10">
        <f>AX341/M341</f>
        <v>2.1097046413502108E-3</v>
      </c>
      <c r="AY342" s="10">
        <f>AY341/M341</f>
        <v>5.9071729957805907E-2</v>
      </c>
      <c r="AZ342" s="10">
        <f>AZ341/M341</f>
        <v>4.2194092827004216E-3</v>
      </c>
      <c r="BA342" s="10">
        <f>BA341/M341</f>
        <v>6.3291139240506328E-3</v>
      </c>
      <c r="BB342" s="10">
        <f>BB341/M341</f>
        <v>0</v>
      </c>
      <c r="BC342" s="10">
        <f>BC341/M341</f>
        <v>0</v>
      </c>
      <c r="BD342" s="10">
        <f>BD341/M341</f>
        <v>0</v>
      </c>
      <c r="BE342" s="10">
        <f>BE341/M341</f>
        <v>0</v>
      </c>
      <c r="BF342" s="10">
        <f>BF341/M341</f>
        <v>2.1097046413502108E-3</v>
      </c>
      <c r="BG342" s="10">
        <f>BG341/M341</f>
        <v>0</v>
      </c>
      <c r="BH342" s="10">
        <f>BH341/M341</f>
        <v>0</v>
      </c>
      <c r="BI342" s="10">
        <f>BI341/M341</f>
        <v>0</v>
      </c>
      <c r="BJ342" s="10">
        <f>BJ341/M341</f>
        <v>2.1097046413502108E-3</v>
      </c>
      <c r="BK342" s="10">
        <f>BK341/M341</f>
        <v>0</v>
      </c>
      <c r="BL342" s="10">
        <f>BL341/M341</f>
        <v>0</v>
      </c>
      <c r="BM342" s="10">
        <f>BM341/M341</f>
        <v>0</v>
      </c>
      <c r="BN342" s="10">
        <f>BN341/M341</f>
        <v>0</v>
      </c>
      <c r="BO342" s="10">
        <f>BO341/M341</f>
        <v>0</v>
      </c>
      <c r="BP342" s="10">
        <f>BP341/M341</f>
        <v>0</v>
      </c>
      <c r="BQ342" s="10">
        <f>BQ341/M341</f>
        <v>0</v>
      </c>
      <c r="BR342" s="10">
        <f>BR341/M341</f>
        <v>0</v>
      </c>
      <c r="BS342" s="10">
        <f>BS341/M341</f>
        <v>0</v>
      </c>
      <c r="BT342" s="10">
        <f>BT341/M341</f>
        <v>0</v>
      </c>
      <c r="BU342" s="10">
        <f>BU341/M341</f>
        <v>0</v>
      </c>
      <c r="BV342" s="10">
        <f>BV341/M341</f>
        <v>0</v>
      </c>
      <c r="BW342" s="10">
        <f>BW341/M341</f>
        <v>0</v>
      </c>
    </row>
    <row r="343" spans="1:75" x14ac:dyDescent="0.2">
      <c r="A343" s="16"/>
      <c r="B343" s="5" t="s">
        <v>56</v>
      </c>
      <c r="C343" s="5"/>
      <c r="D343" s="13">
        <f>(L341/F341)</f>
        <v>5.1557971014492754</v>
      </c>
      <c r="E343" s="16"/>
      <c r="F343" s="5"/>
      <c r="G343" s="5"/>
      <c r="H343" s="5"/>
      <c r="I343" s="5"/>
      <c r="J343" s="5"/>
      <c r="K343" s="5"/>
      <c r="L343" s="5" t="s">
        <v>57</v>
      </c>
      <c r="M343" s="5"/>
      <c r="N343" s="13">
        <f>M341/N341</f>
        <v>7.1818181818181817</v>
      </c>
      <c r="O343" s="13">
        <f>M341/O341</f>
        <v>237</v>
      </c>
      <c r="P343" s="13">
        <f>M341/P341</f>
        <v>52.666666666666664</v>
      </c>
      <c r="Q343" s="13">
        <f>M341/Q341</f>
        <v>79</v>
      </c>
      <c r="R343" s="13" t="e">
        <f>M341/R341</f>
        <v>#DIV/0!</v>
      </c>
      <c r="S343" s="13" t="e">
        <f>M341/S341</f>
        <v>#DIV/0!</v>
      </c>
      <c r="T343" s="13">
        <f>M341/T341</f>
        <v>15.8</v>
      </c>
      <c r="U343" s="13">
        <f>M341/U341</f>
        <v>118.5</v>
      </c>
      <c r="V343" s="13" t="e">
        <f>M341/V341</f>
        <v>#DIV/0!</v>
      </c>
      <c r="W343" s="13">
        <f>M341/W341</f>
        <v>47.4</v>
      </c>
      <c r="X343" s="13" t="e">
        <f>M341/X341</f>
        <v>#DIV/0!</v>
      </c>
      <c r="Y343" s="13">
        <f>M341/Y341</f>
        <v>237</v>
      </c>
      <c r="Z343" s="13">
        <f>M341/Z341</f>
        <v>158</v>
      </c>
      <c r="AA343" s="13" t="e">
        <f>M341/AA341</f>
        <v>#DIV/0!</v>
      </c>
      <c r="AB343" s="13" t="e">
        <f>M341/AB341</f>
        <v>#DIV/0!</v>
      </c>
      <c r="AC343" s="13" t="e">
        <f>M341/AC341</f>
        <v>#DIV/0!</v>
      </c>
      <c r="AD343" s="13" t="e">
        <f>M341/AD341</f>
        <v>#DIV/0!</v>
      </c>
      <c r="AE343" s="13" t="e">
        <f>M341/AE341</f>
        <v>#DIV/0!</v>
      </c>
      <c r="AF343" s="13" t="e">
        <f>M341/AF341</f>
        <v>#DIV/0!</v>
      </c>
      <c r="AG343" s="13" t="e">
        <f>M341/AG341</f>
        <v>#DIV/0!</v>
      </c>
      <c r="AH343" s="14" t="e">
        <f>N341/AH341</f>
        <v>#DIV/0!</v>
      </c>
      <c r="AI343" s="14" t="e">
        <f>O341/AI341</f>
        <v>#DIV/0!</v>
      </c>
      <c r="AJ343" s="15" t="e">
        <f>O341/AJ341</f>
        <v>#DIV/0!</v>
      </c>
      <c r="AK343" s="8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16"/>
      <c r="BL343" s="16"/>
      <c r="BM343" s="16"/>
      <c r="BN343" s="16"/>
      <c r="BO343" s="16"/>
      <c r="BP343" s="16"/>
      <c r="BQ343" s="16"/>
      <c r="BR343" s="16"/>
      <c r="BS343" s="16"/>
      <c r="BT343" s="17"/>
      <c r="BU343" s="16"/>
      <c r="BV343" s="16"/>
      <c r="BW343" s="16"/>
    </row>
    <row r="344" spans="1:75" x14ac:dyDescent="0.2">
      <c r="A344" s="17"/>
      <c r="B344" s="5" t="s">
        <v>58</v>
      </c>
      <c r="C344" s="5"/>
      <c r="D344" s="13">
        <f>(M341/G341)</f>
        <v>5.3863636363636367</v>
      </c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6"/>
      <c r="BV344" s="16"/>
      <c r="BW344" s="16"/>
    </row>
    <row r="345" spans="1:75" x14ac:dyDescent="0.2">
      <c r="A345" s="17"/>
      <c r="B345" s="5" t="s">
        <v>59</v>
      </c>
      <c r="C345" s="5"/>
      <c r="D345" s="13">
        <f>(G341/F341)</f>
        <v>1.2753623188405796</v>
      </c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6"/>
      <c r="BV345" s="16"/>
      <c r="BW345" s="16"/>
    </row>
    <row r="346" spans="1:75" x14ac:dyDescent="0.2">
      <c r="A346" s="17"/>
      <c r="B346" s="8" t="s">
        <v>60</v>
      </c>
      <c r="C346" s="17"/>
      <c r="D346" s="14">
        <f>(H341/G341)*100</f>
        <v>36.363636363636367</v>
      </c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6"/>
      <c r="BV346" s="16"/>
      <c r="BW346" s="16"/>
    </row>
    <row r="347" spans="1:75" x14ac:dyDescent="0.2">
      <c r="A347" s="16"/>
      <c r="B347" s="20"/>
      <c r="C347" s="16"/>
      <c r="D347" s="16"/>
      <c r="E347" s="16"/>
      <c r="F347" s="16"/>
      <c r="G347" s="16"/>
      <c r="H347" s="16"/>
      <c r="I347" s="16"/>
      <c r="J347" s="21"/>
      <c r="K347" s="21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8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7"/>
      <c r="BU347" s="16"/>
      <c r="BV347" s="16"/>
      <c r="BW347" s="16"/>
    </row>
    <row r="348" spans="1:75" x14ac:dyDescent="0.2">
      <c r="A348" s="16"/>
      <c r="B348" s="20"/>
      <c r="C348" s="16"/>
      <c r="D348" s="16"/>
      <c r="E348" s="16"/>
      <c r="F348" s="16"/>
      <c r="G348" s="16"/>
      <c r="H348" s="16"/>
      <c r="I348" s="16"/>
      <c r="J348" s="21"/>
      <c r="K348" s="21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8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7"/>
      <c r="BU348" s="16"/>
      <c r="BV348" s="16"/>
      <c r="BW348" s="16"/>
    </row>
    <row r="349" spans="1:75" x14ac:dyDescent="0.2">
      <c r="A349" s="16"/>
      <c r="B349" s="20"/>
      <c r="C349" s="16"/>
      <c r="D349" s="16"/>
      <c r="E349" s="16"/>
      <c r="F349" s="16"/>
      <c r="G349" s="16"/>
      <c r="H349" s="16"/>
      <c r="I349" s="16"/>
      <c r="J349" s="21"/>
      <c r="K349" s="21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8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7"/>
      <c r="BU349" s="16"/>
      <c r="BV349" s="16"/>
      <c r="BW349" s="16"/>
    </row>
    <row r="350" spans="1:75" x14ac:dyDescent="0.2">
      <c r="A350" s="16"/>
      <c r="B350" s="20"/>
      <c r="C350" s="16"/>
      <c r="D350" s="16"/>
      <c r="E350" s="16"/>
      <c r="F350" s="16"/>
      <c r="G350" s="16"/>
      <c r="H350" s="16"/>
      <c r="I350" s="16"/>
      <c r="J350" s="21"/>
      <c r="K350" s="21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8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7"/>
      <c r="BU350" s="16"/>
      <c r="BV350" s="16"/>
      <c r="BW350" s="16"/>
    </row>
    <row r="351" spans="1:75" x14ac:dyDescent="0.2">
      <c r="A351" s="16"/>
      <c r="B351" s="20"/>
      <c r="C351" s="16"/>
      <c r="D351" s="16"/>
      <c r="E351" s="16"/>
      <c r="F351" s="16"/>
      <c r="G351" s="16"/>
      <c r="H351" s="16"/>
      <c r="I351" s="16"/>
      <c r="J351" s="21"/>
      <c r="K351" s="21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8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7"/>
      <c r="BU351" s="16"/>
      <c r="BV351" s="16"/>
      <c r="BW351" s="16"/>
    </row>
    <row r="352" spans="1:75" x14ac:dyDescent="0.2">
      <c r="A352" s="16"/>
      <c r="B352" s="20"/>
      <c r="C352" s="16"/>
      <c r="D352" s="16"/>
      <c r="E352" s="16"/>
      <c r="F352" s="16"/>
      <c r="G352" s="16"/>
      <c r="H352" s="16"/>
      <c r="I352" s="16"/>
      <c r="J352" s="21"/>
      <c r="K352" s="21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8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7"/>
      <c r="BU352" s="16"/>
      <c r="BV352" s="16"/>
      <c r="BW352" s="16"/>
    </row>
    <row r="353" spans="1:75" x14ac:dyDescent="0.2">
      <c r="A353" s="16"/>
      <c r="B353" s="20"/>
      <c r="C353" s="16"/>
      <c r="D353" s="16"/>
      <c r="E353" s="16"/>
      <c r="F353" s="16"/>
      <c r="G353" s="16"/>
      <c r="H353" s="16"/>
      <c r="I353" s="16"/>
      <c r="J353" s="21"/>
      <c r="K353" s="21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8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7"/>
      <c r="BU353" s="16"/>
      <c r="BV353" s="16"/>
      <c r="BW353" s="16"/>
    </row>
    <row r="354" spans="1:75" ht="18" x14ac:dyDescent="0.25">
      <c r="A354" s="1" t="s">
        <v>76</v>
      </c>
      <c r="B354" s="16"/>
      <c r="C354" s="16"/>
      <c r="D354" s="16"/>
      <c r="E354" s="17"/>
      <c r="F354" s="16"/>
      <c r="G354" s="16"/>
      <c r="H354" s="16"/>
      <c r="I354" s="16"/>
      <c r="J354" s="16"/>
      <c r="K354" s="4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8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7"/>
      <c r="BU354" s="16"/>
      <c r="BV354" s="16"/>
      <c r="BW354" s="16"/>
    </row>
    <row r="355" spans="1:75" customFormat="1" ht="15" x14ac:dyDescent="0.25">
      <c r="A355" s="5" t="s">
        <v>5</v>
      </c>
      <c r="B355" s="5" t="s">
        <v>6</v>
      </c>
      <c r="C355" s="5" t="s">
        <v>7</v>
      </c>
      <c r="D355" s="5" t="s">
        <v>8</v>
      </c>
      <c r="E355" s="5" t="s">
        <v>9</v>
      </c>
      <c r="F355" s="5" t="s">
        <v>10</v>
      </c>
      <c r="G355" s="5" t="s">
        <v>11</v>
      </c>
      <c r="H355" s="5" t="s">
        <v>12</v>
      </c>
      <c r="I355" s="5" t="s">
        <v>13</v>
      </c>
      <c r="J355" s="5" t="s">
        <v>14</v>
      </c>
      <c r="K355" s="5" t="s">
        <v>15</v>
      </c>
      <c r="L355" s="5" t="s">
        <v>16</v>
      </c>
      <c r="M355" s="5" t="s">
        <v>17</v>
      </c>
      <c r="N355" s="5" t="s">
        <v>18</v>
      </c>
      <c r="O355" s="5" t="s">
        <v>19</v>
      </c>
      <c r="P355" s="5" t="s">
        <v>20</v>
      </c>
      <c r="Q355" s="5" t="s">
        <v>21</v>
      </c>
      <c r="R355" s="5" t="s">
        <v>22</v>
      </c>
      <c r="S355" s="5" t="s">
        <v>23</v>
      </c>
      <c r="T355" s="5" t="s">
        <v>24</v>
      </c>
      <c r="U355" s="5" t="s">
        <v>25</v>
      </c>
      <c r="V355" s="5" t="s">
        <v>26</v>
      </c>
      <c r="W355" s="5" t="s">
        <v>27</v>
      </c>
      <c r="X355" s="5" t="s">
        <v>28</v>
      </c>
      <c r="Y355" s="5" t="s">
        <v>29</v>
      </c>
      <c r="Z355" s="5" t="s">
        <v>30</v>
      </c>
      <c r="AA355" s="5" t="s">
        <v>31</v>
      </c>
      <c r="AB355" s="5" t="s">
        <v>32</v>
      </c>
      <c r="AC355" s="5" t="s">
        <v>33</v>
      </c>
      <c r="AD355" s="5" t="s">
        <v>34</v>
      </c>
      <c r="AE355" s="5" t="s">
        <v>35</v>
      </c>
      <c r="AF355" s="5" t="s">
        <v>36</v>
      </c>
      <c r="AG355" s="5" t="s">
        <v>37</v>
      </c>
      <c r="AH355" s="5" t="s">
        <v>38</v>
      </c>
      <c r="AI355" s="5" t="s">
        <v>39</v>
      </c>
      <c r="AJ355" s="5" t="s">
        <v>40</v>
      </c>
      <c r="AK355" s="6" t="s">
        <v>41</v>
      </c>
      <c r="AL355" s="5" t="s">
        <v>30</v>
      </c>
      <c r="AM355" s="5" t="s">
        <v>24</v>
      </c>
      <c r="AN355" s="5" t="s">
        <v>25</v>
      </c>
      <c r="AO355" s="5" t="s">
        <v>29</v>
      </c>
      <c r="AP355" s="5" t="s">
        <v>42</v>
      </c>
      <c r="AQ355" s="5" t="s">
        <v>34</v>
      </c>
      <c r="AR355" s="5" t="s">
        <v>34</v>
      </c>
      <c r="AS355" s="5" t="s">
        <v>27</v>
      </c>
      <c r="AT355" s="5" t="s">
        <v>23</v>
      </c>
      <c r="AU355" s="5" t="s">
        <v>26</v>
      </c>
      <c r="AV355" s="5" t="s">
        <v>40</v>
      </c>
      <c r="AW355" s="5" t="s">
        <v>43</v>
      </c>
      <c r="AX355" s="5" t="s">
        <v>43</v>
      </c>
      <c r="AY355" s="5" t="s">
        <v>44</v>
      </c>
      <c r="AZ355" s="5" t="s">
        <v>44</v>
      </c>
      <c r="BA355" s="5" t="s">
        <v>22</v>
      </c>
      <c r="BB355" s="5" t="s">
        <v>22</v>
      </c>
      <c r="BC355" s="5" t="s">
        <v>32</v>
      </c>
      <c r="BD355" s="5" t="s">
        <v>32</v>
      </c>
      <c r="BE355" s="5" t="s">
        <v>19</v>
      </c>
      <c r="BF355" s="5" t="s">
        <v>19</v>
      </c>
      <c r="BG355" s="5" t="s">
        <v>45</v>
      </c>
      <c r="BH355" s="5" t="s">
        <v>45</v>
      </c>
      <c r="BI355" s="5" t="s">
        <v>46</v>
      </c>
      <c r="BJ355" s="5" t="s">
        <v>46</v>
      </c>
      <c r="BK355" s="5" t="s">
        <v>47</v>
      </c>
      <c r="BL355" s="5" t="s">
        <v>48</v>
      </c>
      <c r="BM355" s="5" t="s">
        <v>28</v>
      </c>
      <c r="BN355" s="5" t="s">
        <v>33</v>
      </c>
      <c r="BO355" s="5" t="s">
        <v>35</v>
      </c>
      <c r="BP355" s="5" t="s">
        <v>49</v>
      </c>
      <c r="BQ355" s="5" t="s">
        <v>42</v>
      </c>
      <c r="BR355" s="5" t="s">
        <v>39</v>
      </c>
      <c r="BS355" s="5" t="s">
        <v>50</v>
      </c>
      <c r="BT355" s="5" t="s">
        <v>51</v>
      </c>
      <c r="BU355" s="5" t="s">
        <v>38</v>
      </c>
      <c r="BV355" s="5" t="s">
        <v>52</v>
      </c>
      <c r="BW355" s="5" t="s">
        <v>53</v>
      </c>
    </row>
    <row r="356" spans="1:75" x14ac:dyDescent="0.2">
      <c r="A356" s="16">
        <v>758</v>
      </c>
      <c r="B356" s="20">
        <v>43525</v>
      </c>
      <c r="C356" s="16">
        <v>2</v>
      </c>
      <c r="D356" s="16">
        <v>470</v>
      </c>
      <c r="E356" s="16">
        <v>3</v>
      </c>
      <c r="F356" s="16">
        <v>1</v>
      </c>
      <c r="G356" s="16">
        <v>2</v>
      </c>
      <c r="H356" s="16">
        <v>2</v>
      </c>
      <c r="I356" s="16">
        <v>1</v>
      </c>
      <c r="J356" s="21">
        <v>8</v>
      </c>
      <c r="K356" s="21">
        <v>16.5</v>
      </c>
      <c r="L356" s="16">
        <f t="shared" ref="L356:L387" si="19">(K356-J356)</f>
        <v>8.5</v>
      </c>
      <c r="M356" s="16">
        <f t="shared" ref="M356:M387" si="20">(G356*L356)</f>
        <v>17</v>
      </c>
      <c r="N356" s="16">
        <v>5</v>
      </c>
      <c r="O356" s="16">
        <v>1</v>
      </c>
      <c r="P356" s="16">
        <v>2</v>
      </c>
      <c r="Q356" s="16"/>
      <c r="R356" s="16"/>
      <c r="S356" s="16"/>
      <c r="T356" s="16">
        <v>1</v>
      </c>
      <c r="U356" s="16">
        <v>1</v>
      </c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8">
        <v>1</v>
      </c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>
        <v>1</v>
      </c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7"/>
      <c r="BU356" s="16"/>
      <c r="BV356" s="16"/>
      <c r="BW356" s="16"/>
    </row>
    <row r="357" spans="1:75" x14ac:dyDescent="0.2">
      <c r="A357" s="16">
        <v>761</v>
      </c>
      <c r="B357" s="20">
        <v>43525</v>
      </c>
      <c r="C357" s="16">
        <v>2</v>
      </c>
      <c r="D357" s="16">
        <v>420</v>
      </c>
      <c r="E357" s="16">
        <v>3</v>
      </c>
      <c r="F357" s="16">
        <v>1</v>
      </c>
      <c r="G357" s="16">
        <v>1</v>
      </c>
      <c r="H357" s="16">
        <v>1</v>
      </c>
      <c r="I357" s="16">
        <v>1</v>
      </c>
      <c r="J357" s="21">
        <v>8.5</v>
      </c>
      <c r="K357" s="21">
        <v>14</v>
      </c>
      <c r="L357" s="16">
        <f t="shared" si="19"/>
        <v>5.5</v>
      </c>
      <c r="M357" s="16">
        <f t="shared" si="20"/>
        <v>5.5</v>
      </c>
      <c r="N357" s="16">
        <v>1</v>
      </c>
      <c r="O357" s="16">
        <v>1</v>
      </c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8">
        <v>1</v>
      </c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>
        <v>1</v>
      </c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7"/>
      <c r="BU357" s="16"/>
      <c r="BV357" s="16"/>
      <c r="BW357" s="16"/>
    </row>
    <row r="358" spans="1:75" x14ac:dyDescent="0.2">
      <c r="A358" s="16">
        <v>767</v>
      </c>
      <c r="B358" s="20">
        <v>43526</v>
      </c>
      <c r="C358" s="16">
        <v>2</v>
      </c>
      <c r="D358" s="16">
        <v>470</v>
      </c>
      <c r="E358" s="16">
        <v>3</v>
      </c>
      <c r="F358" s="16">
        <v>1</v>
      </c>
      <c r="G358" s="16">
        <v>2</v>
      </c>
      <c r="H358" s="16">
        <v>2</v>
      </c>
      <c r="I358" s="16">
        <v>1</v>
      </c>
      <c r="J358" s="21">
        <v>7.5</v>
      </c>
      <c r="K358" s="21">
        <v>17.25</v>
      </c>
      <c r="L358" s="16">
        <f t="shared" si="19"/>
        <v>9.75</v>
      </c>
      <c r="M358" s="16">
        <f t="shared" si="20"/>
        <v>19.5</v>
      </c>
      <c r="N358" s="16">
        <v>2</v>
      </c>
      <c r="O358" s="16"/>
      <c r="P358" s="16"/>
      <c r="Q358" s="16"/>
      <c r="R358" s="16"/>
      <c r="S358" s="16"/>
      <c r="T358" s="16"/>
      <c r="U358" s="16">
        <v>2</v>
      </c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8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7"/>
      <c r="BU358" s="16"/>
      <c r="BV358" s="16"/>
      <c r="BW358" s="16"/>
    </row>
    <row r="359" spans="1:75" x14ac:dyDescent="0.2">
      <c r="A359" s="16">
        <v>768</v>
      </c>
      <c r="B359" s="20">
        <v>43526</v>
      </c>
      <c r="C359" s="16">
        <v>2</v>
      </c>
      <c r="D359" s="16">
        <v>470</v>
      </c>
      <c r="E359" s="16">
        <v>3</v>
      </c>
      <c r="F359" s="16">
        <v>1</v>
      </c>
      <c r="G359" s="16">
        <v>2</v>
      </c>
      <c r="H359" s="16">
        <v>1</v>
      </c>
      <c r="I359" s="16">
        <v>1</v>
      </c>
      <c r="J359" s="21">
        <v>15</v>
      </c>
      <c r="K359" s="21">
        <v>17.25</v>
      </c>
      <c r="L359" s="16">
        <f t="shared" si="19"/>
        <v>2.25</v>
      </c>
      <c r="M359" s="16">
        <f t="shared" si="20"/>
        <v>4.5</v>
      </c>
      <c r="N359" s="16">
        <v>1</v>
      </c>
      <c r="O359" s="16"/>
      <c r="P359" s="16">
        <v>1</v>
      </c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8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7"/>
      <c r="BU359" s="16"/>
      <c r="BV359" s="16"/>
      <c r="BW359" s="16"/>
    </row>
    <row r="360" spans="1:75" x14ac:dyDescent="0.2">
      <c r="A360" s="16">
        <v>769</v>
      </c>
      <c r="B360" s="20">
        <v>43526</v>
      </c>
      <c r="C360" s="16">
        <v>2</v>
      </c>
      <c r="D360" s="16">
        <v>470</v>
      </c>
      <c r="E360" s="16">
        <v>3</v>
      </c>
      <c r="F360" s="16">
        <v>1</v>
      </c>
      <c r="G360" s="16">
        <v>2</v>
      </c>
      <c r="H360" s="16">
        <v>2</v>
      </c>
      <c r="I360" s="16">
        <v>1</v>
      </c>
      <c r="J360" s="21">
        <v>7.5</v>
      </c>
      <c r="K360" s="21">
        <v>17.25</v>
      </c>
      <c r="L360" s="16">
        <f t="shared" si="19"/>
        <v>9.75</v>
      </c>
      <c r="M360" s="16">
        <f t="shared" si="20"/>
        <v>19.5</v>
      </c>
      <c r="N360" s="16">
        <v>3</v>
      </c>
      <c r="O360" s="16"/>
      <c r="P360" s="16">
        <v>2</v>
      </c>
      <c r="Q360" s="16">
        <v>1</v>
      </c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8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7"/>
      <c r="BU360" s="16"/>
      <c r="BV360" s="16"/>
      <c r="BW360" s="16"/>
    </row>
    <row r="361" spans="1:75" x14ac:dyDescent="0.2">
      <c r="A361" s="16">
        <v>797</v>
      </c>
      <c r="B361" s="20">
        <v>43526</v>
      </c>
      <c r="C361" s="16">
        <v>2</v>
      </c>
      <c r="D361" s="16">
        <v>470</v>
      </c>
      <c r="E361" s="16">
        <v>3</v>
      </c>
      <c r="F361" s="16">
        <v>1</v>
      </c>
      <c r="G361" s="16">
        <v>2</v>
      </c>
      <c r="H361" s="16">
        <v>1</v>
      </c>
      <c r="I361" s="16">
        <v>2</v>
      </c>
      <c r="J361" s="21">
        <v>7.75</v>
      </c>
      <c r="K361" s="21">
        <v>12</v>
      </c>
      <c r="L361" s="16">
        <f t="shared" si="19"/>
        <v>4.25</v>
      </c>
      <c r="M361" s="16">
        <f t="shared" si="20"/>
        <v>8.5</v>
      </c>
      <c r="N361" s="16">
        <v>1</v>
      </c>
      <c r="O361" s="16"/>
      <c r="P361" s="16"/>
      <c r="Q361" s="16"/>
      <c r="R361" s="16"/>
      <c r="S361" s="16"/>
      <c r="T361" s="16">
        <v>1</v>
      </c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8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7"/>
      <c r="BU361" s="16"/>
      <c r="BV361" s="16"/>
      <c r="BW361" s="16"/>
    </row>
    <row r="362" spans="1:75" x14ac:dyDescent="0.2">
      <c r="A362" s="16">
        <v>800</v>
      </c>
      <c r="B362" s="20">
        <v>43526</v>
      </c>
      <c r="C362" s="16">
        <v>2</v>
      </c>
      <c r="D362" s="16">
        <v>345</v>
      </c>
      <c r="E362" s="16">
        <v>3</v>
      </c>
      <c r="F362" s="16">
        <v>1</v>
      </c>
      <c r="G362" s="16">
        <v>2</v>
      </c>
      <c r="H362" s="16">
        <v>0</v>
      </c>
      <c r="I362" s="16">
        <v>1</v>
      </c>
      <c r="J362" s="21">
        <v>8.5</v>
      </c>
      <c r="K362" s="21">
        <v>13.5</v>
      </c>
      <c r="L362" s="16">
        <f t="shared" si="19"/>
        <v>5</v>
      </c>
      <c r="M362" s="16">
        <f t="shared" si="20"/>
        <v>10</v>
      </c>
      <c r="N362" s="16">
        <v>0</v>
      </c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8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7"/>
      <c r="BU362" s="16"/>
      <c r="BV362" s="16"/>
      <c r="BW362" s="16"/>
    </row>
    <row r="363" spans="1:75" x14ac:dyDescent="0.2">
      <c r="A363" s="16">
        <v>803</v>
      </c>
      <c r="B363" s="20">
        <v>43527</v>
      </c>
      <c r="C363" s="16">
        <v>2</v>
      </c>
      <c r="D363" s="16">
        <v>319</v>
      </c>
      <c r="E363" s="16">
        <v>3</v>
      </c>
      <c r="F363" s="16">
        <v>1</v>
      </c>
      <c r="G363" s="16">
        <v>1</v>
      </c>
      <c r="H363" s="16">
        <v>1</v>
      </c>
      <c r="I363" s="16">
        <v>1</v>
      </c>
      <c r="J363" s="21">
        <v>8.5</v>
      </c>
      <c r="K363" s="21">
        <v>17.75</v>
      </c>
      <c r="L363" s="16">
        <f t="shared" si="19"/>
        <v>9.25</v>
      </c>
      <c r="M363" s="16">
        <f t="shared" si="20"/>
        <v>9.25</v>
      </c>
      <c r="N363" s="16">
        <v>4</v>
      </c>
      <c r="O363" s="16"/>
      <c r="P363" s="16">
        <v>1</v>
      </c>
      <c r="Q363" s="16">
        <v>1</v>
      </c>
      <c r="R363" s="16"/>
      <c r="S363" s="16"/>
      <c r="T363" s="16">
        <v>2</v>
      </c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8">
        <v>4</v>
      </c>
      <c r="AL363" s="16"/>
      <c r="AM363" s="16"/>
      <c r="AN363" s="16"/>
      <c r="AO363" s="16">
        <v>2</v>
      </c>
      <c r="AP363" s="16"/>
      <c r="AQ363" s="16"/>
      <c r="AR363" s="16"/>
      <c r="AS363" s="16"/>
      <c r="AT363" s="16"/>
      <c r="AU363" s="16"/>
      <c r="AV363" s="16"/>
      <c r="AW363" s="16"/>
      <c r="AX363" s="16"/>
      <c r="AY363" s="16">
        <v>2</v>
      </c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7"/>
      <c r="BU363" s="16"/>
      <c r="BV363" s="16"/>
      <c r="BW363" s="16"/>
    </row>
    <row r="364" spans="1:75" x14ac:dyDescent="0.2">
      <c r="A364" s="16">
        <v>804</v>
      </c>
      <c r="B364" s="20">
        <v>43527</v>
      </c>
      <c r="C364" s="16">
        <v>2</v>
      </c>
      <c r="D364" s="16">
        <v>319</v>
      </c>
      <c r="E364" s="16">
        <v>3</v>
      </c>
      <c r="F364" s="16">
        <v>1</v>
      </c>
      <c r="G364" s="16">
        <v>1</v>
      </c>
      <c r="H364" s="16">
        <v>1</v>
      </c>
      <c r="I364" s="16">
        <v>1</v>
      </c>
      <c r="J364" s="21">
        <v>8</v>
      </c>
      <c r="K364" s="21">
        <v>14.5</v>
      </c>
      <c r="L364" s="16">
        <f t="shared" si="19"/>
        <v>6.5</v>
      </c>
      <c r="M364" s="16">
        <f t="shared" si="20"/>
        <v>6.5</v>
      </c>
      <c r="N364" s="16">
        <v>1</v>
      </c>
      <c r="O364" s="16"/>
      <c r="P364" s="16">
        <v>1</v>
      </c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8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7"/>
      <c r="BU364" s="16"/>
      <c r="BV364" s="16"/>
      <c r="BW364" s="16"/>
    </row>
    <row r="365" spans="1:75" x14ac:dyDescent="0.2">
      <c r="A365" s="16">
        <v>805</v>
      </c>
      <c r="B365" s="20">
        <v>43527</v>
      </c>
      <c r="C365" s="16">
        <v>2</v>
      </c>
      <c r="D365" s="16">
        <v>319</v>
      </c>
      <c r="E365" s="16">
        <v>3</v>
      </c>
      <c r="F365" s="16">
        <v>1</v>
      </c>
      <c r="G365" s="16">
        <v>1</v>
      </c>
      <c r="H365" s="16">
        <v>1</v>
      </c>
      <c r="I365" s="16">
        <v>1</v>
      </c>
      <c r="J365" s="21">
        <v>10.5</v>
      </c>
      <c r="K365" s="21">
        <v>15</v>
      </c>
      <c r="L365" s="16">
        <f t="shared" si="19"/>
        <v>4.5</v>
      </c>
      <c r="M365" s="16">
        <f t="shared" si="20"/>
        <v>4.5</v>
      </c>
      <c r="N365" s="16">
        <v>1</v>
      </c>
      <c r="O365" s="16">
        <v>1</v>
      </c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8">
        <v>1</v>
      </c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>
        <v>1</v>
      </c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7"/>
      <c r="BU365" s="16"/>
      <c r="BV365" s="16"/>
      <c r="BW365" s="16"/>
    </row>
    <row r="366" spans="1:75" x14ac:dyDescent="0.2">
      <c r="A366" s="16">
        <v>806</v>
      </c>
      <c r="B366" s="20">
        <v>43527</v>
      </c>
      <c r="C366" s="16">
        <v>2</v>
      </c>
      <c r="D366" s="16">
        <v>470</v>
      </c>
      <c r="E366" s="16">
        <v>3</v>
      </c>
      <c r="F366" s="16">
        <v>1</v>
      </c>
      <c r="G366" s="16">
        <v>2</v>
      </c>
      <c r="H366" s="16">
        <v>0</v>
      </c>
      <c r="I366" s="16">
        <v>1</v>
      </c>
      <c r="J366" s="21">
        <v>9</v>
      </c>
      <c r="K366" s="21">
        <v>12.5</v>
      </c>
      <c r="L366" s="16">
        <f t="shared" si="19"/>
        <v>3.5</v>
      </c>
      <c r="M366" s="16">
        <f t="shared" si="20"/>
        <v>7</v>
      </c>
      <c r="N366" s="16">
        <v>0</v>
      </c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8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7"/>
      <c r="BU366" s="16"/>
      <c r="BV366" s="16"/>
      <c r="BW366" s="16"/>
    </row>
    <row r="367" spans="1:75" x14ac:dyDescent="0.2">
      <c r="A367" s="16">
        <v>807</v>
      </c>
      <c r="B367" s="20">
        <v>43527</v>
      </c>
      <c r="C367" s="16">
        <v>2</v>
      </c>
      <c r="D367" s="16">
        <v>470</v>
      </c>
      <c r="E367" s="16">
        <v>3</v>
      </c>
      <c r="F367" s="16">
        <v>1</v>
      </c>
      <c r="G367" s="16">
        <v>2</v>
      </c>
      <c r="H367" s="16">
        <v>1</v>
      </c>
      <c r="I367" s="16">
        <v>1</v>
      </c>
      <c r="J367" s="21">
        <v>9</v>
      </c>
      <c r="K367" s="21">
        <v>12.5</v>
      </c>
      <c r="L367" s="16">
        <f t="shared" si="19"/>
        <v>3.5</v>
      </c>
      <c r="M367" s="16">
        <f t="shared" si="20"/>
        <v>7</v>
      </c>
      <c r="N367" s="16">
        <v>1</v>
      </c>
      <c r="O367" s="16"/>
      <c r="P367" s="16">
        <v>1</v>
      </c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8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7"/>
      <c r="BU367" s="16"/>
      <c r="BV367" s="16"/>
      <c r="BW367" s="16"/>
    </row>
    <row r="368" spans="1:75" x14ac:dyDescent="0.2">
      <c r="A368" s="16">
        <v>854</v>
      </c>
      <c r="B368" s="20">
        <v>43533</v>
      </c>
      <c r="C368" s="16">
        <v>2</v>
      </c>
      <c r="D368" s="16">
        <v>363</v>
      </c>
      <c r="E368" s="16">
        <v>3</v>
      </c>
      <c r="F368" s="16">
        <v>1</v>
      </c>
      <c r="G368" s="16">
        <v>2</v>
      </c>
      <c r="H368" s="16">
        <v>2</v>
      </c>
      <c r="I368" s="16">
        <v>1</v>
      </c>
      <c r="J368" s="21">
        <v>8.5</v>
      </c>
      <c r="K368" s="21">
        <v>16</v>
      </c>
      <c r="L368" s="16">
        <f t="shared" si="19"/>
        <v>7.5</v>
      </c>
      <c r="M368" s="16">
        <f t="shared" si="20"/>
        <v>15</v>
      </c>
      <c r="N368" s="16">
        <v>4</v>
      </c>
      <c r="O368" s="16">
        <v>1</v>
      </c>
      <c r="P368" s="16"/>
      <c r="Q368" s="16">
        <v>3</v>
      </c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8">
        <v>1</v>
      </c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>
        <v>1</v>
      </c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7"/>
      <c r="BU368" s="16"/>
      <c r="BV368" s="16"/>
      <c r="BW368" s="16"/>
    </row>
    <row r="369" spans="1:75" x14ac:dyDescent="0.2">
      <c r="A369" s="16">
        <v>857</v>
      </c>
      <c r="B369" s="20">
        <v>43533</v>
      </c>
      <c r="C369" s="16">
        <v>2</v>
      </c>
      <c r="D369" s="16">
        <v>363</v>
      </c>
      <c r="E369" s="16">
        <v>3</v>
      </c>
      <c r="F369" s="16">
        <v>1</v>
      </c>
      <c r="G369" s="16">
        <v>1</v>
      </c>
      <c r="H369" s="16">
        <v>1</v>
      </c>
      <c r="I369" s="16">
        <v>1</v>
      </c>
      <c r="J369" s="21">
        <v>8</v>
      </c>
      <c r="K369" s="21">
        <v>15</v>
      </c>
      <c r="L369" s="16">
        <f t="shared" si="19"/>
        <v>7</v>
      </c>
      <c r="M369" s="16">
        <f t="shared" si="20"/>
        <v>7</v>
      </c>
      <c r="N369" s="16">
        <v>3</v>
      </c>
      <c r="O369" s="16"/>
      <c r="P369" s="16"/>
      <c r="Q369" s="16">
        <v>2</v>
      </c>
      <c r="R369" s="16"/>
      <c r="S369" s="16"/>
      <c r="T369" s="16"/>
      <c r="U369" s="16"/>
      <c r="V369" s="16"/>
      <c r="W369" s="16">
        <v>1</v>
      </c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8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7"/>
      <c r="BU369" s="16"/>
      <c r="BV369" s="16"/>
      <c r="BW369" s="16"/>
    </row>
    <row r="370" spans="1:75" x14ac:dyDescent="0.2">
      <c r="A370" s="16">
        <v>866</v>
      </c>
      <c r="B370" s="20">
        <v>43533</v>
      </c>
      <c r="C370" s="16">
        <v>2</v>
      </c>
      <c r="D370" s="16">
        <v>470</v>
      </c>
      <c r="E370" s="16">
        <v>3</v>
      </c>
      <c r="F370" s="16">
        <v>1</v>
      </c>
      <c r="G370" s="16">
        <v>2</v>
      </c>
      <c r="H370" s="16">
        <v>0</v>
      </c>
      <c r="I370" s="16">
        <v>1</v>
      </c>
      <c r="J370" s="21">
        <v>8</v>
      </c>
      <c r="K370" s="21">
        <v>14.5</v>
      </c>
      <c r="L370" s="16">
        <f t="shared" si="19"/>
        <v>6.5</v>
      </c>
      <c r="M370" s="16">
        <f t="shared" si="20"/>
        <v>13</v>
      </c>
      <c r="N370" s="16">
        <v>0</v>
      </c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8">
        <v>1</v>
      </c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>
        <v>1</v>
      </c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7"/>
      <c r="BU370" s="16"/>
      <c r="BV370" s="16"/>
      <c r="BW370" s="16"/>
    </row>
    <row r="371" spans="1:75" x14ac:dyDescent="0.2">
      <c r="A371" s="16">
        <v>868</v>
      </c>
      <c r="B371" s="20">
        <v>43533</v>
      </c>
      <c r="C371" s="16">
        <v>2</v>
      </c>
      <c r="D371" s="16">
        <v>319</v>
      </c>
      <c r="E371" s="16">
        <v>3</v>
      </c>
      <c r="F371" s="16">
        <v>1</v>
      </c>
      <c r="G371" s="16">
        <v>2</v>
      </c>
      <c r="H371" s="16">
        <v>0</v>
      </c>
      <c r="I371" s="16">
        <v>1</v>
      </c>
      <c r="J371" s="21">
        <v>8.5</v>
      </c>
      <c r="K371" s="21">
        <v>12.75</v>
      </c>
      <c r="L371" s="16">
        <f t="shared" si="19"/>
        <v>4.25</v>
      </c>
      <c r="M371" s="16">
        <f t="shared" si="20"/>
        <v>8.5</v>
      </c>
      <c r="N371" s="16">
        <v>0</v>
      </c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8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7"/>
      <c r="BU371" s="16"/>
      <c r="BV371" s="16"/>
      <c r="BW371" s="16"/>
    </row>
    <row r="372" spans="1:75" x14ac:dyDescent="0.2">
      <c r="A372" s="16">
        <v>871</v>
      </c>
      <c r="B372" s="20">
        <v>43533</v>
      </c>
      <c r="C372" s="16">
        <v>2</v>
      </c>
      <c r="D372" s="16">
        <v>363</v>
      </c>
      <c r="E372" s="16">
        <v>3</v>
      </c>
      <c r="F372" s="16">
        <v>1</v>
      </c>
      <c r="G372" s="16">
        <v>2</v>
      </c>
      <c r="H372" s="16">
        <v>2</v>
      </c>
      <c r="I372" s="16">
        <v>1</v>
      </c>
      <c r="J372" s="21">
        <v>7.5</v>
      </c>
      <c r="K372" s="21">
        <v>13</v>
      </c>
      <c r="L372" s="16">
        <f t="shared" si="19"/>
        <v>5.5</v>
      </c>
      <c r="M372" s="16">
        <f t="shared" si="20"/>
        <v>11</v>
      </c>
      <c r="N372" s="16">
        <v>2</v>
      </c>
      <c r="O372" s="16"/>
      <c r="P372" s="16">
        <v>1</v>
      </c>
      <c r="Q372" s="16"/>
      <c r="R372" s="16"/>
      <c r="S372" s="16"/>
      <c r="T372" s="16">
        <v>1</v>
      </c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8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7"/>
      <c r="BU372" s="16"/>
      <c r="BV372" s="16"/>
      <c r="BW372" s="16"/>
    </row>
    <row r="373" spans="1:75" x14ac:dyDescent="0.2">
      <c r="A373" s="16">
        <v>872</v>
      </c>
      <c r="B373" s="20">
        <v>43533</v>
      </c>
      <c r="C373" s="16">
        <v>2</v>
      </c>
      <c r="D373" s="16">
        <v>363</v>
      </c>
      <c r="E373" s="16">
        <v>3</v>
      </c>
      <c r="F373" s="16">
        <v>1</v>
      </c>
      <c r="G373" s="16">
        <v>2</v>
      </c>
      <c r="H373" s="16">
        <v>1</v>
      </c>
      <c r="I373" s="16">
        <v>1</v>
      </c>
      <c r="J373" s="21">
        <v>7.5</v>
      </c>
      <c r="K373" s="21">
        <v>13</v>
      </c>
      <c r="L373" s="16">
        <f t="shared" si="19"/>
        <v>5.5</v>
      </c>
      <c r="M373" s="16">
        <f t="shared" si="20"/>
        <v>11</v>
      </c>
      <c r="N373" s="16">
        <v>1</v>
      </c>
      <c r="O373" s="16"/>
      <c r="P373" s="16"/>
      <c r="Q373" s="16"/>
      <c r="R373" s="16"/>
      <c r="S373" s="16"/>
      <c r="T373" s="16">
        <v>1</v>
      </c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8">
        <v>1</v>
      </c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>
        <v>1</v>
      </c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7"/>
      <c r="BU373" s="16"/>
      <c r="BV373" s="16"/>
      <c r="BW373" s="16"/>
    </row>
    <row r="374" spans="1:75" x14ac:dyDescent="0.2">
      <c r="A374" s="16">
        <v>873</v>
      </c>
      <c r="B374" s="20">
        <v>43534</v>
      </c>
      <c r="C374" s="16">
        <v>2</v>
      </c>
      <c r="D374" s="16">
        <v>341</v>
      </c>
      <c r="E374" s="16">
        <v>3</v>
      </c>
      <c r="F374" s="16">
        <v>1</v>
      </c>
      <c r="G374" s="16">
        <v>1</v>
      </c>
      <c r="H374" s="16">
        <v>1</v>
      </c>
      <c r="I374" s="16">
        <v>1</v>
      </c>
      <c r="J374" s="21">
        <v>11.5</v>
      </c>
      <c r="K374" s="21">
        <v>16</v>
      </c>
      <c r="L374" s="16">
        <f t="shared" si="19"/>
        <v>4.5</v>
      </c>
      <c r="M374" s="16">
        <f t="shared" si="20"/>
        <v>4.5</v>
      </c>
      <c r="N374" s="16">
        <v>1</v>
      </c>
      <c r="O374" s="16"/>
      <c r="P374" s="16">
        <v>1</v>
      </c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8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7"/>
      <c r="BU374" s="16"/>
      <c r="BV374" s="16"/>
      <c r="BW374" s="16"/>
    </row>
    <row r="375" spans="1:75" x14ac:dyDescent="0.2">
      <c r="A375" s="16">
        <v>874</v>
      </c>
      <c r="B375" s="20">
        <v>43534</v>
      </c>
      <c r="C375" s="16">
        <v>2</v>
      </c>
      <c r="D375" s="16">
        <v>319</v>
      </c>
      <c r="E375" s="16">
        <v>3</v>
      </c>
      <c r="F375" s="16">
        <v>1</v>
      </c>
      <c r="G375" s="16">
        <v>1</v>
      </c>
      <c r="H375" s="16">
        <v>0</v>
      </c>
      <c r="I375" s="16">
        <v>1</v>
      </c>
      <c r="J375" s="21">
        <v>8</v>
      </c>
      <c r="K375" s="21">
        <v>13.5</v>
      </c>
      <c r="L375" s="16">
        <f t="shared" si="19"/>
        <v>5.5</v>
      </c>
      <c r="M375" s="16">
        <f t="shared" si="20"/>
        <v>5.5</v>
      </c>
      <c r="N375" s="16">
        <v>0</v>
      </c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8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7"/>
      <c r="BU375" s="16"/>
      <c r="BV375" s="16"/>
      <c r="BW375" s="16"/>
    </row>
    <row r="376" spans="1:75" x14ac:dyDescent="0.2">
      <c r="A376" s="16">
        <v>875</v>
      </c>
      <c r="B376" s="20">
        <v>43534</v>
      </c>
      <c r="C376" s="16">
        <v>2</v>
      </c>
      <c r="D376" s="16">
        <v>341</v>
      </c>
      <c r="E376" s="16">
        <v>3</v>
      </c>
      <c r="F376" s="16">
        <v>1</v>
      </c>
      <c r="G376" s="16">
        <v>2</v>
      </c>
      <c r="H376" s="16">
        <v>0</v>
      </c>
      <c r="I376" s="16">
        <v>2</v>
      </c>
      <c r="J376" s="21">
        <v>11</v>
      </c>
      <c r="K376" s="21">
        <v>14.75</v>
      </c>
      <c r="L376" s="16">
        <f t="shared" si="19"/>
        <v>3.75</v>
      </c>
      <c r="M376" s="16">
        <f t="shared" si="20"/>
        <v>7.5</v>
      </c>
      <c r="N376" s="16">
        <v>0</v>
      </c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8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7"/>
      <c r="BU376" s="16"/>
      <c r="BV376" s="16"/>
      <c r="BW376" s="16"/>
    </row>
    <row r="377" spans="1:75" x14ac:dyDescent="0.2">
      <c r="A377" s="16">
        <v>899</v>
      </c>
      <c r="B377" s="20">
        <v>43540</v>
      </c>
      <c r="C377" s="16">
        <v>2</v>
      </c>
      <c r="D377" s="16">
        <v>331</v>
      </c>
      <c r="E377" s="16">
        <v>3</v>
      </c>
      <c r="F377" s="16">
        <v>1</v>
      </c>
      <c r="G377" s="16">
        <v>2</v>
      </c>
      <c r="H377" s="16">
        <v>0</v>
      </c>
      <c r="I377" s="16">
        <v>1</v>
      </c>
      <c r="J377" s="21">
        <v>11.5</v>
      </c>
      <c r="K377" s="21">
        <v>13.5</v>
      </c>
      <c r="L377" s="16">
        <f t="shared" si="19"/>
        <v>2</v>
      </c>
      <c r="M377" s="16">
        <f t="shared" si="20"/>
        <v>4</v>
      </c>
      <c r="N377" s="16">
        <v>0</v>
      </c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8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7"/>
      <c r="BU377" s="16"/>
      <c r="BV377" s="16"/>
      <c r="BW377" s="16"/>
    </row>
    <row r="378" spans="1:75" x14ac:dyDescent="0.2">
      <c r="A378" s="16">
        <v>901</v>
      </c>
      <c r="B378" s="20">
        <v>43541</v>
      </c>
      <c r="C378" s="16">
        <v>2</v>
      </c>
      <c r="D378" s="16">
        <v>363</v>
      </c>
      <c r="E378" s="16">
        <v>3</v>
      </c>
      <c r="F378" s="16">
        <v>1</v>
      </c>
      <c r="G378" s="16">
        <v>1</v>
      </c>
      <c r="H378" s="16">
        <v>1</v>
      </c>
      <c r="I378" s="16">
        <v>1</v>
      </c>
      <c r="J378" s="21">
        <v>9</v>
      </c>
      <c r="K378" s="21">
        <v>14.5</v>
      </c>
      <c r="L378" s="16">
        <f t="shared" si="19"/>
        <v>5.5</v>
      </c>
      <c r="M378" s="16">
        <f t="shared" si="20"/>
        <v>5.5</v>
      </c>
      <c r="N378" s="16">
        <v>1</v>
      </c>
      <c r="O378" s="16"/>
      <c r="P378" s="16"/>
      <c r="Q378" s="16"/>
      <c r="R378" s="16"/>
      <c r="S378" s="16"/>
      <c r="T378" s="16">
        <v>1</v>
      </c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8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7"/>
      <c r="BU378" s="16"/>
      <c r="BV378" s="16"/>
      <c r="BW378" s="16"/>
    </row>
    <row r="379" spans="1:75" x14ac:dyDescent="0.2">
      <c r="A379" s="16">
        <v>902</v>
      </c>
      <c r="B379" s="20">
        <v>43541</v>
      </c>
      <c r="C379" s="16">
        <v>2</v>
      </c>
      <c r="D379" s="16">
        <v>363</v>
      </c>
      <c r="E379" s="16">
        <v>3</v>
      </c>
      <c r="F379" s="16">
        <v>1</v>
      </c>
      <c r="G379" s="16">
        <v>1</v>
      </c>
      <c r="H379" s="16">
        <v>0</v>
      </c>
      <c r="I379" s="16">
        <v>1</v>
      </c>
      <c r="J379" s="21">
        <v>11</v>
      </c>
      <c r="K379" s="21">
        <v>16</v>
      </c>
      <c r="L379" s="16">
        <f t="shared" si="19"/>
        <v>5</v>
      </c>
      <c r="M379" s="16">
        <f t="shared" si="20"/>
        <v>5</v>
      </c>
      <c r="N379" s="16">
        <v>0</v>
      </c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8">
        <v>2</v>
      </c>
      <c r="AL379" s="16">
        <v>2</v>
      </c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7"/>
      <c r="BU379" s="16"/>
      <c r="BV379" s="16"/>
      <c r="BW379" s="16"/>
    </row>
    <row r="380" spans="1:75" x14ac:dyDescent="0.2">
      <c r="A380" s="16">
        <v>903</v>
      </c>
      <c r="B380" s="20">
        <v>43541</v>
      </c>
      <c r="C380" s="16">
        <v>2</v>
      </c>
      <c r="D380" s="16">
        <v>319</v>
      </c>
      <c r="E380" s="16">
        <v>3</v>
      </c>
      <c r="F380" s="16">
        <v>1</v>
      </c>
      <c r="G380" s="16">
        <v>2</v>
      </c>
      <c r="H380" s="16">
        <v>2</v>
      </c>
      <c r="I380" s="16">
        <v>1</v>
      </c>
      <c r="J380" s="21">
        <v>8.5</v>
      </c>
      <c r="K380" s="21">
        <v>16</v>
      </c>
      <c r="L380" s="16">
        <f t="shared" si="19"/>
        <v>7.5</v>
      </c>
      <c r="M380" s="16">
        <f t="shared" si="20"/>
        <v>15</v>
      </c>
      <c r="N380" s="16">
        <v>10</v>
      </c>
      <c r="O380" s="16"/>
      <c r="P380" s="16"/>
      <c r="Q380" s="16"/>
      <c r="R380" s="16"/>
      <c r="S380" s="16"/>
      <c r="T380" s="16">
        <v>10</v>
      </c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8">
        <v>3</v>
      </c>
      <c r="AL380" s="16"/>
      <c r="AM380" s="16">
        <v>2</v>
      </c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>
        <v>1</v>
      </c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7"/>
      <c r="BU380" s="16"/>
      <c r="BV380" s="16"/>
      <c r="BW380" s="16"/>
    </row>
    <row r="381" spans="1:75" x14ac:dyDescent="0.2">
      <c r="A381" s="16">
        <v>904</v>
      </c>
      <c r="B381" s="20">
        <v>43541</v>
      </c>
      <c r="C381" s="16">
        <v>2</v>
      </c>
      <c r="D381" s="16">
        <v>319</v>
      </c>
      <c r="E381" s="16">
        <v>3</v>
      </c>
      <c r="F381" s="16">
        <v>1</v>
      </c>
      <c r="G381" s="16">
        <v>1</v>
      </c>
      <c r="H381" s="16">
        <v>0</v>
      </c>
      <c r="I381" s="16">
        <v>1</v>
      </c>
      <c r="J381" s="21">
        <v>7.5</v>
      </c>
      <c r="K381" s="21">
        <v>15</v>
      </c>
      <c r="L381" s="16">
        <f t="shared" si="19"/>
        <v>7.5</v>
      </c>
      <c r="M381" s="16">
        <f t="shared" si="20"/>
        <v>7.5</v>
      </c>
      <c r="N381" s="16">
        <v>0</v>
      </c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8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7"/>
      <c r="BU381" s="16"/>
      <c r="BV381" s="16"/>
      <c r="BW381" s="16"/>
    </row>
    <row r="382" spans="1:75" x14ac:dyDescent="0.2">
      <c r="A382" s="16">
        <v>905</v>
      </c>
      <c r="B382" s="20">
        <v>43541</v>
      </c>
      <c r="C382" s="16">
        <v>2</v>
      </c>
      <c r="D382" s="16">
        <v>319</v>
      </c>
      <c r="E382" s="16">
        <v>3</v>
      </c>
      <c r="F382" s="16">
        <v>1</v>
      </c>
      <c r="G382" s="16">
        <v>1</v>
      </c>
      <c r="H382" s="16">
        <v>0</v>
      </c>
      <c r="I382" s="16">
        <v>1</v>
      </c>
      <c r="J382" s="21">
        <v>7.5</v>
      </c>
      <c r="K382" s="21">
        <v>15</v>
      </c>
      <c r="L382" s="16">
        <f t="shared" si="19"/>
        <v>7.5</v>
      </c>
      <c r="M382" s="16">
        <f t="shared" si="20"/>
        <v>7.5</v>
      </c>
      <c r="N382" s="16">
        <v>0</v>
      </c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8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7"/>
      <c r="BU382" s="16"/>
      <c r="BV382" s="16"/>
      <c r="BW382" s="16"/>
    </row>
    <row r="383" spans="1:75" x14ac:dyDescent="0.2">
      <c r="A383" s="16">
        <v>906</v>
      </c>
      <c r="B383" s="20">
        <v>43541</v>
      </c>
      <c r="C383" s="16">
        <v>2</v>
      </c>
      <c r="D383" s="16">
        <v>319</v>
      </c>
      <c r="E383" s="16">
        <v>3</v>
      </c>
      <c r="F383" s="16">
        <v>1</v>
      </c>
      <c r="G383" s="16">
        <v>2</v>
      </c>
      <c r="H383" s="16">
        <v>2</v>
      </c>
      <c r="I383" s="16">
        <v>1</v>
      </c>
      <c r="J383" s="21">
        <v>7.5</v>
      </c>
      <c r="K383" s="21">
        <v>15</v>
      </c>
      <c r="L383" s="16">
        <f t="shared" si="19"/>
        <v>7.5</v>
      </c>
      <c r="M383" s="16">
        <f t="shared" si="20"/>
        <v>15</v>
      </c>
      <c r="N383" s="16">
        <v>2</v>
      </c>
      <c r="O383" s="16"/>
      <c r="P383" s="16">
        <v>2</v>
      </c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8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7"/>
      <c r="BU383" s="16"/>
      <c r="BV383" s="16"/>
      <c r="BW383" s="16"/>
    </row>
    <row r="384" spans="1:75" x14ac:dyDescent="0.2">
      <c r="A384" s="16">
        <v>907</v>
      </c>
      <c r="B384" s="20">
        <v>43541</v>
      </c>
      <c r="C384" s="16">
        <v>2</v>
      </c>
      <c r="D384" s="16">
        <v>319</v>
      </c>
      <c r="E384" s="16">
        <v>3</v>
      </c>
      <c r="F384" s="16">
        <v>1</v>
      </c>
      <c r="G384" s="16">
        <v>2</v>
      </c>
      <c r="H384" s="16">
        <v>1</v>
      </c>
      <c r="I384" s="16">
        <v>1</v>
      </c>
      <c r="J384" s="21">
        <v>12</v>
      </c>
      <c r="K384" s="21">
        <v>14.75</v>
      </c>
      <c r="L384" s="16">
        <f t="shared" si="19"/>
        <v>2.75</v>
      </c>
      <c r="M384" s="16">
        <f t="shared" si="20"/>
        <v>5.5</v>
      </c>
      <c r="N384" s="16">
        <v>1</v>
      </c>
      <c r="O384" s="16"/>
      <c r="P384" s="16"/>
      <c r="Q384" s="16">
        <v>1</v>
      </c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8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7"/>
      <c r="BU384" s="16"/>
      <c r="BV384" s="16"/>
      <c r="BW384" s="16"/>
    </row>
    <row r="385" spans="1:75" x14ac:dyDescent="0.2">
      <c r="A385" s="16">
        <v>908</v>
      </c>
      <c r="B385" s="20">
        <v>43541</v>
      </c>
      <c r="C385" s="16">
        <v>2</v>
      </c>
      <c r="D385" s="16">
        <v>319</v>
      </c>
      <c r="E385" s="16">
        <v>3</v>
      </c>
      <c r="F385" s="16">
        <v>1</v>
      </c>
      <c r="G385" s="16">
        <v>2</v>
      </c>
      <c r="H385" s="16">
        <v>0</v>
      </c>
      <c r="I385" s="16">
        <v>1</v>
      </c>
      <c r="J385" s="21">
        <v>13</v>
      </c>
      <c r="K385" s="21">
        <v>14.75</v>
      </c>
      <c r="L385" s="16">
        <f t="shared" si="19"/>
        <v>1.75</v>
      </c>
      <c r="M385" s="16">
        <f t="shared" si="20"/>
        <v>3.5</v>
      </c>
      <c r="N385" s="16">
        <v>0</v>
      </c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8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7"/>
      <c r="BU385" s="16"/>
      <c r="BV385" s="16"/>
      <c r="BW385" s="16"/>
    </row>
    <row r="386" spans="1:75" x14ac:dyDescent="0.2">
      <c r="A386" s="16">
        <v>909</v>
      </c>
      <c r="B386" s="20">
        <v>43541</v>
      </c>
      <c r="C386" s="16">
        <v>2</v>
      </c>
      <c r="D386" s="16">
        <v>319</v>
      </c>
      <c r="E386" s="16">
        <v>3</v>
      </c>
      <c r="F386" s="16">
        <v>1</v>
      </c>
      <c r="G386" s="16">
        <v>1</v>
      </c>
      <c r="H386" s="16">
        <v>0</v>
      </c>
      <c r="I386" s="16">
        <v>1</v>
      </c>
      <c r="J386" s="21">
        <v>7</v>
      </c>
      <c r="K386" s="21">
        <v>14.25</v>
      </c>
      <c r="L386" s="16">
        <f t="shared" si="19"/>
        <v>7.25</v>
      </c>
      <c r="M386" s="16">
        <f t="shared" si="20"/>
        <v>7.25</v>
      </c>
      <c r="N386" s="16">
        <v>0</v>
      </c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8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7"/>
      <c r="BU386" s="16"/>
      <c r="BV386" s="16"/>
      <c r="BW386" s="16"/>
    </row>
    <row r="387" spans="1:75" x14ac:dyDescent="0.2">
      <c r="A387" s="16">
        <v>910</v>
      </c>
      <c r="B387" s="20">
        <v>43541</v>
      </c>
      <c r="C387" s="16">
        <v>2</v>
      </c>
      <c r="D387" s="16">
        <v>319</v>
      </c>
      <c r="E387" s="16">
        <v>3</v>
      </c>
      <c r="F387" s="16">
        <v>1</v>
      </c>
      <c r="G387" s="16">
        <v>2</v>
      </c>
      <c r="H387" s="16">
        <v>0</v>
      </c>
      <c r="I387" s="16">
        <v>1</v>
      </c>
      <c r="J387" s="21">
        <v>7</v>
      </c>
      <c r="K387" s="21">
        <v>14.75</v>
      </c>
      <c r="L387" s="16">
        <f t="shared" si="19"/>
        <v>7.75</v>
      </c>
      <c r="M387" s="16">
        <f t="shared" si="20"/>
        <v>15.5</v>
      </c>
      <c r="N387" s="16">
        <v>0</v>
      </c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8">
        <v>3</v>
      </c>
      <c r="AL387" s="16"/>
      <c r="AM387" s="16">
        <v>2</v>
      </c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>
        <v>1</v>
      </c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7"/>
      <c r="BU387" s="16"/>
      <c r="BV387" s="16"/>
      <c r="BW387" s="16"/>
    </row>
    <row r="388" spans="1:75" x14ac:dyDescent="0.2">
      <c r="A388" s="16">
        <v>911</v>
      </c>
      <c r="B388" s="20">
        <v>43541</v>
      </c>
      <c r="C388" s="16">
        <v>2</v>
      </c>
      <c r="D388" s="16">
        <v>319</v>
      </c>
      <c r="E388" s="16">
        <v>3</v>
      </c>
      <c r="F388" s="16">
        <v>1</v>
      </c>
      <c r="G388" s="16">
        <v>4</v>
      </c>
      <c r="H388" s="16">
        <v>3</v>
      </c>
      <c r="I388" s="16">
        <v>1</v>
      </c>
      <c r="J388" s="21">
        <v>7.5</v>
      </c>
      <c r="K388" s="21">
        <v>12.75</v>
      </c>
      <c r="L388" s="16">
        <f t="shared" ref="L388:L419" si="21">(K388-J388)</f>
        <v>5.25</v>
      </c>
      <c r="M388" s="16">
        <f t="shared" ref="M388:M419" si="22">(G388*L388)</f>
        <v>21</v>
      </c>
      <c r="N388" s="16">
        <v>3</v>
      </c>
      <c r="O388" s="16"/>
      <c r="P388" s="16"/>
      <c r="Q388" s="16">
        <v>1</v>
      </c>
      <c r="R388" s="16"/>
      <c r="S388" s="16"/>
      <c r="T388" s="16">
        <v>2</v>
      </c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8">
        <v>1</v>
      </c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>
        <v>1</v>
      </c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7"/>
      <c r="BU388" s="16"/>
      <c r="BV388" s="16"/>
      <c r="BW388" s="16"/>
    </row>
    <row r="389" spans="1:75" x14ac:dyDescent="0.2">
      <c r="A389" s="16">
        <v>912</v>
      </c>
      <c r="B389" s="20">
        <v>43541</v>
      </c>
      <c r="C389" s="16">
        <v>2</v>
      </c>
      <c r="D389" s="16">
        <v>319</v>
      </c>
      <c r="E389" s="16">
        <v>3</v>
      </c>
      <c r="F389" s="16">
        <v>1</v>
      </c>
      <c r="G389" s="16">
        <v>1</v>
      </c>
      <c r="H389" s="16">
        <v>0</v>
      </c>
      <c r="I389" s="16">
        <v>1</v>
      </c>
      <c r="J389" s="21">
        <v>7.5</v>
      </c>
      <c r="K389" s="21">
        <v>12.75</v>
      </c>
      <c r="L389" s="16">
        <f t="shared" si="21"/>
        <v>5.25</v>
      </c>
      <c r="M389" s="16">
        <f t="shared" si="22"/>
        <v>5.25</v>
      </c>
      <c r="N389" s="16">
        <v>0</v>
      </c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8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7"/>
      <c r="BU389" s="16"/>
      <c r="BV389" s="16"/>
      <c r="BW389" s="16"/>
    </row>
    <row r="390" spans="1:75" x14ac:dyDescent="0.2">
      <c r="A390" s="16">
        <v>942</v>
      </c>
      <c r="B390" s="20">
        <v>43547</v>
      </c>
      <c r="C390" s="16">
        <v>2</v>
      </c>
      <c r="D390" s="16">
        <v>343</v>
      </c>
      <c r="E390" s="16">
        <v>3</v>
      </c>
      <c r="F390" s="16">
        <v>1</v>
      </c>
      <c r="G390" s="16">
        <v>2</v>
      </c>
      <c r="H390" s="16">
        <v>0</v>
      </c>
      <c r="I390" s="16">
        <v>1</v>
      </c>
      <c r="J390" s="21">
        <v>9.5</v>
      </c>
      <c r="K390" s="21">
        <v>16.5</v>
      </c>
      <c r="L390" s="16">
        <f t="shared" si="21"/>
        <v>7</v>
      </c>
      <c r="M390" s="16">
        <f t="shared" si="22"/>
        <v>14</v>
      </c>
      <c r="N390" s="16">
        <v>0</v>
      </c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8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7"/>
      <c r="BU390" s="16"/>
      <c r="BV390" s="16"/>
      <c r="BW390" s="16"/>
    </row>
    <row r="391" spans="1:75" x14ac:dyDescent="0.2">
      <c r="A391" s="16">
        <v>944</v>
      </c>
      <c r="B391" s="20">
        <v>43547</v>
      </c>
      <c r="C391" s="16">
        <v>2</v>
      </c>
      <c r="D391" s="16">
        <v>343</v>
      </c>
      <c r="E391" s="16">
        <v>3</v>
      </c>
      <c r="F391" s="16">
        <v>1</v>
      </c>
      <c r="G391" s="16">
        <v>3</v>
      </c>
      <c r="H391" s="16">
        <v>0</v>
      </c>
      <c r="I391" s="16">
        <v>1</v>
      </c>
      <c r="J391" s="21">
        <v>9.5</v>
      </c>
      <c r="K391" s="21">
        <v>16.5</v>
      </c>
      <c r="L391" s="16">
        <f t="shared" si="21"/>
        <v>7</v>
      </c>
      <c r="M391" s="16">
        <f t="shared" si="22"/>
        <v>21</v>
      </c>
      <c r="N391" s="16">
        <v>0</v>
      </c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8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7"/>
      <c r="BU391" s="16"/>
      <c r="BV391" s="16"/>
      <c r="BW391" s="16"/>
    </row>
    <row r="392" spans="1:75" x14ac:dyDescent="0.2">
      <c r="A392" s="16">
        <v>945</v>
      </c>
      <c r="B392" s="20">
        <v>43547</v>
      </c>
      <c r="C392" s="16">
        <v>2</v>
      </c>
      <c r="D392" s="16">
        <v>343</v>
      </c>
      <c r="E392" s="16">
        <v>3</v>
      </c>
      <c r="F392" s="16">
        <v>1</v>
      </c>
      <c r="G392" s="16">
        <v>3</v>
      </c>
      <c r="H392" s="16">
        <v>0</v>
      </c>
      <c r="I392" s="16">
        <v>1</v>
      </c>
      <c r="J392" s="21">
        <v>10</v>
      </c>
      <c r="K392" s="21">
        <v>16.5</v>
      </c>
      <c r="L392" s="16">
        <f t="shared" si="21"/>
        <v>6.5</v>
      </c>
      <c r="M392" s="16">
        <f t="shared" si="22"/>
        <v>19.5</v>
      </c>
      <c r="N392" s="16">
        <v>0</v>
      </c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8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7"/>
      <c r="BU392" s="16"/>
      <c r="BV392" s="16"/>
      <c r="BW392" s="16"/>
    </row>
    <row r="393" spans="1:75" x14ac:dyDescent="0.2">
      <c r="A393" s="16">
        <v>946</v>
      </c>
      <c r="B393" s="20">
        <v>43547</v>
      </c>
      <c r="C393" s="16">
        <v>2</v>
      </c>
      <c r="D393" s="16">
        <v>343</v>
      </c>
      <c r="E393" s="16">
        <v>3</v>
      </c>
      <c r="F393" s="16">
        <v>1</v>
      </c>
      <c r="G393" s="16">
        <v>1</v>
      </c>
      <c r="H393" s="16">
        <v>1</v>
      </c>
      <c r="I393" s="16">
        <v>1</v>
      </c>
      <c r="J393" s="21">
        <v>10</v>
      </c>
      <c r="K393" s="21">
        <v>15.75</v>
      </c>
      <c r="L393" s="16">
        <f t="shared" si="21"/>
        <v>5.75</v>
      </c>
      <c r="M393" s="16">
        <f t="shared" si="22"/>
        <v>5.75</v>
      </c>
      <c r="N393" s="16">
        <v>4</v>
      </c>
      <c r="O393" s="16"/>
      <c r="P393" s="16"/>
      <c r="Q393" s="16"/>
      <c r="R393" s="16"/>
      <c r="S393" s="16"/>
      <c r="T393" s="16">
        <v>1</v>
      </c>
      <c r="U393" s="16"/>
      <c r="V393" s="16"/>
      <c r="W393" s="16"/>
      <c r="X393" s="16"/>
      <c r="Y393" s="16"/>
      <c r="Z393" s="16"/>
      <c r="AA393" s="16"/>
      <c r="AB393" s="16"/>
      <c r="AC393" s="16">
        <v>3</v>
      </c>
      <c r="AD393" s="16"/>
      <c r="AE393" s="16"/>
      <c r="AF393" s="16"/>
      <c r="AG393" s="16"/>
      <c r="AH393" s="16"/>
      <c r="AI393" s="16"/>
      <c r="AJ393" s="16"/>
      <c r="AK393" s="18">
        <v>6</v>
      </c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>
        <v>6</v>
      </c>
      <c r="BO393" s="16"/>
      <c r="BP393" s="16"/>
      <c r="BQ393" s="16"/>
      <c r="BR393" s="16"/>
      <c r="BS393" s="16"/>
      <c r="BT393" s="17"/>
      <c r="BU393" s="16"/>
      <c r="BV393" s="16"/>
      <c r="BW393" s="16"/>
    </row>
    <row r="394" spans="1:75" x14ac:dyDescent="0.2">
      <c r="A394" s="16">
        <v>947</v>
      </c>
      <c r="B394" s="20">
        <v>43547</v>
      </c>
      <c r="C394" s="16">
        <v>2</v>
      </c>
      <c r="D394" s="16">
        <v>343</v>
      </c>
      <c r="E394" s="16">
        <v>3</v>
      </c>
      <c r="F394" s="16">
        <v>1</v>
      </c>
      <c r="G394" s="16">
        <v>2</v>
      </c>
      <c r="H394" s="16">
        <v>1</v>
      </c>
      <c r="I394" s="16">
        <v>1</v>
      </c>
      <c r="J394" s="21">
        <v>9</v>
      </c>
      <c r="K394" s="21">
        <v>16</v>
      </c>
      <c r="L394" s="16">
        <f t="shared" si="21"/>
        <v>7</v>
      </c>
      <c r="M394" s="16">
        <f t="shared" si="22"/>
        <v>14</v>
      </c>
      <c r="N394" s="16">
        <v>1</v>
      </c>
      <c r="O394" s="16"/>
      <c r="P394" s="16">
        <v>1</v>
      </c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8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7"/>
      <c r="BU394" s="16"/>
      <c r="BV394" s="16"/>
      <c r="BW394" s="16"/>
    </row>
    <row r="395" spans="1:75" x14ac:dyDescent="0.2">
      <c r="A395" s="16">
        <v>948</v>
      </c>
      <c r="B395" s="20">
        <v>43547</v>
      </c>
      <c r="C395" s="16">
        <v>2</v>
      </c>
      <c r="D395" s="16">
        <v>345</v>
      </c>
      <c r="E395" s="16">
        <v>3</v>
      </c>
      <c r="F395" s="16">
        <v>1</v>
      </c>
      <c r="G395" s="16">
        <v>3</v>
      </c>
      <c r="H395" s="16">
        <v>0</v>
      </c>
      <c r="I395" s="16">
        <v>1</v>
      </c>
      <c r="J395" s="21">
        <v>5.75</v>
      </c>
      <c r="K395" s="21">
        <v>15.5</v>
      </c>
      <c r="L395" s="16">
        <f t="shared" si="21"/>
        <v>9.75</v>
      </c>
      <c r="M395" s="16">
        <f t="shared" si="22"/>
        <v>29.25</v>
      </c>
      <c r="N395" s="16">
        <v>0</v>
      </c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8">
        <v>1</v>
      </c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>
        <v>1</v>
      </c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7"/>
      <c r="BU395" s="16"/>
      <c r="BV395" s="16"/>
      <c r="BW395" s="16"/>
    </row>
    <row r="396" spans="1:75" x14ac:dyDescent="0.2">
      <c r="A396" s="16">
        <v>949</v>
      </c>
      <c r="B396" s="20">
        <v>43547</v>
      </c>
      <c r="C396" s="16">
        <v>2</v>
      </c>
      <c r="D396" s="16">
        <v>343</v>
      </c>
      <c r="E396" s="16">
        <v>3</v>
      </c>
      <c r="F396" s="16">
        <v>1</v>
      </c>
      <c r="G396" s="16">
        <v>2</v>
      </c>
      <c r="H396" s="16">
        <v>0</v>
      </c>
      <c r="I396" s="16">
        <v>1</v>
      </c>
      <c r="J396" s="21">
        <v>13.5</v>
      </c>
      <c r="K396" s="21">
        <v>15.75</v>
      </c>
      <c r="L396" s="16">
        <f t="shared" si="21"/>
        <v>2.25</v>
      </c>
      <c r="M396" s="16">
        <f t="shared" si="22"/>
        <v>4.5</v>
      </c>
      <c r="N396" s="16">
        <v>0</v>
      </c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8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7"/>
      <c r="BU396" s="16"/>
      <c r="BV396" s="16"/>
      <c r="BW396" s="16"/>
    </row>
    <row r="397" spans="1:75" x14ac:dyDescent="0.2">
      <c r="A397" s="16">
        <v>950</v>
      </c>
      <c r="B397" s="20">
        <v>43547</v>
      </c>
      <c r="C397" s="16">
        <v>2</v>
      </c>
      <c r="D397" s="16">
        <v>319</v>
      </c>
      <c r="E397" s="16">
        <v>3</v>
      </c>
      <c r="F397" s="16">
        <v>1</v>
      </c>
      <c r="G397" s="16">
        <v>3</v>
      </c>
      <c r="H397" s="16">
        <v>1</v>
      </c>
      <c r="I397" s="16">
        <v>3</v>
      </c>
      <c r="J397" s="21">
        <v>7</v>
      </c>
      <c r="K397" s="21">
        <v>15</v>
      </c>
      <c r="L397" s="16">
        <f t="shared" si="21"/>
        <v>8</v>
      </c>
      <c r="M397" s="16">
        <f t="shared" si="22"/>
        <v>24</v>
      </c>
      <c r="N397" s="16">
        <v>1</v>
      </c>
      <c r="O397" s="16"/>
      <c r="P397" s="16">
        <v>1</v>
      </c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8">
        <v>1</v>
      </c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>
        <v>1</v>
      </c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7"/>
      <c r="BU397" s="16"/>
      <c r="BV397" s="16"/>
      <c r="BW397" s="16"/>
    </row>
    <row r="398" spans="1:75" x14ac:dyDescent="0.2">
      <c r="A398" s="16">
        <v>951</v>
      </c>
      <c r="B398" s="20">
        <v>43547</v>
      </c>
      <c r="C398" s="16">
        <v>2</v>
      </c>
      <c r="D398" s="16">
        <v>345</v>
      </c>
      <c r="E398" s="16">
        <v>3</v>
      </c>
      <c r="F398" s="16">
        <v>1</v>
      </c>
      <c r="G398" s="16">
        <v>1</v>
      </c>
      <c r="H398" s="16">
        <v>0</v>
      </c>
      <c r="I398" s="16">
        <v>1</v>
      </c>
      <c r="J398" s="21">
        <v>7.5</v>
      </c>
      <c r="K398" s="21">
        <v>15.25</v>
      </c>
      <c r="L398" s="16">
        <f t="shared" si="21"/>
        <v>7.75</v>
      </c>
      <c r="M398" s="16">
        <f t="shared" si="22"/>
        <v>7.75</v>
      </c>
      <c r="N398" s="16">
        <v>0</v>
      </c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8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7"/>
      <c r="BU398" s="16"/>
      <c r="BV398" s="16"/>
      <c r="BW398" s="16"/>
    </row>
    <row r="399" spans="1:75" x14ac:dyDescent="0.2">
      <c r="A399" s="16">
        <v>952</v>
      </c>
      <c r="B399" s="20">
        <v>43547</v>
      </c>
      <c r="C399" s="16">
        <v>2</v>
      </c>
      <c r="D399" s="16">
        <v>341</v>
      </c>
      <c r="E399" s="16">
        <v>3</v>
      </c>
      <c r="F399" s="16">
        <v>1</v>
      </c>
      <c r="G399" s="16">
        <v>1</v>
      </c>
      <c r="H399" s="16">
        <v>0</v>
      </c>
      <c r="I399" s="16">
        <v>1</v>
      </c>
      <c r="J399" s="21">
        <v>7.5</v>
      </c>
      <c r="K399" s="21">
        <v>14.5</v>
      </c>
      <c r="L399" s="16">
        <f t="shared" si="21"/>
        <v>7</v>
      </c>
      <c r="M399" s="16">
        <f t="shared" si="22"/>
        <v>7</v>
      </c>
      <c r="N399" s="16">
        <v>0</v>
      </c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8">
        <v>1</v>
      </c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>
        <v>1</v>
      </c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7"/>
      <c r="BU399" s="16"/>
      <c r="BV399" s="16"/>
      <c r="BW399" s="16"/>
    </row>
    <row r="400" spans="1:75" x14ac:dyDescent="0.2">
      <c r="A400" s="16">
        <v>953</v>
      </c>
      <c r="B400" s="20">
        <v>43547</v>
      </c>
      <c r="C400" s="16">
        <v>2</v>
      </c>
      <c r="D400" s="16">
        <v>341</v>
      </c>
      <c r="E400" s="16">
        <v>3</v>
      </c>
      <c r="F400" s="16">
        <v>1</v>
      </c>
      <c r="G400" s="16">
        <v>2</v>
      </c>
      <c r="H400" s="16">
        <v>0</v>
      </c>
      <c r="I400" s="16">
        <v>1</v>
      </c>
      <c r="J400" s="21">
        <v>9</v>
      </c>
      <c r="K400" s="21">
        <v>15</v>
      </c>
      <c r="L400" s="16">
        <f t="shared" si="21"/>
        <v>6</v>
      </c>
      <c r="M400" s="16">
        <f t="shared" si="22"/>
        <v>12</v>
      </c>
      <c r="N400" s="16">
        <v>0</v>
      </c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8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7"/>
      <c r="BU400" s="16"/>
      <c r="BV400" s="16"/>
      <c r="BW400" s="16"/>
    </row>
    <row r="401" spans="1:75" x14ac:dyDescent="0.2">
      <c r="A401" s="16">
        <v>954</v>
      </c>
      <c r="B401" s="20">
        <v>43547</v>
      </c>
      <c r="C401" s="16">
        <v>2</v>
      </c>
      <c r="D401" s="16">
        <v>343</v>
      </c>
      <c r="E401" s="16">
        <v>3</v>
      </c>
      <c r="F401" s="16">
        <v>1</v>
      </c>
      <c r="G401" s="16">
        <v>1</v>
      </c>
      <c r="H401" s="16">
        <v>1</v>
      </c>
      <c r="I401" s="16">
        <v>1</v>
      </c>
      <c r="J401" s="21">
        <v>7</v>
      </c>
      <c r="K401" s="21">
        <v>14.5</v>
      </c>
      <c r="L401" s="16">
        <f t="shared" si="21"/>
        <v>7.5</v>
      </c>
      <c r="M401" s="16">
        <f t="shared" si="22"/>
        <v>7.5</v>
      </c>
      <c r="N401" s="16">
        <v>3</v>
      </c>
      <c r="O401" s="16"/>
      <c r="P401" s="16"/>
      <c r="Q401" s="16"/>
      <c r="R401" s="16"/>
      <c r="S401" s="16"/>
      <c r="T401" s="16">
        <v>3</v>
      </c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8">
        <v>1</v>
      </c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>
        <v>1</v>
      </c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7"/>
      <c r="BU401" s="16"/>
      <c r="BV401" s="16"/>
      <c r="BW401" s="16"/>
    </row>
    <row r="402" spans="1:75" x14ac:dyDescent="0.2">
      <c r="A402" s="16">
        <v>955</v>
      </c>
      <c r="B402" s="20">
        <v>43547</v>
      </c>
      <c r="C402" s="16">
        <v>2</v>
      </c>
      <c r="D402" s="16">
        <v>341</v>
      </c>
      <c r="E402" s="16">
        <v>3</v>
      </c>
      <c r="F402" s="16">
        <v>1</v>
      </c>
      <c r="G402" s="16">
        <v>1</v>
      </c>
      <c r="H402" s="16">
        <v>0</v>
      </c>
      <c r="I402" s="16">
        <v>1</v>
      </c>
      <c r="J402" s="21">
        <v>7</v>
      </c>
      <c r="K402" s="21">
        <v>14.5</v>
      </c>
      <c r="L402" s="16">
        <f t="shared" si="21"/>
        <v>7.5</v>
      </c>
      <c r="M402" s="16">
        <f t="shared" si="22"/>
        <v>7.5</v>
      </c>
      <c r="N402" s="16">
        <v>0</v>
      </c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8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7"/>
      <c r="BU402" s="16"/>
      <c r="BV402" s="16"/>
      <c r="BW402" s="16"/>
    </row>
    <row r="403" spans="1:75" x14ac:dyDescent="0.2">
      <c r="A403" s="16">
        <v>956</v>
      </c>
      <c r="B403" s="20">
        <v>43547</v>
      </c>
      <c r="C403" s="16">
        <v>2</v>
      </c>
      <c r="D403" s="16">
        <v>363</v>
      </c>
      <c r="E403" s="16">
        <v>3</v>
      </c>
      <c r="F403" s="16">
        <v>1</v>
      </c>
      <c r="G403" s="16">
        <v>1</v>
      </c>
      <c r="H403" s="16">
        <v>1</v>
      </c>
      <c r="I403" s="16">
        <v>1</v>
      </c>
      <c r="J403" s="21">
        <v>10</v>
      </c>
      <c r="K403" s="21">
        <v>13.5</v>
      </c>
      <c r="L403" s="16">
        <f t="shared" si="21"/>
        <v>3.5</v>
      </c>
      <c r="M403" s="16">
        <f t="shared" si="22"/>
        <v>3.5</v>
      </c>
      <c r="N403" s="16">
        <v>1</v>
      </c>
      <c r="O403" s="16"/>
      <c r="P403" s="16"/>
      <c r="Q403" s="16"/>
      <c r="R403" s="16"/>
      <c r="S403" s="16"/>
      <c r="T403" s="16">
        <v>1</v>
      </c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8">
        <v>1</v>
      </c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>
        <v>1</v>
      </c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7"/>
      <c r="BU403" s="16"/>
      <c r="BV403" s="16"/>
      <c r="BW403" s="16"/>
    </row>
    <row r="404" spans="1:75" x14ac:dyDescent="0.2">
      <c r="A404" s="16">
        <v>957</v>
      </c>
      <c r="B404" s="20">
        <v>43547</v>
      </c>
      <c r="C404" s="16">
        <v>2</v>
      </c>
      <c r="D404" s="16">
        <v>345</v>
      </c>
      <c r="E404" s="16">
        <v>3</v>
      </c>
      <c r="F404" s="16">
        <v>1</v>
      </c>
      <c r="G404" s="16">
        <v>4</v>
      </c>
      <c r="H404" s="16">
        <v>0</v>
      </c>
      <c r="I404" s="16">
        <v>1</v>
      </c>
      <c r="J404" s="21">
        <v>9.5</v>
      </c>
      <c r="K404" s="21">
        <v>13.5</v>
      </c>
      <c r="L404" s="16">
        <f t="shared" si="21"/>
        <v>4</v>
      </c>
      <c r="M404" s="16">
        <f t="shared" si="22"/>
        <v>16</v>
      </c>
      <c r="N404" s="16">
        <v>0</v>
      </c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8">
        <v>1</v>
      </c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>
        <v>1</v>
      </c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7"/>
      <c r="BU404" s="16"/>
      <c r="BV404" s="16"/>
      <c r="BW404" s="16"/>
    </row>
    <row r="405" spans="1:75" x14ac:dyDescent="0.2">
      <c r="A405" s="16">
        <v>958</v>
      </c>
      <c r="B405" s="20">
        <v>43547</v>
      </c>
      <c r="C405" s="16">
        <v>2</v>
      </c>
      <c r="D405" s="16">
        <v>363</v>
      </c>
      <c r="E405" s="16">
        <v>3</v>
      </c>
      <c r="F405" s="16">
        <v>1</v>
      </c>
      <c r="G405" s="16">
        <v>2</v>
      </c>
      <c r="H405" s="16">
        <v>2</v>
      </c>
      <c r="I405" s="16">
        <v>1</v>
      </c>
      <c r="J405" s="21">
        <v>7.5</v>
      </c>
      <c r="K405" s="21">
        <v>13.25</v>
      </c>
      <c r="L405" s="16">
        <f t="shared" si="21"/>
        <v>5.75</v>
      </c>
      <c r="M405" s="16">
        <f t="shared" si="22"/>
        <v>11.5</v>
      </c>
      <c r="N405" s="16">
        <v>2</v>
      </c>
      <c r="O405" s="16"/>
      <c r="P405" s="16">
        <v>1</v>
      </c>
      <c r="Q405" s="16"/>
      <c r="R405" s="16"/>
      <c r="S405" s="16"/>
      <c r="T405" s="16">
        <v>1</v>
      </c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8">
        <v>1</v>
      </c>
      <c r="AL405" s="16"/>
      <c r="AM405" s="16">
        <v>1</v>
      </c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7"/>
      <c r="BU405" s="16"/>
      <c r="BV405" s="16"/>
      <c r="BW405" s="16"/>
    </row>
    <row r="406" spans="1:75" x14ac:dyDescent="0.2">
      <c r="A406" s="16">
        <v>959</v>
      </c>
      <c r="B406" s="20">
        <v>43547</v>
      </c>
      <c r="C406" s="16">
        <v>2</v>
      </c>
      <c r="D406" s="16">
        <v>363</v>
      </c>
      <c r="E406" s="16">
        <v>3</v>
      </c>
      <c r="F406" s="16">
        <v>1</v>
      </c>
      <c r="G406" s="16">
        <v>1</v>
      </c>
      <c r="H406" s="16">
        <v>1</v>
      </c>
      <c r="I406" s="16">
        <v>1</v>
      </c>
      <c r="J406" s="21">
        <v>10</v>
      </c>
      <c r="K406" s="21">
        <v>13.5</v>
      </c>
      <c r="L406" s="16">
        <f t="shared" si="21"/>
        <v>3.5</v>
      </c>
      <c r="M406" s="16">
        <f t="shared" si="22"/>
        <v>3.5</v>
      </c>
      <c r="N406" s="16">
        <v>1</v>
      </c>
      <c r="O406" s="16"/>
      <c r="P406" s="16">
        <v>1</v>
      </c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8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7"/>
      <c r="BU406" s="16"/>
      <c r="BV406" s="16"/>
      <c r="BW406" s="16"/>
    </row>
    <row r="407" spans="1:75" x14ac:dyDescent="0.2">
      <c r="A407" s="16">
        <v>960</v>
      </c>
      <c r="B407" s="20">
        <v>43547</v>
      </c>
      <c r="C407" s="16">
        <v>2</v>
      </c>
      <c r="D407" s="16">
        <v>343</v>
      </c>
      <c r="E407" s="16">
        <v>3</v>
      </c>
      <c r="F407" s="16">
        <v>1</v>
      </c>
      <c r="G407" s="16">
        <v>2</v>
      </c>
      <c r="H407" s="16">
        <v>1</v>
      </c>
      <c r="I407" s="16">
        <v>1</v>
      </c>
      <c r="J407" s="21">
        <v>8.5</v>
      </c>
      <c r="K407" s="21">
        <v>12.5</v>
      </c>
      <c r="L407" s="16">
        <f t="shared" si="21"/>
        <v>4</v>
      </c>
      <c r="M407" s="16">
        <f t="shared" si="22"/>
        <v>8</v>
      </c>
      <c r="N407" s="16">
        <v>2</v>
      </c>
      <c r="O407" s="16"/>
      <c r="P407" s="16">
        <v>2</v>
      </c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8">
        <v>1</v>
      </c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>
        <v>1</v>
      </c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7"/>
      <c r="BU407" s="16"/>
      <c r="BV407" s="16"/>
      <c r="BW407" s="16"/>
    </row>
    <row r="408" spans="1:75" x14ac:dyDescent="0.2">
      <c r="A408" s="16">
        <v>961</v>
      </c>
      <c r="B408" s="20">
        <v>43547</v>
      </c>
      <c r="C408" s="16">
        <v>2</v>
      </c>
      <c r="D408" s="16">
        <v>343</v>
      </c>
      <c r="E408" s="16">
        <v>3</v>
      </c>
      <c r="F408" s="16">
        <v>1</v>
      </c>
      <c r="G408" s="16">
        <v>2</v>
      </c>
      <c r="H408" s="16">
        <v>1</v>
      </c>
      <c r="I408" s="16">
        <v>1</v>
      </c>
      <c r="J408" s="21">
        <v>8.5</v>
      </c>
      <c r="K408" s="21">
        <v>12.5</v>
      </c>
      <c r="L408" s="16">
        <f t="shared" si="21"/>
        <v>4</v>
      </c>
      <c r="M408" s="16">
        <f t="shared" si="22"/>
        <v>8</v>
      </c>
      <c r="N408" s="16">
        <v>1</v>
      </c>
      <c r="O408" s="16"/>
      <c r="P408" s="16"/>
      <c r="Q408" s="16"/>
      <c r="R408" s="16"/>
      <c r="S408" s="16"/>
      <c r="T408" s="16">
        <v>1</v>
      </c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8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7"/>
      <c r="BU408" s="16"/>
      <c r="BV408" s="16"/>
      <c r="BW408" s="16"/>
    </row>
    <row r="409" spans="1:75" x14ac:dyDescent="0.2">
      <c r="A409" s="16">
        <v>962</v>
      </c>
      <c r="B409" s="20">
        <v>43548</v>
      </c>
      <c r="C409" s="16">
        <v>2</v>
      </c>
      <c r="D409" s="16">
        <v>319</v>
      </c>
      <c r="E409" s="16">
        <v>3</v>
      </c>
      <c r="F409" s="16">
        <v>1</v>
      </c>
      <c r="G409" s="16">
        <v>1</v>
      </c>
      <c r="H409" s="16">
        <v>0</v>
      </c>
      <c r="I409" s="16">
        <v>1</v>
      </c>
      <c r="J409" s="21">
        <v>8</v>
      </c>
      <c r="K409" s="21">
        <v>17.25</v>
      </c>
      <c r="L409" s="16">
        <f t="shared" si="21"/>
        <v>9.25</v>
      </c>
      <c r="M409" s="16">
        <f t="shared" si="22"/>
        <v>9.25</v>
      </c>
      <c r="N409" s="16">
        <v>0</v>
      </c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8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7"/>
      <c r="BU409" s="16"/>
      <c r="BV409" s="16"/>
      <c r="BW409" s="16"/>
    </row>
    <row r="410" spans="1:75" x14ac:dyDescent="0.2">
      <c r="A410" s="16">
        <v>964</v>
      </c>
      <c r="B410" s="20">
        <v>43548</v>
      </c>
      <c r="C410" s="16">
        <v>2</v>
      </c>
      <c r="D410" s="16">
        <v>345</v>
      </c>
      <c r="E410" s="16">
        <v>3</v>
      </c>
      <c r="F410" s="16">
        <v>1</v>
      </c>
      <c r="G410" s="16">
        <v>2</v>
      </c>
      <c r="H410" s="16">
        <v>2</v>
      </c>
      <c r="I410" s="16">
        <v>1</v>
      </c>
      <c r="J410" s="21">
        <v>10</v>
      </c>
      <c r="K410" s="21">
        <v>16.5</v>
      </c>
      <c r="L410" s="16">
        <f t="shared" si="21"/>
        <v>6.5</v>
      </c>
      <c r="M410" s="16">
        <f t="shared" si="22"/>
        <v>13</v>
      </c>
      <c r="N410" s="16">
        <v>9</v>
      </c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>
        <v>9</v>
      </c>
      <c r="AD410" s="16"/>
      <c r="AE410" s="16"/>
      <c r="AF410" s="16"/>
      <c r="AG410" s="16"/>
      <c r="AH410" s="16"/>
      <c r="AI410" s="16"/>
      <c r="AJ410" s="16"/>
      <c r="AK410" s="18">
        <v>8</v>
      </c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>
        <v>8</v>
      </c>
      <c r="BO410" s="16"/>
      <c r="BP410" s="16"/>
      <c r="BQ410" s="16"/>
      <c r="BR410" s="16"/>
      <c r="BS410" s="16"/>
      <c r="BT410" s="17"/>
      <c r="BU410" s="16"/>
      <c r="BV410" s="16"/>
      <c r="BW410" s="16"/>
    </row>
    <row r="411" spans="1:75" x14ac:dyDescent="0.2">
      <c r="A411" s="16">
        <v>965</v>
      </c>
      <c r="B411" s="20">
        <v>43548</v>
      </c>
      <c r="C411" s="16">
        <v>2</v>
      </c>
      <c r="D411" s="16">
        <v>319</v>
      </c>
      <c r="E411" s="16">
        <v>3</v>
      </c>
      <c r="F411" s="16">
        <v>1</v>
      </c>
      <c r="G411" s="16">
        <v>1</v>
      </c>
      <c r="H411" s="16">
        <v>0</v>
      </c>
      <c r="I411" s="16">
        <v>2</v>
      </c>
      <c r="J411" s="21">
        <v>8</v>
      </c>
      <c r="K411" s="21">
        <v>17.25</v>
      </c>
      <c r="L411" s="16">
        <f t="shared" si="21"/>
        <v>9.25</v>
      </c>
      <c r="M411" s="16">
        <f t="shared" si="22"/>
        <v>9.25</v>
      </c>
      <c r="N411" s="16">
        <v>0</v>
      </c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8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7"/>
      <c r="BU411" s="16"/>
      <c r="BV411" s="16"/>
      <c r="BW411" s="16"/>
    </row>
    <row r="412" spans="1:75" x14ac:dyDescent="0.2">
      <c r="A412" s="16">
        <v>966</v>
      </c>
      <c r="B412" s="20">
        <v>43548</v>
      </c>
      <c r="C412" s="16">
        <v>2</v>
      </c>
      <c r="D412" s="16">
        <v>343</v>
      </c>
      <c r="E412" s="16">
        <v>3</v>
      </c>
      <c r="F412" s="16">
        <v>1</v>
      </c>
      <c r="G412" s="16">
        <v>1</v>
      </c>
      <c r="H412" s="16">
        <v>0</v>
      </c>
      <c r="I412" s="16">
        <v>2</v>
      </c>
      <c r="J412" s="21">
        <v>7.5</v>
      </c>
      <c r="K412" s="21">
        <v>13.5</v>
      </c>
      <c r="L412" s="16">
        <f t="shared" si="21"/>
        <v>6</v>
      </c>
      <c r="M412" s="16">
        <f t="shared" si="22"/>
        <v>6</v>
      </c>
      <c r="N412" s="16">
        <v>0</v>
      </c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8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7"/>
      <c r="BU412" s="16"/>
      <c r="BV412" s="16"/>
      <c r="BW412" s="16"/>
    </row>
    <row r="413" spans="1:75" x14ac:dyDescent="0.2">
      <c r="A413" s="16">
        <v>967</v>
      </c>
      <c r="B413" s="20">
        <v>43548</v>
      </c>
      <c r="C413" s="16">
        <v>2</v>
      </c>
      <c r="D413" s="16">
        <v>343</v>
      </c>
      <c r="E413" s="16">
        <v>3</v>
      </c>
      <c r="F413" s="16">
        <v>1</v>
      </c>
      <c r="G413" s="16">
        <v>2</v>
      </c>
      <c r="H413" s="16">
        <v>0</v>
      </c>
      <c r="I413" s="16">
        <v>1</v>
      </c>
      <c r="J413" s="21">
        <v>13</v>
      </c>
      <c r="K413" s="21">
        <v>15.25</v>
      </c>
      <c r="L413" s="16">
        <f t="shared" si="21"/>
        <v>2.25</v>
      </c>
      <c r="M413" s="16">
        <f t="shared" si="22"/>
        <v>4.5</v>
      </c>
      <c r="N413" s="16">
        <v>0</v>
      </c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8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7"/>
      <c r="BU413" s="16"/>
      <c r="BV413" s="16"/>
      <c r="BW413" s="16"/>
    </row>
    <row r="414" spans="1:75" x14ac:dyDescent="0.2">
      <c r="A414" s="16">
        <v>968</v>
      </c>
      <c r="B414" s="20">
        <v>43548</v>
      </c>
      <c r="C414" s="16">
        <v>2</v>
      </c>
      <c r="D414" s="16">
        <v>343</v>
      </c>
      <c r="E414" s="16">
        <v>3</v>
      </c>
      <c r="F414" s="16">
        <v>1</v>
      </c>
      <c r="G414" s="16">
        <v>2</v>
      </c>
      <c r="H414" s="16">
        <v>1</v>
      </c>
      <c r="I414" s="16">
        <v>1</v>
      </c>
      <c r="J414" s="21">
        <v>8</v>
      </c>
      <c r="K414" s="21">
        <v>12</v>
      </c>
      <c r="L414" s="16">
        <f t="shared" si="21"/>
        <v>4</v>
      </c>
      <c r="M414" s="16">
        <f t="shared" si="22"/>
        <v>8</v>
      </c>
      <c r="N414" s="16">
        <v>1</v>
      </c>
      <c r="O414" s="16"/>
      <c r="P414" s="16"/>
      <c r="Q414" s="16">
        <v>1</v>
      </c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8">
        <v>1</v>
      </c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>
        <v>1</v>
      </c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7"/>
      <c r="BU414" s="16"/>
      <c r="BV414" s="16"/>
      <c r="BW414" s="16"/>
    </row>
    <row r="415" spans="1:75" x14ac:dyDescent="0.2">
      <c r="A415" s="16">
        <v>969</v>
      </c>
      <c r="B415" s="20">
        <v>43548</v>
      </c>
      <c r="C415" s="16">
        <v>2</v>
      </c>
      <c r="D415" s="16">
        <v>343</v>
      </c>
      <c r="E415" s="16">
        <v>3</v>
      </c>
      <c r="F415" s="16">
        <v>1</v>
      </c>
      <c r="G415" s="16">
        <v>2</v>
      </c>
      <c r="H415" s="16">
        <v>1</v>
      </c>
      <c r="I415" s="16">
        <v>1</v>
      </c>
      <c r="J415" s="21">
        <v>7.5</v>
      </c>
      <c r="K415" s="21">
        <v>13.5</v>
      </c>
      <c r="L415" s="16">
        <f t="shared" si="21"/>
        <v>6</v>
      </c>
      <c r="M415" s="16">
        <f t="shared" si="22"/>
        <v>12</v>
      </c>
      <c r="N415" s="16">
        <v>1</v>
      </c>
      <c r="O415" s="16"/>
      <c r="P415" s="16"/>
      <c r="Q415" s="16"/>
      <c r="R415" s="16"/>
      <c r="S415" s="16"/>
      <c r="T415" s="16"/>
      <c r="U415" s="16"/>
      <c r="V415" s="16"/>
      <c r="W415" s="16">
        <v>1</v>
      </c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8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7"/>
      <c r="BU415" s="16"/>
      <c r="BV415" s="16"/>
      <c r="BW415" s="16"/>
    </row>
    <row r="416" spans="1:75" x14ac:dyDescent="0.2">
      <c r="A416" s="16">
        <v>994</v>
      </c>
      <c r="B416" s="20">
        <v>43554</v>
      </c>
      <c r="C416" s="16">
        <v>2</v>
      </c>
      <c r="D416" s="16">
        <v>319</v>
      </c>
      <c r="E416" s="16">
        <v>3</v>
      </c>
      <c r="F416" s="16">
        <v>1</v>
      </c>
      <c r="G416" s="16">
        <v>2</v>
      </c>
      <c r="H416" s="16">
        <v>0</v>
      </c>
      <c r="I416" s="16">
        <v>1</v>
      </c>
      <c r="J416" s="21">
        <v>16.25</v>
      </c>
      <c r="K416" s="21">
        <v>17</v>
      </c>
      <c r="L416" s="16">
        <f t="shared" si="21"/>
        <v>0.75</v>
      </c>
      <c r="M416" s="16">
        <f t="shared" si="22"/>
        <v>1.5</v>
      </c>
      <c r="N416" s="16">
        <v>0</v>
      </c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8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7"/>
      <c r="BU416" s="16"/>
      <c r="BV416" s="16"/>
      <c r="BW416" s="16"/>
    </row>
    <row r="417" spans="1:75" x14ac:dyDescent="0.2">
      <c r="A417" s="16">
        <v>995</v>
      </c>
      <c r="B417" s="20">
        <v>43554</v>
      </c>
      <c r="C417" s="16">
        <v>2</v>
      </c>
      <c r="D417" s="16">
        <v>319</v>
      </c>
      <c r="E417" s="16">
        <v>3</v>
      </c>
      <c r="F417" s="16">
        <v>1</v>
      </c>
      <c r="G417" s="16">
        <v>2</v>
      </c>
      <c r="H417" s="16">
        <v>0</v>
      </c>
      <c r="I417" s="16">
        <v>1</v>
      </c>
      <c r="J417" s="21">
        <v>16.25</v>
      </c>
      <c r="K417" s="21">
        <v>17</v>
      </c>
      <c r="L417" s="16">
        <f t="shared" si="21"/>
        <v>0.75</v>
      </c>
      <c r="M417" s="16">
        <f t="shared" si="22"/>
        <v>1.5</v>
      </c>
      <c r="N417" s="16">
        <v>0</v>
      </c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8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7"/>
      <c r="BU417" s="16"/>
      <c r="BV417" s="16"/>
      <c r="BW417" s="16"/>
    </row>
    <row r="418" spans="1:75" x14ac:dyDescent="0.2">
      <c r="A418" s="16">
        <v>996</v>
      </c>
      <c r="B418" s="20">
        <v>43554</v>
      </c>
      <c r="C418" s="16">
        <v>2</v>
      </c>
      <c r="D418" s="16">
        <v>343</v>
      </c>
      <c r="E418" s="16">
        <v>3</v>
      </c>
      <c r="F418" s="16">
        <v>1</v>
      </c>
      <c r="G418" s="16">
        <v>2</v>
      </c>
      <c r="H418" s="16">
        <v>1</v>
      </c>
      <c r="I418" s="16">
        <v>1</v>
      </c>
      <c r="J418" s="21">
        <v>6.5</v>
      </c>
      <c r="K418" s="21">
        <v>15.5</v>
      </c>
      <c r="L418" s="16">
        <f t="shared" si="21"/>
        <v>9</v>
      </c>
      <c r="M418" s="16">
        <f t="shared" si="22"/>
        <v>18</v>
      </c>
      <c r="N418" s="16">
        <v>3</v>
      </c>
      <c r="O418" s="16"/>
      <c r="P418" s="16">
        <v>1</v>
      </c>
      <c r="Q418" s="16"/>
      <c r="R418" s="16"/>
      <c r="S418" s="16"/>
      <c r="T418" s="16">
        <v>2</v>
      </c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8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7"/>
      <c r="BU418" s="16"/>
      <c r="BV418" s="16"/>
      <c r="BW418" s="16"/>
    </row>
    <row r="419" spans="1:75" x14ac:dyDescent="0.2">
      <c r="A419" s="16">
        <v>997</v>
      </c>
      <c r="B419" s="20">
        <v>43554</v>
      </c>
      <c r="C419" s="16">
        <v>2</v>
      </c>
      <c r="D419" s="16">
        <v>319</v>
      </c>
      <c r="E419" s="16">
        <v>3</v>
      </c>
      <c r="F419" s="16">
        <v>1</v>
      </c>
      <c r="G419" s="16">
        <v>3</v>
      </c>
      <c r="H419" s="16">
        <v>3</v>
      </c>
      <c r="I419" s="16">
        <v>1</v>
      </c>
      <c r="J419" s="21">
        <v>7.5</v>
      </c>
      <c r="K419" s="21">
        <v>16.25</v>
      </c>
      <c r="L419" s="16">
        <f t="shared" si="21"/>
        <v>8.75</v>
      </c>
      <c r="M419" s="16">
        <f t="shared" si="22"/>
        <v>26.25</v>
      </c>
      <c r="N419" s="16">
        <v>4</v>
      </c>
      <c r="O419" s="16">
        <v>1</v>
      </c>
      <c r="P419" s="16">
        <v>1</v>
      </c>
      <c r="Q419" s="16"/>
      <c r="R419" s="16"/>
      <c r="S419" s="16"/>
      <c r="T419" s="16"/>
      <c r="U419" s="16"/>
      <c r="V419" s="16"/>
      <c r="W419" s="16">
        <v>2</v>
      </c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8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7"/>
      <c r="BU419" s="16"/>
      <c r="BV419" s="16"/>
      <c r="BW419" s="16"/>
    </row>
    <row r="420" spans="1:75" x14ac:dyDescent="0.2">
      <c r="A420" s="16">
        <v>998</v>
      </c>
      <c r="B420" s="20">
        <v>43555</v>
      </c>
      <c r="C420" s="16">
        <v>2</v>
      </c>
      <c r="D420" s="16">
        <v>311</v>
      </c>
      <c r="E420" s="16">
        <v>3</v>
      </c>
      <c r="F420" s="16">
        <v>1</v>
      </c>
      <c r="G420" s="16">
        <v>1</v>
      </c>
      <c r="H420" s="16">
        <v>1</v>
      </c>
      <c r="I420" s="16">
        <v>1</v>
      </c>
      <c r="J420" s="21">
        <v>7.5</v>
      </c>
      <c r="K420" s="21">
        <v>15.25</v>
      </c>
      <c r="L420" s="16">
        <f t="shared" ref="L420:L428" si="23">(K420-J420)</f>
        <v>7.75</v>
      </c>
      <c r="M420" s="16">
        <f t="shared" ref="M420:M428" si="24">(G420*L420)</f>
        <v>7.75</v>
      </c>
      <c r="N420" s="16">
        <v>3</v>
      </c>
      <c r="O420" s="16"/>
      <c r="P420" s="16"/>
      <c r="Q420" s="16"/>
      <c r="R420" s="16"/>
      <c r="S420" s="16"/>
      <c r="T420" s="16">
        <v>3</v>
      </c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8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7"/>
      <c r="BU420" s="16"/>
      <c r="BV420" s="16"/>
      <c r="BW420" s="16"/>
    </row>
    <row r="421" spans="1:75" x14ac:dyDescent="0.2">
      <c r="A421" s="16">
        <v>999</v>
      </c>
      <c r="B421" s="20">
        <v>43555</v>
      </c>
      <c r="C421" s="16">
        <v>2</v>
      </c>
      <c r="D421" s="16">
        <v>345</v>
      </c>
      <c r="E421" s="16">
        <v>3</v>
      </c>
      <c r="F421" s="16">
        <v>1</v>
      </c>
      <c r="G421" s="16">
        <v>2</v>
      </c>
      <c r="H421" s="16">
        <v>0</v>
      </c>
      <c r="I421" s="16">
        <v>2</v>
      </c>
      <c r="J421" s="21">
        <v>7.5</v>
      </c>
      <c r="K421" s="21">
        <v>14.25</v>
      </c>
      <c r="L421" s="16">
        <f t="shared" si="23"/>
        <v>6.75</v>
      </c>
      <c r="M421" s="16">
        <f t="shared" si="24"/>
        <v>13.5</v>
      </c>
      <c r="N421" s="16">
        <v>0</v>
      </c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8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7"/>
      <c r="BU421" s="16"/>
      <c r="BV421" s="16"/>
      <c r="BW421" s="16"/>
    </row>
    <row r="422" spans="1:75" x14ac:dyDescent="0.2">
      <c r="A422" s="16">
        <v>1000</v>
      </c>
      <c r="B422" s="20">
        <v>43555</v>
      </c>
      <c r="C422" s="16">
        <v>2</v>
      </c>
      <c r="D422" s="16">
        <v>341</v>
      </c>
      <c r="E422" s="16">
        <v>3</v>
      </c>
      <c r="F422" s="16">
        <v>1</v>
      </c>
      <c r="G422" s="16">
        <v>3</v>
      </c>
      <c r="H422" s="16">
        <v>0</v>
      </c>
      <c r="I422" s="16">
        <v>1</v>
      </c>
      <c r="J422" s="21">
        <v>8</v>
      </c>
      <c r="K422" s="21">
        <v>15.25</v>
      </c>
      <c r="L422" s="16">
        <f t="shared" si="23"/>
        <v>7.25</v>
      </c>
      <c r="M422" s="16">
        <f t="shared" si="24"/>
        <v>21.75</v>
      </c>
      <c r="N422" s="16">
        <v>0</v>
      </c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8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7"/>
      <c r="BU422" s="16"/>
      <c r="BV422" s="16"/>
      <c r="BW422" s="16"/>
    </row>
    <row r="423" spans="1:75" x14ac:dyDescent="0.2">
      <c r="A423" s="16">
        <v>1001</v>
      </c>
      <c r="B423" s="20">
        <v>43555</v>
      </c>
      <c r="C423" s="16">
        <v>2</v>
      </c>
      <c r="D423" s="16">
        <v>311</v>
      </c>
      <c r="E423" s="16">
        <v>3</v>
      </c>
      <c r="F423" s="16">
        <v>1</v>
      </c>
      <c r="G423" s="16">
        <v>1</v>
      </c>
      <c r="H423" s="16">
        <v>1</v>
      </c>
      <c r="I423" s="16">
        <v>1</v>
      </c>
      <c r="J423" s="21">
        <v>7.5</v>
      </c>
      <c r="K423" s="21">
        <v>15.25</v>
      </c>
      <c r="L423" s="16">
        <f t="shared" si="23"/>
        <v>7.75</v>
      </c>
      <c r="M423" s="16">
        <f t="shared" si="24"/>
        <v>7.75</v>
      </c>
      <c r="N423" s="16">
        <v>6</v>
      </c>
      <c r="O423" s="16"/>
      <c r="P423" s="16"/>
      <c r="Q423" s="16"/>
      <c r="R423" s="16"/>
      <c r="S423" s="16"/>
      <c r="T423" s="16">
        <v>6</v>
      </c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8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7"/>
      <c r="BU423" s="16"/>
      <c r="BV423" s="16"/>
      <c r="BW423" s="16"/>
    </row>
    <row r="424" spans="1:75" x14ac:dyDescent="0.2">
      <c r="A424" s="16">
        <v>1002</v>
      </c>
      <c r="B424" s="20">
        <v>43555</v>
      </c>
      <c r="C424" s="16">
        <v>2</v>
      </c>
      <c r="D424" s="16">
        <v>311</v>
      </c>
      <c r="E424" s="16">
        <v>3</v>
      </c>
      <c r="F424" s="16">
        <v>1</v>
      </c>
      <c r="G424" s="16">
        <v>1</v>
      </c>
      <c r="H424" s="16">
        <v>1</v>
      </c>
      <c r="I424" s="16">
        <v>1</v>
      </c>
      <c r="J424" s="21">
        <v>7.5</v>
      </c>
      <c r="K424" s="21">
        <v>15.25</v>
      </c>
      <c r="L424" s="16">
        <f t="shared" si="23"/>
        <v>7.75</v>
      </c>
      <c r="M424" s="16">
        <f t="shared" si="24"/>
        <v>7.75</v>
      </c>
      <c r="N424" s="16">
        <v>6</v>
      </c>
      <c r="O424" s="16"/>
      <c r="P424" s="16"/>
      <c r="Q424" s="16"/>
      <c r="R424" s="16"/>
      <c r="S424" s="16"/>
      <c r="T424" s="16">
        <v>6</v>
      </c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8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7"/>
      <c r="BU424" s="16"/>
      <c r="BV424" s="16"/>
      <c r="BW424" s="16"/>
    </row>
    <row r="425" spans="1:75" x14ac:dyDescent="0.2">
      <c r="A425" s="16">
        <v>1003</v>
      </c>
      <c r="B425" s="20">
        <v>43555</v>
      </c>
      <c r="C425" s="16">
        <v>2</v>
      </c>
      <c r="D425" s="16">
        <v>343</v>
      </c>
      <c r="E425" s="16">
        <v>3</v>
      </c>
      <c r="F425" s="16">
        <v>1</v>
      </c>
      <c r="G425" s="16">
        <v>2</v>
      </c>
      <c r="H425" s="16">
        <v>2</v>
      </c>
      <c r="I425" s="16">
        <v>1</v>
      </c>
      <c r="J425" s="21">
        <v>7</v>
      </c>
      <c r="K425" s="21">
        <v>13</v>
      </c>
      <c r="L425" s="16">
        <f t="shared" si="23"/>
        <v>6</v>
      </c>
      <c r="M425" s="16">
        <f t="shared" si="24"/>
        <v>12</v>
      </c>
      <c r="N425" s="16">
        <v>7</v>
      </c>
      <c r="O425" s="16"/>
      <c r="P425" s="16"/>
      <c r="Q425" s="16"/>
      <c r="R425" s="16"/>
      <c r="S425" s="16"/>
      <c r="T425" s="16"/>
      <c r="U425" s="16">
        <v>1</v>
      </c>
      <c r="V425" s="16"/>
      <c r="W425" s="16">
        <v>6</v>
      </c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8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7"/>
      <c r="BU425" s="16"/>
      <c r="BV425" s="16"/>
      <c r="BW425" s="16"/>
    </row>
    <row r="426" spans="1:75" x14ac:dyDescent="0.2">
      <c r="A426" s="16">
        <v>1004</v>
      </c>
      <c r="B426" s="20">
        <v>43555</v>
      </c>
      <c r="C426" s="16">
        <v>2</v>
      </c>
      <c r="D426" s="16">
        <v>311</v>
      </c>
      <c r="E426" s="16">
        <v>3</v>
      </c>
      <c r="F426" s="16">
        <v>1</v>
      </c>
      <c r="G426" s="16">
        <v>1</v>
      </c>
      <c r="H426" s="16">
        <v>0</v>
      </c>
      <c r="I426" s="16">
        <v>1</v>
      </c>
      <c r="J426" s="21">
        <v>9</v>
      </c>
      <c r="K426" s="21">
        <v>13.25</v>
      </c>
      <c r="L426" s="16">
        <f t="shared" si="23"/>
        <v>4.25</v>
      </c>
      <c r="M426" s="16">
        <f t="shared" si="24"/>
        <v>4.25</v>
      </c>
      <c r="N426" s="16">
        <v>0</v>
      </c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8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7"/>
      <c r="BU426" s="16"/>
      <c r="BV426" s="16"/>
      <c r="BW426" s="16"/>
    </row>
    <row r="427" spans="1:75" x14ac:dyDescent="0.2">
      <c r="A427" s="16">
        <v>1005</v>
      </c>
      <c r="B427" s="20">
        <v>43555</v>
      </c>
      <c r="C427" s="16">
        <v>2</v>
      </c>
      <c r="D427" s="16">
        <v>341</v>
      </c>
      <c r="E427" s="16">
        <v>3</v>
      </c>
      <c r="F427" s="16">
        <v>1</v>
      </c>
      <c r="G427" s="16">
        <v>2</v>
      </c>
      <c r="H427" s="16">
        <v>0</v>
      </c>
      <c r="I427" s="16">
        <v>2</v>
      </c>
      <c r="J427" s="21">
        <v>7</v>
      </c>
      <c r="K427" s="21">
        <v>12</v>
      </c>
      <c r="L427" s="16">
        <f t="shared" si="23"/>
        <v>5</v>
      </c>
      <c r="M427" s="16">
        <f t="shared" si="24"/>
        <v>10</v>
      </c>
      <c r="N427" s="16">
        <v>0</v>
      </c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8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7"/>
      <c r="BU427" s="16"/>
      <c r="BV427" s="16"/>
      <c r="BW427" s="16"/>
    </row>
    <row r="428" spans="1:75" x14ac:dyDescent="0.2">
      <c r="A428" s="16">
        <v>1006</v>
      </c>
      <c r="B428" s="20">
        <v>43555</v>
      </c>
      <c r="C428" s="16">
        <v>2</v>
      </c>
      <c r="D428" s="16">
        <v>345</v>
      </c>
      <c r="E428" s="16">
        <v>3</v>
      </c>
      <c r="F428" s="16">
        <v>1</v>
      </c>
      <c r="G428" s="16">
        <v>1</v>
      </c>
      <c r="H428" s="16">
        <v>1</v>
      </c>
      <c r="I428" s="16">
        <v>1</v>
      </c>
      <c r="J428" s="21">
        <v>8</v>
      </c>
      <c r="K428" s="21">
        <v>12.75</v>
      </c>
      <c r="L428" s="16">
        <f t="shared" si="23"/>
        <v>4.75</v>
      </c>
      <c r="M428" s="16">
        <f t="shared" si="24"/>
        <v>4.75</v>
      </c>
      <c r="N428" s="16">
        <v>2</v>
      </c>
      <c r="O428" s="16"/>
      <c r="P428" s="16">
        <v>1</v>
      </c>
      <c r="Q428" s="16">
        <v>1</v>
      </c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8">
        <v>1</v>
      </c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>
        <v>1</v>
      </c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7"/>
      <c r="BU428" s="16"/>
      <c r="BV428" s="16"/>
      <c r="BW428" s="16"/>
    </row>
    <row r="429" spans="1:75" x14ac:dyDescent="0.2">
      <c r="A429" s="16"/>
      <c r="B429" s="5" t="s">
        <v>54</v>
      </c>
      <c r="C429" s="16"/>
      <c r="D429" s="16"/>
      <c r="E429" s="16"/>
      <c r="F429" s="5">
        <f>COUNT(F356:F428)</f>
        <v>73</v>
      </c>
      <c r="G429" s="5">
        <f>SUM(G356:G428)</f>
        <v>128</v>
      </c>
      <c r="H429" s="5">
        <f>SUM(H356:H428)</f>
        <v>53</v>
      </c>
      <c r="I429" s="5"/>
      <c r="J429" s="5">
        <f t="shared" ref="J429:BU429" si="25">SUM(J356:J428)</f>
        <v>646.5</v>
      </c>
      <c r="K429" s="5">
        <f t="shared" si="25"/>
        <v>1074.75</v>
      </c>
      <c r="L429" s="5">
        <f t="shared" si="25"/>
        <v>428.25</v>
      </c>
      <c r="M429" s="5">
        <f t="shared" si="25"/>
        <v>742.25</v>
      </c>
      <c r="N429" s="5">
        <f t="shared" si="25"/>
        <v>106</v>
      </c>
      <c r="O429" s="5">
        <f t="shared" si="25"/>
        <v>5</v>
      </c>
      <c r="P429" s="5">
        <f t="shared" si="25"/>
        <v>21</v>
      </c>
      <c r="Q429" s="5">
        <f t="shared" si="25"/>
        <v>11</v>
      </c>
      <c r="R429" s="5">
        <f t="shared" si="25"/>
        <v>0</v>
      </c>
      <c r="S429" s="5">
        <f t="shared" si="25"/>
        <v>0</v>
      </c>
      <c r="T429" s="5">
        <f t="shared" si="25"/>
        <v>43</v>
      </c>
      <c r="U429" s="5">
        <f t="shared" si="25"/>
        <v>4</v>
      </c>
      <c r="V429" s="5">
        <f t="shared" si="25"/>
        <v>0</v>
      </c>
      <c r="W429" s="5">
        <f t="shared" si="25"/>
        <v>10</v>
      </c>
      <c r="X429" s="5">
        <f t="shared" si="25"/>
        <v>0</v>
      </c>
      <c r="Y429" s="5">
        <f t="shared" si="25"/>
        <v>0</v>
      </c>
      <c r="Z429" s="5">
        <f t="shared" si="25"/>
        <v>0</v>
      </c>
      <c r="AA429" s="5">
        <f t="shared" si="25"/>
        <v>0</v>
      </c>
      <c r="AB429" s="5">
        <f t="shared" si="25"/>
        <v>0</v>
      </c>
      <c r="AC429" s="5">
        <f t="shared" si="25"/>
        <v>12</v>
      </c>
      <c r="AD429" s="5">
        <f t="shared" si="25"/>
        <v>0</v>
      </c>
      <c r="AE429" s="5">
        <f t="shared" si="25"/>
        <v>0</v>
      </c>
      <c r="AF429" s="5">
        <f t="shared" si="25"/>
        <v>0</v>
      </c>
      <c r="AG429" s="5">
        <f t="shared" si="25"/>
        <v>0</v>
      </c>
      <c r="AH429" s="5">
        <f t="shared" si="25"/>
        <v>0</v>
      </c>
      <c r="AI429" s="5">
        <f t="shared" si="25"/>
        <v>0</v>
      </c>
      <c r="AJ429" s="5">
        <f t="shared" si="25"/>
        <v>0</v>
      </c>
      <c r="AK429" s="5">
        <f t="shared" si="25"/>
        <v>43</v>
      </c>
      <c r="AL429" s="5">
        <f t="shared" si="25"/>
        <v>2</v>
      </c>
      <c r="AM429" s="5">
        <f t="shared" si="25"/>
        <v>5</v>
      </c>
      <c r="AN429" s="5">
        <f t="shared" si="25"/>
        <v>0</v>
      </c>
      <c r="AO429" s="5">
        <f t="shared" si="25"/>
        <v>2</v>
      </c>
      <c r="AP429" s="5">
        <f t="shared" si="25"/>
        <v>0</v>
      </c>
      <c r="AQ429" s="5">
        <f t="shared" si="25"/>
        <v>0</v>
      </c>
      <c r="AR429" s="5">
        <f t="shared" si="25"/>
        <v>0</v>
      </c>
      <c r="AS429" s="5">
        <f t="shared" si="25"/>
        <v>0</v>
      </c>
      <c r="AT429" s="5">
        <f t="shared" si="25"/>
        <v>0</v>
      </c>
      <c r="AU429" s="5">
        <f t="shared" si="25"/>
        <v>0</v>
      </c>
      <c r="AV429" s="5">
        <f t="shared" si="25"/>
        <v>0</v>
      </c>
      <c r="AW429" s="5">
        <f t="shared" si="25"/>
        <v>1</v>
      </c>
      <c r="AX429" s="5">
        <f t="shared" si="25"/>
        <v>0</v>
      </c>
      <c r="AY429" s="5">
        <f t="shared" si="25"/>
        <v>10</v>
      </c>
      <c r="AZ429" s="5">
        <f t="shared" si="25"/>
        <v>2</v>
      </c>
      <c r="BA429" s="5">
        <f t="shared" si="25"/>
        <v>3</v>
      </c>
      <c r="BB429" s="5">
        <f t="shared" si="25"/>
        <v>0</v>
      </c>
      <c r="BC429" s="5">
        <f t="shared" si="25"/>
        <v>0</v>
      </c>
      <c r="BD429" s="5">
        <f t="shared" si="25"/>
        <v>1</v>
      </c>
      <c r="BE429" s="5">
        <f t="shared" si="25"/>
        <v>1</v>
      </c>
      <c r="BF429" s="5">
        <f t="shared" si="25"/>
        <v>2</v>
      </c>
      <c r="BG429" s="5">
        <f t="shared" si="25"/>
        <v>0</v>
      </c>
      <c r="BH429" s="5">
        <f t="shared" si="25"/>
        <v>0</v>
      </c>
      <c r="BI429" s="5">
        <f t="shared" si="25"/>
        <v>0</v>
      </c>
      <c r="BJ429" s="5">
        <f t="shared" si="25"/>
        <v>0</v>
      </c>
      <c r="BK429" s="5">
        <f t="shared" si="25"/>
        <v>0</v>
      </c>
      <c r="BL429" s="5">
        <f t="shared" si="25"/>
        <v>0</v>
      </c>
      <c r="BM429" s="5">
        <f t="shared" si="25"/>
        <v>0</v>
      </c>
      <c r="BN429" s="5">
        <f t="shared" si="25"/>
        <v>14</v>
      </c>
      <c r="BO429" s="5">
        <f t="shared" si="25"/>
        <v>0</v>
      </c>
      <c r="BP429" s="5">
        <f t="shared" si="25"/>
        <v>0</v>
      </c>
      <c r="BQ429" s="5">
        <f t="shared" si="25"/>
        <v>0</v>
      </c>
      <c r="BR429" s="5">
        <f t="shared" si="25"/>
        <v>0</v>
      </c>
      <c r="BS429" s="5">
        <f t="shared" si="25"/>
        <v>0</v>
      </c>
      <c r="BT429" s="5">
        <f t="shared" si="25"/>
        <v>0</v>
      </c>
      <c r="BU429" s="5">
        <f t="shared" si="25"/>
        <v>0</v>
      </c>
      <c r="BV429" s="5">
        <f t="shared" ref="BV429:BW429" si="26">SUM(BV356:BV428)</f>
        <v>0</v>
      </c>
      <c r="BW429" s="5">
        <f t="shared" si="26"/>
        <v>0</v>
      </c>
    </row>
    <row r="430" spans="1:75" x14ac:dyDescent="0.2">
      <c r="A430" s="16"/>
      <c r="B430" s="16"/>
      <c r="C430" s="16"/>
      <c r="D430" s="16"/>
      <c r="E430" s="16"/>
      <c r="F430" s="5"/>
      <c r="G430" s="5"/>
      <c r="H430" s="5"/>
      <c r="I430" s="5"/>
      <c r="J430" s="5"/>
      <c r="K430" s="5"/>
      <c r="L430" s="5" t="s">
        <v>55</v>
      </c>
      <c r="M430" s="5"/>
      <c r="N430" s="10">
        <f>N429/M429</f>
        <v>0.14280902660828562</v>
      </c>
      <c r="O430" s="10">
        <f>O429/M429</f>
        <v>6.7362748400134724E-3</v>
      </c>
      <c r="P430" s="10">
        <f>P429/M429</f>
        <v>2.8292354328056584E-2</v>
      </c>
      <c r="Q430" s="10">
        <f>Q429/M429</f>
        <v>1.4819804648029639E-2</v>
      </c>
      <c r="R430" s="10">
        <f>R429/M429</f>
        <v>0</v>
      </c>
      <c r="S430" s="10">
        <f>S429/M429</f>
        <v>0</v>
      </c>
      <c r="T430" s="10">
        <f>T429/M429</f>
        <v>5.7931963624115866E-2</v>
      </c>
      <c r="U430" s="10">
        <f>U429/M429</f>
        <v>5.3890198720107779E-3</v>
      </c>
      <c r="V430" s="10">
        <f>V429/M429</f>
        <v>0</v>
      </c>
      <c r="W430" s="10">
        <f>W429/M429</f>
        <v>1.3472549680026945E-2</v>
      </c>
      <c r="X430" s="10">
        <f>X429/M429</f>
        <v>0</v>
      </c>
      <c r="Y430" s="10">
        <f>Y429/M429</f>
        <v>0</v>
      </c>
      <c r="Z430" s="10">
        <f>Z429/M429</f>
        <v>0</v>
      </c>
      <c r="AA430" s="10">
        <f>AA429/M429</f>
        <v>0</v>
      </c>
      <c r="AB430" s="10">
        <f>AB429/M429</f>
        <v>0</v>
      </c>
      <c r="AC430" s="10">
        <f>AC429/M429</f>
        <v>1.6167059616032334E-2</v>
      </c>
      <c r="AD430" s="10">
        <f>AD429/M429</f>
        <v>0</v>
      </c>
      <c r="AE430" s="10">
        <f>AE429/M429</f>
        <v>0</v>
      </c>
      <c r="AF430" s="10">
        <f>AF429/M429</f>
        <v>0</v>
      </c>
      <c r="AG430" s="10">
        <f>AG429/M429</f>
        <v>0</v>
      </c>
      <c r="AH430" s="11">
        <f>AH429/N429</f>
        <v>0</v>
      </c>
      <c r="AI430" s="11">
        <f>AI429/O429</f>
        <v>0</v>
      </c>
      <c r="AJ430" s="12">
        <f>AJ429/O429</f>
        <v>0</v>
      </c>
      <c r="AK430" s="10">
        <f>AK429/M429</f>
        <v>5.7931963624115866E-2</v>
      </c>
      <c r="AL430" s="10">
        <f>AL429/M429</f>
        <v>2.694509936005389E-3</v>
      </c>
      <c r="AM430" s="10">
        <f>AM429/M429</f>
        <v>6.7362748400134724E-3</v>
      </c>
      <c r="AN430" s="10">
        <f>AN429/M429</f>
        <v>0</v>
      </c>
      <c r="AO430" s="10">
        <f>AO429/M429</f>
        <v>2.694509936005389E-3</v>
      </c>
      <c r="AP430" s="10">
        <f>AP429/M429</f>
        <v>0</v>
      </c>
      <c r="AQ430" s="10">
        <f>AQ429/M429</f>
        <v>0</v>
      </c>
      <c r="AR430" s="10">
        <f>AR429/M429</f>
        <v>0</v>
      </c>
      <c r="AS430" s="10">
        <f>AS429/M429</f>
        <v>0</v>
      </c>
      <c r="AT430" s="10">
        <f>AT429/M429</f>
        <v>0</v>
      </c>
      <c r="AU430" s="10">
        <f>AU429/M429</f>
        <v>0</v>
      </c>
      <c r="AV430" s="10">
        <f>AV429/M429</f>
        <v>0</v>
      </c>
      <c r="AW430" s="10">
        <f>AW429/M429</f>
        <v>1.3472549680026945E-3</v>
      </c>
      <c r="AX430" s="10">
        <f>AX429/M429</f>
        <v>0</v>
      </c>
      <c r="AY430" s="10">
        <f>AY429/M429</f>
        <v>1.3472549680026945E-2</v>
      </c>
      <c r="AZ430" s="10">
        <f>AZ429/M429</f>
        <v>2.694509936005389E-3</v>
      </c>
      <c r="BA430" s="10">
        <f>BA429/M429</f>
        <v>4.0417649040080834E-3</v>
      </c>
      <c r="BB430" s="10">
        <f>BB429/M429</f>
        <v>0</v>
      </c>
      <c r="BC430" s="10">
        <f>BC429/M429</f>
        <v>0</v>
      </c>
      <c r="BD430" s="10">
        <f>BD429/M429</f>
        <v>1.3472549680026945E-3</v>
      </c>
      <c r="BE430" s="10">
        <f>BE429/M429</f>
        <v>1.3472549680026945E-3</v>
      </c>
      <c r="BF430" s="10">
        <f>BF429/M429</f>
        <v>2.694509936005389E-3</v>
      </c>
      <c r="BG430" s="10">
        <f>BG429/M429</f>
        <v>0</v>
      </c>
      <c r="BH430" s="10">
        <f>BH429/M429</f>
        <v>0</v>
      </c>
      <c r="BI430" s="10">
        <f>BI429/M429</f>
        <v>0</v>
      </c>
      <c r="BJ430" s="10">
        <f>BJ429/M429</f>
        <v>0</v>
      </c>
      <c r="BK430" s="10">
        <f>BK429/M429</f>
        <v>0</v>
      </c>
      <c r="BL430" s="10">
        <f>BL429/M429</f>
        <v>0</v>
      </c>
      <c r="BM430" s="10">
        <f>BM429/M429</f>
        <v>0</v>
      </c>
      <c r="BN430" s="10">
        <f>BN429/M429</f>
        <v>1.8861569552037723E-2</v>
      </c>
      <c r="BO430" s="10">
        <f>BO429/M429</f>
        <v>0</v>
      </c>
      <c r="BP430" s="10">
        <f>BP429/M429</f>
        <v>0</v>
      </c>
      <c r="BQ430" s="10">
        <f>BQ429/M429</f>
        <v>0</v>
      </c>
      <c r="BR430" s="10">
        <f>BR429/M429</f>
        <v>0</v>
      </c>
      <c r="BS430" s="10">
        <f>BS429/M429</f>
        <v>0</v>
      </c>
      <c r="BT430" s="10">
        <f>BT429/M429</f>
        <v>0</v>
      </c>
      <c r="BU430" s="10">
        <f>BU429/M429</f>
        <v>0</v>
      </c>
      <c r="BV430" s="10">
        <f>BV429/M429</f>
        <v>0</v>
      </c>
      <c r="BW430" s="10">
        <f>BW429/M429</f>
        <v>0</v>
      </c>
    </row>
    <row r="431" spans="1:75" x14ac:dyDescent="0.2">
      <c r="A431" s="16"/>
      <c r="B431" s="5" t="s">
        <v>56</v>
      </c>
      <c r="C431" s="5"/>
      <c r="D431" s="13">
        <f>(L429/F429)</f>
        <v>5.8664383561643838</v>
      </c>
      <c r="E431" s="16"/>
      <c r="F431" s="5"/>
      <c r="G431" s="5"/>
      <c r="H431" s="5"/>
      <c r="I431" s="5"/>
      <c r="J431" s="5"/>
      <c r="K431" s="5"/>
      <c r="L431" s="5" t="s">
        <v>57</v>
      </c>
      <c r="M431" s="5"/>
      <c r="N431" s="13">
        <f>M429/N429</f>
        <v>7.0023584905660377</v>
      </c>
      <c r="O431" s="13">
        <f>M429/O429</f>
        <v>148.44999999999999</v>
      </c>
      <c r="P431" s="13">
        <f>M429/P429</f>
        <v>35.345238095238095</v>
      </c>
      <c r="Q431" s="13">
        <f>M429/Q429</f>
        <v>67.477272727272734</v>
      </c>
      <c r="R431" s="13" t="e">
        <f>M429/R429</f>
        <v>#DIV/0!</v>
      </c>
      <c r="S431" s="13" t="e">
        <f>M429/S429</f>
        <v>#DIV/0!</v>
      </c>
      <c r="T431" s="13">
        <f>M429/T429</f>
        <v>17.261627906976745</v>
      </c>
      <c r="U431" s="13">
        <f>M429/U429</f>
        <v>185.5625</v>
      </c>
      <c r="V431" s="13" t="e">
        <f>M429/V429</f>
        <v>#DIV/0!</v>
      </c>
      <c r="W431" s="13">
        <f>M429/W429</f>
        <v>74.224999999999994</v>
      </c>
      <c r="X431" s="13" t="e">
        <f>M429/X429</f>
        <v>#DIV/0!</v>
      </c>
      <c r="Y431" s="13" t="e">
        <f>M429/Y429</f>
        <v>#DIV/0!</v>
      </c>
      <c r="Z431" s="13" t="e">
        <f>M429/Z429</f>
        <v>#DIV/0!</v>
      </c>
      <c r="AA431" s="13" t="e">
        <f>M429/AA429</f>
        <v>#DIV/0!</v>
      </c>
      <c r="AB431" s="13" t="e">
        <f>M429/AB429</f>
        <v>#DIV/0!</v>
      </c>
      <c r="AC431" s="13">
        <f>M429/AC429</f>
        <v>61.854166666666664</v>
      </c>
      <c r="AD431" s="13" t="e">
        <f>M429/AD429</f>
        <v>#DIV/0!</v>
      </c>
      <c r="AE431" s="13" t="e">
        <f>M429/AE429</f>
        <v>#DIV/0!</v>
      </c>
      <c r="AF431" s="13" t="e">
        <f>M429/AF429</f>
        <v>#DIV/0!</v>
      </c>
      <c r="AG431" s="13" t="e">
        <f>M429/AG429</f>
        <v>#DIV/0!</v>
      </c>
      <c r="AH431" s="14" t="e">
        <f>N429/AH429</f>
        <v>#DIV/0!</v>
      </c>
      <c r="AI431" s="14" t="e">
        <f>O429/AI429</f>
        <v>#DIV/0!</v>
      </c>
      <c r="AJ431" s="15" t="e">
        <f>O429/AJ429</f>
        <v>#DIV/0!</v>
      </c>
      <c r="AK431" s="8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16"/>
      <c r="BL431" s="16"/>
      <c r="BM431" s="16"/>
      <c r="BN431" s="16"/>
      <c r="BO431" s="16"/>
      <c r="BP431" s="16"/>
      <c r="BQ431" s="16"/>
      <c r="BR431" s="16"/>
      <c r="BS431" s="16"/>
      <c r="BT431" s="17"/>
      <c r="BU431" s="16"/>
      <c r="BV431" s="16"/>
      <c r="BW431" s="16"/>
    </row>
    <row r="432" spans="1:75" x14ac:dyDescent="0.2">
      <c r="A432" s="17"/>
      <c r="B432" s="5" t="s">
        <v>58</v>
      </c>
      <c r="C432" s="5"/>
      <c r="D432" s="13">
        <f>(M429/G429)</f>
        <v>5.798828125</v>
      </c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6"/>
      <c r="BV432" s="16"/>
      <c r="BW432" s="16"/>
    </row>
    <row r="433" spans="1:75" x14ac:dyDescent="0.2">
      <c r="A433" s="17"/>
      <c r="B433" s="5" t="s">
        <v>59</v>
      </c>
      <c r="C433" s="5"/>
      <c r="D433" s="13">
        <f>(G429/F429)</f>
        <v>1.7534246575342465</v>
      </c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6"/>
      <c r="BV433" s="16"/>
      <c r="BW433" s="16"/>
    </row>
    <row r="434" spans="1:75" x14ac:dyDescent="0.2">
      <c r="A434" s="17"/>
      <c r="B434" s="8" t="s">
        <v>60</v>
      </c>
      <c r="C434" s="17"/>
      <c r="D434" s="14">
        <f>(H429/G429)*100</f>
        <v>41.40625</v>
      </c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6"/>
      <c r="BV434" s="16"/>
      <c r="BW434" s="16"/>
    </row>
    <row r="435" spans="1:75" x14ac:dyDescent="0.2">
      <c r="A435" s="16"/>
      <c r="B435" s="20"/>
      <c r="C435" s="16"/>
      <c r="D435" s="16"/>
      <c r="E435" s="16"/>
      <c r="F435" s="16"/>
      <c r="G435" s="16"/>
      <c r="H435" s="16"/>
      <c r="I435" s="16"/>
      <c r="J435" s="21"/>
      <c r="K435" s="21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8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7"/>
      <c r="BU435" s="16"/>
      <c r="BV435" s="16"/>
      <c r="BW435" s="16"/>
    </row>
    <row r="436" spans="1:75" x14ac:dyDescent="0.2">
      <c r="A436" s="16"/>
      <c r="B436" s="20"/>
      <c r="C436" s="16"/>
      <c r="D436" s="16"/>
      <c r="E436" s="16"/>
      <c r="F436" s="16"/>
      <c r="G436" s="16"/>
      <c r="H436" s="16"/>
      <c r="I436" s="16"/>
      <c r="J436" s="21"/>
      <c r="K436" s="21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8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7"/>
      <c r="BU436" s="16"/>
      <c r="BV436" s="16"/>
      <c r="BW436" s="16"/>
    </row>
    <row r="437" spans="1:75" x14ac:dyDescent="0.2">
      <c r="A437" s="16"/>
      <c r="B437" s="20"/>
      <c r="C437" s="16"/>
      <c r="D437" s="16"/>
      <c r="E437" s="16"/>
      <c r="F437" s="16"/>
      <c r="G437" s="16"/>
      <c r="H437" s="16"/>
      <c r="I437" s="16"/>
      <c r="J437" s="21"/>
      <c r="K437" s="21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8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7"/>
      <c r="BU437" s="16"/>
      <c r="BV437" s="16"/>
      <c r="BW437" s="16"/>
    </row>
    <row r="438" spans="1:75" x14ac:dyDescent="0.2">
      <c r="A438" s="16"/>
      <c r="B438" s="20"/>
      <c r="C438" s="16"/>
      <c r="D438" s="16"/>
      <c r="E438" s="16"/>
      <c r="F438" s="16"/>
      <c r="G438" s="16"/>
      <c r="H438" s="16"/>
      <c r="I438" s="16"/>
      <c r="J438" s="21"/>
      <c r="K438" s="21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8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7"/>
      <c r="BU438" s="16"/>
      <c r="BV438" s="16"/>
      <c r="BW438" s="16"/>
    </row>
    <row r="439" spans="1:75" x14ac:dyDescent="0.2">
      <c r="A439" s="16"/>
      <c r="B439" s="20"/>
      <c r="C439" s="16"/>
      <c r="D439" s="16"/>
      <c r="E439" s="16"/>
      <c r="F439" s="16"/>
      <c r="G439" s="16"/>
      <c r="H439" s="16"/>
      <c r="I439" s="16"/>
      <c r="J439" s="21"/>
      <c r="K439" s="21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8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7"/>
      <c r="BU439" s="16"/>
      <c r="BV439" s="16"/>
      <c r="BW439" s="16"/>
    </row>
    <row r="440" spans="1:75" x14ac:dyDescent="0.2">
      <c r="A440" s="16"/>
      <c r="B440" s="20"/>
      <c r="C440" s="16"/>
      <c r="D440" s="16"/>
      <c r="E440" s="16"/>
      <c r="F440" s="16"/>
      <c r="G440" s="16"/>
      <c r="H440" s="16"/>
      <c r="I440" s="16"/>
      <c r="J440" s="21"/>
      <c r="K440" s="21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8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7"/>
      <c r="BU440" s="16"/>
      <c r="BV440" s="16"/>
      <c r="BW440" s="16"/>
    </row>
    <row r="441" spans="1:75" x14ac:dyDescent="0.2">
      <c r="A441" s="16"/>
      <c r="B441" s="20"/>
      <c r="C441" s="16"/>
      <c r="D441" s="16"/>
      <c r="E441" s="16"/>
      <c r="F441" s="16"/>
      <c r="G441" s="16"/>
      <c r="H441" s="16"/>
      <c r="I441" s="16"/>
      <c r="J441" s="21"/>
      <c r="K441" s="21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8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7"/>
      <c r="BU441" s="16"/>
      <c r="BV441" s="16"/>
      <c r="BW441" s="16"/>
    </row>
    <row r="442" spans="1:75" x14ac:dyDescent="0.2">
      <c r="A442" s="16"/>
      <c r="B442" s="20"/>
      <c r="C442" s="16"/>
      <c r="D442" s="16"/>
      <c r="E442" s="16"/>
      <c r="F442" s="16"/>
      <c r="G442" s="16"/>
      <c r="H442" s="16"/>
      <c r="I442" s="16"/>
      <c r="J442" s="21"/>
      <c r="K442" s="21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8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7"/>
      <c r="BU442" s="16"/>
      <c r="BV442" s="16"/>
      <c r="BW442" s="16"/>
    </row>
    <row r="443" spans="1:75" x14ac:dyDescent="0.2">
      <c r="A443" s="16"/>
      <c r="B443" s="20"/>
      <c r="C443" s="16"/>
      <c r="D443" s="16"/>
      <c r="E443" s="16"/>
      <c r="F443" s="16"/>
      <c r="G443" s="16"/>
      <c r="H443" s="16"/>
      <c r="I443" s="16"/>
      <c r="J443" s="21"/>
      <c r="K443" s="21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8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7"/>
      <c r="BU443" s="16"/>
      <c r="BV443" s="16"/>
      <c r="BW443" s="16"/>
    </row>
    <row r="444" spans="1:75" x14ac:dyDescent="0.2">
      <c r="A444" s="16"/>
      <c r="B444" s="20"/>
      <c r="C444" s="16"/>
      <c r="D444" s="16"/>
      <c r="E444" s="16"/>
      <c r="F444" s="16"/>
      <c r="G444" s="16"/>
      <c r="H444" s="16"/>
      <c r="I444" s="16"/>
      <c r="J444" s="21"/>
      <c r="K444" s="21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8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7"/>
      <c r="BU444" s="16"/>
      <c r="BV444" s="16"/>
      <c r="BW444" s="16"/>
    </row>
    <row r="445" spans="1:75" x14ac:dyDescent="0.2">
      <c r="A445" s="16"/>
      <c r="B445" s="20"/>
      <c r="C445" s="16"/>
      <c r="D445" s="16"/>
      <c r="E445" s="16"/>
      <c r="F445" s="16"/>
      <c r="G445" s="16"/>
      <c r="H445" s="16"/>
      <c r="I445" s="16"/>
      <c r="J445" s="21"/>
      <c r="K445" s="21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8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7"/>
      <c r="BU445" s="16"/>
      <c r="BV445" s="16"/>
      <c r="BW445" s="16"/>
    </row>
    <row r="446" spans="1:75" ht="18" x14ac:dyDescent="0.25">
      <c r="A446" s="1" t="s">
        <v>77</v>
      </c>
      <c r="B446" s="16"/>
      <c r="C446" s="16"/>
      <c r="D446" s="16"/>
      <c r="E446" s="17"/>
      <c r="F446" s="16"/>
      <c r="G446" s="16"/>
      <c r="H446" s="16"/>
      <c r="I446" s="16"/>
      <c r="J446" s="16"/>
      <c r="K446" s="4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8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7"/>
      <c r="BU446" s="16"/>
      <c r="BV446" s="16"/>
      <c r="BW446" s="16"/>
    </row>
    <row r="447" spans="1:75" customFormat="1" ht="15" x14ac:dyDescent="0.25">
      <c r="A447" s="5" t="s">
        <v>5</v>
      </c>
      <c r="B447" s="5" t="s">
        <v>6</v>
      </c>
      <c r="C447" s="5" t="s">
        <v>7</v>
      </c>
      <c r="D447" s="5" t="s">
        <v>8</v>
      </c>
      <c r="E447" s="5" t="s">
        <v>9</v>
      </c>
      <c r="F447" s="5" t="s">
        <v>10</v>
      </c>
      <c r="G447" s="5" t="s">
        <v>11</v>
      </c>
      <c r="H447" s="5" t="s">
        <v>12</v>
      </c>
      <c r="I447" s="5" t="s">
        <v>13</v>
      </c>
      <c r="J447" s="5" t="s">
        <v>14</v>
      </c>
      <c r="K447" s="5" t="s">
        <v>15</v>
      </c>
      <c r="L447" s="5" t="s">
        <v>16</v>
      </c>
      <c r="M447" s="5" t="s">
        <v>17</v>
      </c>
      <c r="N447" s="5" t="s">
        <v>18</v>
      </c>
      <c r="O447" s="5" t="s">
        <v>19</v>
      </c>
      <c r="P447" s="5" t="s">
        <v>20</v>
      </c>
      <c r="Q447" s="5" t="s">
        <v>21</v>
      </c>
      <c r="R447" s="5" t="s">
        <v>22</v>
      </c>
      <c r="S447" s="5" t="s">
        <v>23</v>
      </c>
      <c r="T447" s="5" t="s">
        <v>24</v>
      </c>
      <c r="U447" s="5" t="s">
        <v>25</v>
      </c>
      <c r="V447" s="5" t="s">
        <v>26</v>
      </c>
      <c r="W447" s="5" t="s">
        <v>27</v>
      </c>
      <c r="X447" s="5" t="s">
        <v>28</v>
      </c>
      <c r="Y447" s="5" t="s">
        <v>29</v>
      </c>
      <c r="Z447" s="5" t="s">
        <v>30</v>
      </c>
      <c r="AA447" s="5" t="s">
        <v>31</v>
      </c>
      <c r="AB447" s="5" t="s">
        <v>32</v>
      </c>
      <c r="AC447" s="5" t="s">
        <v>33</v>
      </c>
      <c r="AD447" s="5" t="s">
        <v>34</v>
      </c>
      <c r="AE447" s="5" t="s">
        <v>35</v>
      </c>
      <c r="AF447" s="5" t="s">
        <v>36</v>
      </c>
      <c r="AG447" s="5" t="s">
        <v>37</v>
      </c>
      <c r="AH447" s="5" t="s">
        <v>38</v>
      </c>
      <c r="AI447" s="5" t="s">
        <v>39</v>
      </c>
      <c r="AJ447" s="5" t="s">
        <v>40</v>
      </c>
      <c r="AK447" s="6" t="s">
        <v>41</v>
      </c>
      <c r="AL447" s="5" t="s">
        <v>30</v>
      </c>
      <c r="AM447" s="5" t="s">
        <v>24</v>
      </c>
      <c r="AN447" s="5" t="s">
        <v>25</v>
      </c>
      <c r="AO447" s="5" t="s">
        <v>29</v>
      </c>
      <c r="AP447" s="5" t="s">
        <v>42</v>
      </c>
      <c r="AQ447" s="5" t="s">
        <v>34</v>
      </c>
      <c r="AR447" s="5" t="s">
        <v>34</v>
      </c>
      <c r="AS447" s="5" t="s">
        <v>27</v>
      </c>
      <c r="AT447" s="5" t="s">
        <v>23</v>
      </c>
      <c r="AU447" s="5" t="s">
        <v>26</v>
      </c>
      <c r="AV447" s="5" t="s">
        <v>40</v>
      </c>
      <c r="AW447" s="5" t="s">
        <v>43</v>
      </c>
      <c r="AX447" s="5" t="s">
        <v>43</v>
      </c>
      <c r="AY447" s="5" t="s">
        <v>44</v>
      </c>
      <c r="AZ447" s="5" t="s">
        <v>44</v>
      </c>
      <c r="BA447" s="5" t="s">
        <v>22</v>
      </c>
      <c r="BB447" s="5" t="s">
        <v>22</v>
      </c>
      <c r="BC447" s="5" t="s">
        <v>32</v>
      </c>
      <c r="BD447" s="5" t="s">
        <v>32</v>
      </c>
      <c r="BE447" s="5" t="s">
        <v>19</v>
      </c>
      <c r="BF447" s="5" t="s">
        <v>19</v>
      </c>
      <c r="BG447" s="5" t="s">
        <v>45</v>
      </c>
      <c r="BH447" s="5" t="s">
        <v>45</v>
      </c>
      <c r="BI447" s="5" t="s">
        <v>46</v>
      </c>
      <c r="BJ447" s="5" t="s">
        <v>46</v>
      </c>
      <c r="BK447" s="5" t="s">
        <v>47</v>
      </c>
      <c r="BL447" s="5" t="s">
        <v>48</v>
      </c>
      <c r="BM447" s="5" t="s">
        <v>28</v>
      </c>
      <c r="BN447" s="5" t="s">
        <v>33</v>
      </c>
      <c r="BO447" s="5" t="s">
        <v>35</v>
      </c>
      <c r="BP447" s="5" t="s">
        <v>49</v>
      </c>
      <c r="BQ447" s="5" t="s">
        <v>42</v>
      </c>
      <c r="BR447" s="5" t="s">
        <v>39</v>
      </c>
      <c r="BS447" s="5" t="s">
        <v>50</v>
      </c>
      <c r="BT447" s="5" t="s">
        <v>51</v>
      </c>
      <c r="BU447" s="5" t="s">
        <v>38</v>
      </c>
      <c r="BV447" s="5" t="s">
        <v>52</v>
      </c>
      <c r="BW447" s="5" t="s">
        <v>53</v>
      </c>
    </row>
    <row r="448" spans="1:75" x14ac:dyDescent="0.2">
      <c r="A448" s="16">
        <v>810</v>
      </c>
      <c r="B448" s="20">
        <v>43528</v>
      </c>
      <c r="C448" s="16">
        <v>1</v>
      </c>
      <c r="D448" s="16">
        <v>370</v>
      </c>
      <c r="E448" s="16">
        <v>5</v>
      </c>
      <c r="F448" s="16">
        <v>1</v>
      </c>
      <c r="G448" s="16">
        <v>1</v>
      </c>
      <c r="H448" s="16">
        <v>0</v>
      </c>
      <c r="I448" s="16">
        <v>2</v>
      </c>
      <c r="J448" s="21">
        <v>8</v>
      </c>
      <c r="K448" s="21">
        <v>15.75</v>
      </c>
      <c r="L448" s="16">
        <f t="shared" ref="L448:L488" si="27">(K448-J448)</f>
        <v>7.75</v>
      </c>
      <c r="M448" s="16">
        <f t="shared" ref="M448:M488" si="28">(G448*L448)</f>
        <v>7.75</v>
      </c>
      <c r="N448" s="16">
        <v>0</v>
      </c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8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7"/>
      <c r="BU448" s="16"/>
      <c r="BV448" s="16"/>
      <c r="BW448" s="16"/>
    </row>
    <row r="449" spans="1:75" x14ac:dyDescent="0.2">
      <c r="A449" s="16">
        <v>811</v>
      </c>
      <c r="B449" s="20">
        <v>43528</v>
      </c>
      <c r="C449" s="16">
        <v>1</v>
      </c>
      <c r="D449" s="16">
        <v>370</v>
      </c>
      <c r="E449" s="16">
        <v>5</v>
      </c>
      <c r="F449" s="16">
        <v>1</v>
      </c>
      <c r="G449" s="16">
        <v>3</v>
      </c>
      <c r="H449" s="16">
        <v>3</v>
      </c>
      <c r="I449" s="16">
        <v>2</v>
      </c>
      <c r="J449" s="21">
        <v>8</v>
      </c>
      <c r="K449" s="21">
        <v>15.75</v>
      </c>
      <c r="L449" s="16">
        <f t="shared" si="27"/>
        <v>7.75</v>
      </c>
      <c r="M449" s="16">
        <f t="shared" si="28"/>
        <v>23.25</v>
      </c>
      <c r="N449" s="16">
        <v>3</v>
      </c>
      <c r="O449" s="16">
        <v>1</v>
      </c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>
        <v>2</v>
      </c>
      <c r="AE449" s="16"/>
      <c r="AF449" s="16"/>
      <c r="AG449" s="16"/>
      <c r="AH449" s="16"/>
      <c r="AI449" s="16"/>
      <c r="AJ449" s="16"/>
      <c r="AK449" s="18">
        <v>2</v>
      </c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>
        <v>2</v>
      </c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7"/>
      <c r="BU449" s="16"/>
      <c r="BV449" s="16"/>
      <c r="BW449" s="16"/>
    </row>
    <row r="450" spans="1:75" x14ac:dyDescent="0.2">
      <c r="A450" s="16">
        <v>812</v>
      </c>
      <c r="B450" s="20">
        <v>43528</v>
      </c>
      <c r="C450" s="16">
        <v>1</v>
      </c>
      <c r="D450" s="16">
        <v>370</v>
      </c>
      <c r="E450" s="16">
        <v>5</v>
      </c>
      <c r="F450" s="16">
        <v>1</v>
      </c>
      <c r="G450" s="16">
        <v>1</v>
      </c>
      <c r="H450" s="16">
        <v>1</v>
      </c>
      <c r="I450" s="16">
        <v>1</v>
      </c>
      <c r="J450" s="21">
        <v>8</v>
      </c>
      <c r="K450" s="21">
        <v>15.75</v>
      </c>
      <c r="L450" s="16">
        <f t="shared" si="27"/>
        <v>7.75</v>
      </c>
      <c r="M450" s="16">
        <f t="shared" si="28"/>
        <v>7.75</v>
      </c>
      <c r="N450" s="16">
        <v>1</v>
      </c>
      <c r="O450" s="16">
        <v>1</v>
      </c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8">
        <v>1</v>
      </c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>
        <v>1</v>
      </c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7"/>
      <c r="BU450" s="16"/>
      <c r="BV450" s="16"/>
      <c r="BW450" s="16"/>
    </row>
    <row r="451" spans="1:75" x14ac:dyDescent="0.2">
      <c r="A451" s="16">
        <v>817</v>
      </c>
      <c r="B451" s="20">
        <v>43529</v>
      </c>
      <c r="C451" s="16">
        <v>1</v>
      </c>
      <c r="D451" s="16">
        <v>370</v>
      </c>
      <c r="E451" s="16">
        <v>5</v>
      </c>
      <c r="F451" s="16">
        <v>1</v>
      </c>
      <c r="G451" s="16">
        <v>2</v>
      </c>
      <c r="H451" s="16">
        <v>0</v>
      </c>
      <c r="I451" s="16">
        <v>1</v>
      </c>
      <c r="J451" s="21">
        <v>8</v>
      </c>
      <c r="K451" s="21">
        <v>15.5</v>
      </c>
      <c r="L451" s="16">
        <f t="shared" si="27"/>
        <v>7.5</v>
      </c>
      <c r="M451" s="16">
        <f t="shared" si="28"/>
        <v>15</v>
      </c>
      <c r="N451" s="16">
        <v>0</v>
      </c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8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7"/>
      <c r="BU451" s="16"/>
      <c r="BV451" s="16"/>
      <c r="BW451" s="16"/>
    </row>
    <row r="452" spans="1:75" x14ac:dyDescent="0.2">
      <c r="A452" s="16">
        <v>818</v>
      </c>
      <c r="B452" s="20">
        <v>43529</v>
      </c>
      <c r="C452" s="16">
        <v>1</v>
      </c>
      <c r="D452" s="16">
        <v>370</v>
      </c>
      <c r="E452" s="16">
        <v>5</v>
      </c>
      <c r="F452" s="16">
        <v>1</v>
      </c>
      <c r="G452" s="16">
        <v>1</v>
      </c>
      <c r="H452" s="16">
        <v>0</v>
      </c>
      <c r="I452" s="16">
        <v>1</v>
      </c>
      <c r="J452" s="21">
        <v>8</v>
      </c>
      <c r="K452" s="21">
        <v>15.5</v>
      </c>
      <c r="L452" s="16">
        <f t="shared" si="27"/>
        <v>7.5</v>
      </c>
      <c r="M452" s="16">
        <f t="shared" si="28"/>
        <v>7.5</v>
      </c>
      <c r="N452" s="16">
        <v>0</v>
      </c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8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7"/>
      <c r="BU452" s="16"/>
      <c r="BV452" s="16"/>
      <c r="BW452" s="16"/>
    </row>
    <row r="453" spans="1:75" x14ac:dyDescent="0.2">
      <c r="A453" s="16">
        <v>819</v>
      </c>
      <c r="B453" s="20">
        <v>43529</v>
      </c>
      <c r="C453" s="16">
        <v>1</v>
      </c>
      <c r="D453" s="16">
        <v>370</v>
      </c>
      <c r="E453" s="16">
        <v>5</v>
      </c>
      <c r="F453" s="16">
        <v>1</v>
      </c>
      <c r="G453" s="16">
        <v>3</v>
      </c>
      <c r="H453" s="16">
        <v>3</v>
      </c>
      <c r="I453" s="16">
        <v>2</v>
      </c>
      <c r="J453" s="21">
        <v>8</v>
      </c>
      <c r="K453" s="21">
        <v>15.5</v>
      </c>
      <c r="L453" s="16">
        <f t="shared" si="27"/>
        <v>7.5</v>
      </c>
      <c r="M453" s="16">
        <f t="shared" si="28"/>
        <v>22.5</v>
      </c>
      <c r="N453" s="16">
        <v>3</v>
      </c>
      <c r="O453" s="16">
        <v>2</v>
      </c>
      <c r="P453" s="16"/>
      <c r="Q453" s="16"/>
      <c r="R453" s="16"/>
      <c r="S453" s="16">
        <v>1</v>
      </c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8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7"/>
      <c r="BU453" s="16"/>
      <c r="BV453" s="16"/>
      <c r="BW453" s="16"/>
    </row>
    <row r="454" spans="1:75" x14ac:dyDescent="0.2">
      <c r="A454" s="16">
        <v>820</v>
      </c>
      <c r="B454" s="20">
        <v>43529</v>
      </c>
      <c r="C454" s="16">
        <v>1</v>
      </c>
      <c r="D454" s="16">
        <v>370</v>
      </c>
      <c r="E454" s="16">
        <v>5</v>
      </c>
      <c r="F454" s="16">
        <v>1</v>
      </c>
      <c r="G454" s="16">
        <v>1</v>
      </c>
      <c r="H454" s="16">
        <v>0</v>
      </c>
      <c r="I454" s="16">
        <v>2</v>
      </c>
      <c r="J454" s="21">
        <v>8</v>
      </c>
      <c r="K454" s="21">
        <v>15.5</v>
      </c>
      <c r="L454" s="16">
        <f t="shared" si="27"/>
        <v>7.5</v>
      </c>
      <c r="M454" s="16">
        <f t="shared" si="28"/>
        <v>7.5</v>
      </c>
      <c r="N454" s="16">
        <v>0</v>
      </c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8">
        <v>1</v>
      </c>
      <c r="AL454" s="16"/>
      <c r="AM454" s="16"/>
      <c r="AN454" s="16"/>
      <c r="AO454" s="16"/>
      <c r="AP454" s="16"/>
      <c r="AQ454" s="16"/>
      <c r="AR454" s="16">
        <v>1</v>
      </c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7"/>
      <c r="BU454" s="16"/>
      <c r="BV454" s="16"/>
      <c r="BW454" s="16"/>
    </row>
    <row r="455" spans="1:75" x14ac:dyDescent="0.2">
      <c r="A455" s="16">
        <v>822</v>
      </c>
      <c r="B455" s="20">
        <v>43532</v>
      </c>
      <c r="C455" s="16">
        <v>1</v>
      </c>
      <c r="D455" s="16">
        <v>370</v>
      </c>
      <c r="E455" s="16">
        <v>5</v>
      </c>
      <c r="F455" s="16">
        <v>1</v>
      </c>
      <c r="G455" s="16">
        <v>1</v>
      </c>
      <c r="H455" s="16">
        <v>0</v>
      </c>
      <c r="I455" s="16">
        <v>1</v>
      </c>
      <c r="J455" s="21">
        <v>7</v>
      </c>
      <c r="K455" s="21">
        <v>16</v>
      </c>
      <c r="L455" s="16">
        <f t="shared" si="27"/>
        <v>9</v>
      </c>
      <c r="M455" s="16">
        <f t="shared" si="28"/>
        <v>9</v>
      </c>
      <c r="N455" s="16">
        <v>0</v>
      </c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8">
        <v>1</v>
      </c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>
        <v>1</v>
      </c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7"/>
      <c r="BU455" s="16"/>
      <c r="BV455" s="16"/>
      <c r="BW455" s="16"/>
    </row>
    <row r="456" spans="1:75" x14ac:dyDescent="0.2">
      <c r="A456" s="16">
        <v>823</v>
      </c>
      <c r="B456" s="20">
        <v>43532</v>
      </c>
      <c r="C456" s="16">
        <v>1</v>
      </c>
      <c r="D456" s="16">
        <v>370</v>
      </c>
      <c r="E456" s="16">
        <v>5</v>
      </c>
      <c r="F456" s="16">
        <v>1</v>
      </c>
      <c r="G456" s="16">
        <v>1</v>
      </c>
      <c r="H456" s="16">
        <v>0</v>
      </c>
      <c r="I456" s="16">
        <v>1</v>
      </c>
      <c r="J456" s="21">
        <v>7</v>
      </c>
      <c r="K456" s="21">
        <v>16</v>
      </c>
      <c r="L456" s="16">
        <f t="shared" si="27"/>
        <v>9</v>
      </c>
      <c r="M456" s="16">
        <f t="shared" si="28"/>
        <v>9</v>
      </c>
      <c r="N456" s="16">
        <v>0</v>
      </c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8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7"/>
      <c r="BU456" s="16"/>
      <c r="BV456" s="16"/>
      <c r="BW456" s="16"/>
    </row>
    <row r="457" spans="1:75" x14ac:dyDescent="0.2">
      <c r="A457" s="16">
        <v>824</v>
      </c>
      <c r="B457" s="20">
        <v>43532</v>
      </c>
      <c r="C457" s="16">
        <v>1</v>
      </c>
      <c r="D457" s="16">
        <v>370</v>
      </c>
      <c r="E457" s="16">
        <v>5</v>
      </c>
      <c r="F457" s="16">
        <v>1</v>
      </c>
      <c r="G457" s="16">
        <v>2</v>
      </c>
      <c r="H457" s="16">
        <v>0</v>
      </c>
      <c r="I457" s="16">
        <v>1</v>
      </c>
      <c r="J457" s="21">
        <v>7</v>
      </c>
      <c r="K457" s="21">
        <v>16</v>
      </c>
      <c r="L457" s="16">
        <f t="shared" si="27"/>
        <v>9</v>
      </c>
      <c r="M457" s="16">
        <f t="shared" si="28"/>
        <v>18</v>
      </c>
      <c r="N457" s="16">
        <v>0</v>
      </c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8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7"/>
      <c r="BU457" s="16"/>
      <c r="BV457" s="16"/>
      <c r="BW457" s="16"/>
    </row>
    <row r="458" spans="1:75" x14ac:dyDescent="0.2">
      <c r="A458" s="16">
        <v>825</v>
      </c>
      <c r="B458" s="20">
        <v>43532</v>
      </c>
      <c r="C458" s="16">
        <v>1</v>
      </c>
      <c r="D458" s="16">
        <v>370</v>
      </c>
      <c r="E458" s="16">
        <v>5</v>
      </c>
      <c r="F458" s="16">
        <v>1</v>
      </c>
      <c r="G458" s="16">
        <v>1</v>
      </c>
      <c r="H458" s="16">
        <v>1</v>
      </c>
      <c r="I458" s="16">
        <v>1</v>
      </c>
      <c r="J458" s="21">
        <v>7</v>
      </c>
      <c r="K458" s="21">
        <v>16</v>
      </c>
      <c r="L458" s="16">
        <f t="shared" si="27"/>
        <v>9</v>
      </c>
      <c r="M458" s="16">
        <f t="shared" si="28"/>
        <v>9</v>
      </c>
      <c r="N458" s="16">
        <v>1</v>
      </c>
      <c r="O458" s="16">
        <v>1</v>
      </c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8">
        <v>2</v>
      </c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>
        <v>2</v>
      </c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7"/>
      <c r="BU458" s="16"/>
      <c r="BV458" s="16"/>
      <c r="BW458" s="16"/>
    </row>
    <row r="459" spans="1:75" x14ac:dyDescent="0.2">
      <c r="A459" s="16">
        <v>826</v>
      </c>
      <c r="B459" s="20">
        <v>43532</v>
      </c>
      <c r="C459" s="16">
        <v>1</v>
      </c>
      <c r="D459" s="16">
        <v>370</v>
      </c>
      <c r="E459" s="16">
        <v>5</v>
      </c>
      <c r="F459" s="16">
        <v>1</v>
      </c>
      <c r="G459" s="16">
        <v>1</v>
      </c>
      <c r="H459" s="16">
        <v>1</v>
      </c>
      <c r="I459" s="16">
        <v>1</v>
      </c>
      <c r="J459" s="21">
        <v>7</v>
      </c>
      <c r="K459" s="21">
        <v>16</v>
      </c>
      <c r="L459" s="16">
        <f t="shared" si="27"/>
        <v>9</v>
      </c>
      <c r="M459" s="16">
        <f t="shared" si="28"/>
        <v>9</v>
      </c>
      <c r="N459" s="16">
        <v>1</v>
      </c>
      <c r="O459" s="16">
        <v>1</v>
      </c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8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7"/>
      <c r="BU459" s="16"/>
      <c r="BV459" s="16"/>
      <c r="BW459" s="16"/>
    </row>
    <row r="460" spans="1:75" x14ac:dyDescent="0.2">
      <c r="A460" s="16">
        <v>827</v>
      </c>
      <c r="B460" s="20">
        <v>43532</v>
      </c>
      <c r="C460" s="16">
        <v>1</v>
      </c>
      <c r="D460" s="16">
        <v>370</v>
      </c>
      <c r="E460" s="16">
        <v>5</v>
      </c>
      <c r="F460" s="16">
        <v>1</v>
      </c>
      <c r="G460" s="16">
        <v>1</v>
      </c>
      <c r="H460" s="16">
        <v>0</v>
      </c>
      <c r="I460" s="16">
        <v>1</v>
      </c>
      <c r="J460" s="21">
        <v>7</v>
      </c>
      <c r="K460" s="21">
        <v>16</v>
      </c>
      <c r="L460" s="16">
        <f t="shared" si="27"/>
        <v>9</v>
      </c>
      <c r="M460" s="16">
        <f t="shared" si="28"/>
        <v>9</v>
      </c>
      <c r="N460" s="16">
        <v>0</v>
      </c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8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7"/>
      <c r="BU460" s="16"/>
      <c r="BV460" s="16"/>
      <c r="BW460" s="16"/>
    </row>
    <row r="461" spans="1:75" x14ac:dyDescent="0.2">
      <c r="A461" s="16">
        <v>828</v>
      </c>
      <c r="B461" s="20">
        <v>43532</v>
      </c>
      <c r="C461" s="16">
        <v>1</v>
      </c>
      <c r="D461" s="16">
        <v>370</v>
      </c>
      <c r="E461" s="16">
        <v>5</v>
      </c>
      <c r="F461" s="16">
        <v>1</v>
      </c>
      <c r="G461" s="16">
        <v>1</v>
      </c>
      <c r="H461" s="16">
        <v>0</v>
      </c>
      <c r="I461" s="16">
        <v>1</v>
      </c>
      <c r="J461" s="21">
        <v>8</v>
      </c>
      <c r="K461" s="21">
        <v>16</v>
      </c>
      <c r="L461" s="16">
        <f t="shared" si="27"/>
        <v>8</v>
      </c>
      <c r="M461" s="16">
        <f t="shared" si="28"/>
        <v>8</v>
      </c>
      <c r="N461" s="16">
        <v>0</v>
      </c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8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7"/>
      <c r="BU461" s="16"/>
      <c r="BV461" s="16"/>
      <c r="BW461" s="16"/>
    </row>
    <row r="462" spans="1:75" x14ac:dyDescent="0.2">
      <c r="A462" s="16">
        <v>829</v>
      </c>
      <c r="B462" s="20">
        <v>43532</v>
      </c>
      <c r="C462" s="16">
        <v>1</v>
      </c>
      <c r="D462" s="16">
        <v>370</v>
      </c>
      <c r="E462" s="16">
        <v>5</v>
      </c>
      <c r="F462" s="16">
        <v>1</v>
      </c>
      <c r="G462" s="16">
        <v>1</v>
      </c>
      <c r="H462" s="16">
        <v>0</v>
      </c>
      <c r="I462" s="16">
        <v>1</v>
      </c>
      <c r="J462" s="21">
        <v>8</v>
      </c>
      <c r="K462" s="21">
        <v>16</v>
      </c>
      <c r="L462" s="16">
        <f t="shared" si="27"/>
        <v>8</v>
      </c>
      <c r="M462" s="16">
        <f t="shared" si="28"/>
        <v>8</v>
      </c>
      <c r="N462" s="16">
        <v>0</v>
      </c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8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7"/>
      <c r="BU462" s="16"/>
      <c r="BV462" s="16"/>
      <c r="BW462" s="16"/>
    </row>
    <row r="463" spans="1:75" x14ac:dyDescent="0.2">
      <c r="A463" s="16">
        <v>830</v>
      </c>
      <c r="B463" s="20">
        <v>43532</v>
      </c>
      <c r="C463" s="16">
        <v>1</v>
      </c>
      <c r="D463" s="16">
        <v>370</v>
      </c>
      <c r="E463" s="16">
        <v>5</v>
      </c>
      <c r="F463" s="16">
        <v>1</v>
      </c>
      <c r="G463" s="16">
        <v>1</v>
      </c>
      <c r="H463" s="16">
        <v>1</v>
      </c>
      <c r="I463" s="16">
        <v>1</v>
      </c>
      <c r="J463" s="21">
        <v>7</v>
      </c>
      <c r="K463" s="21">
        <v>15.75</v>
      </c>
      <c r="L463" s="16">
        <f t="shared" si="27"/>
        <v>8.75</v>
      </c>
      <c r="M463" s="16">
        <f t="shared" si="28"/>
        <v>8.75</v>
      </c>
      <c r="N463" s="16">
        <v>3</v>
      </c>
      <c r="O463" s="16"/>
      <c r="P463" s="16"/>
      <c r="Q463" s="16"/>
      <c r="R463" s="16"/>
      <c r="S463" s="16"/>
      <c r="T463" s="16">
        <v>3</v>
      </c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8">
        <v>5</v>
      </c>
      <c r="AL463" s="16"/>
      <c r="AM463" s="16">
        <v>3</v>
      </c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>
        <v>1</v>
      </c>
      <c r="BF463" s="16">
        <v>1</v>
      </c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7"/>
      <c r="BU463" s="16"/>
      <c r="BV463" s="16"/>
      <c r="BW463" s="16"/>
    </row>
    <row r="464" spans="1:75" x14ac:dyDescent="0.2">
      <c r="A464" s="16">
        <v>831</v>
      </c>
      <c r="B464" s="20">
        <v>43532</v>
      </c>
      <c r="C464" s="16">
        <v>1</v>
      </c>
      <c r="D464" s="16">
        <v>370</v>
      </c>
      <c r="E464" s="16">
        <v>5</v>
      </c>
      <c r="F464" s="16">
        <v>1</v>
      </c>
      <c r="G464" s="16">
        <v>3</v>
      </c>
      <c r="H464" s="16">
        <v>3</v>
      </c>
      <c r="I464" s="16">
        <v>1</v>
      </c>
      <c r="J464" s="21">
        <v>8</v>
      </c>
      <c r="K464" s="21">
        <v>16</v>
      </c>
      <c r="L464" s="16">
        <f t="shared" si="27"/>
        <v>8</v>
      </c>
      <c r="M464" s="16">
        <f t="shared" si="28"/>
        <v>24</v>
      </c>
      <c r="N464" s="16">
        <v>3</v>
      </c>
      <c r="O464" s="16">
        <v>3</v>
      </c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8">
        <v>2</v>
      </c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>
        <v>2</v>
      </c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7"/>
      <c r="BU464" s="16"/>
      <c r="BV464" s="16"/>
      <c r="BW464" s="16"/>
    </row>
    <row r="465" spans="1:75" x14ac:dyDescent="0.2">
      <c r="A465" s="16">
        <v>832</v>
      </c>
      <c r="B465" s="20">
        <v>43532</v>
      </c>
      <c r="C465" s="16">
        <v>1</v>
      </c>
      <c r="D465" s="16">
        <v>370</v>
      </c>
      <c r="E465" s="16">
        <v>5</v>
      </c>
      <c r="F465" s="16">
        <v>1</v>
      </c>
      <c r="G465" s="16">
        <v>4</v>
      </c>
      <c r="H465" s="16">
        <v>1</v>
      </c>
      <c r="I465" s="16">
        <v>1</v>
      </c>
      <c r="J465" s="21">
        <v>8</v>
      </c>
      <c r="K465" s="21">
        <v>16</v>
      </c>
      <c r="L465" s="16">
        <f t="shared" si="27"/>
        <v>8</v>
      </c>
      <c r="M465" s="16">
        <f t="shared" si="28"/>
        <v>32</v>
      </c>
      <c r="N465" s="16">
        <v>1</v>
      </c>
      <c r="O465" s="16">
        <v>1</v>
      </c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8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7"/>
      <c r="BU465" s="16"/>
      <c r="BV465" s="16"/>
      <c r="BW465" s="16"/>
    </row>
    <row r="466" spans="1:75" x14ac:dyDescent="0.2">
      <c r="A466" s="16">
        <v>833</v>
      </c>
      <c r="B466" s="20">
        <v>43532</v>
      </c>
      <c r="C466" s="16">
        <v>1</v>
      </c>
      <c r="D466" s="16">
        <v>370</v>
      </c>
      <c r="E466" s="16">
        <v>5</v>
      </c>
      <c r="F466" s="16">
        <v>1</v>
      </c>
      <c r="G466" s="16">
        <v>1</v>
      </c>
      <c r="H466" s="16">
        <v>1</v>
      </c>
      <c r="I466" s="16">
        <v>1</v>
      </c>
      <c r="J466" s="21">
        <v>8</v>
      </c>
      <c r="K466" s="21">
        <v>16</v>
      </c>
      <c r="L466" s="16">
        <f t="shared" si="27"/>
        <v>8</v>
      </c>
      <c r="M466" s="16">
        <f t="shared" si="28"/>
        <v>8</v>
      </c>
      <c r="N466" s="16">
        <v>1</v>
      </c>
      <c r="O466" s="16">
        <v>1</v>
      </c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8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7"/>
      <c r="BU466" s="16"/>
      <c r="BV466" s="16"/>
      <c r="BW466" s="16"/>
    </row>
    <row r="467" spans="1:75" x14ac:dyDescent="0.2">
      <c r="A467" s="16">
        <v>834</v>
      </c>
      <c r="B467" s="20">
        <v>43532</v>
      </c>
      <c r="C467" s="16">
        <v>1</v>
      </c>
      <c r="D467" s="16">
        <v>370</v>
      </c>
      <c r="E467" s="16">
        <v>5</v>
      </c>
      <c r="F467" s="16">
        <v>1</v>
      </c>
      <c r="G467" s="16">
        <v>1</v>
      </c>
      <c r="H467" s="16">
        <v>1</v>
      </c>
      <c r="I467" s="16">
        <v>1</v>
      </c>
      <c r="J467" s="21">
        <v>7.5</v>
      </c>
      <c r="K467" s="21">
        <v>14.75</v>
      </c>
      <c r="L467" s="16">
        <f t="shared" si="27"/>
        <v>7.25</v>
      </c>
      <c r="M467" s="16">
        <f t="shared" si="28"/>
        <v>7.25</v>
      </c>
      <c r="N467" s="16">
        <v>1</v>
      </c>
      <c r="O467" s="16">
        <v>1</v>
      </c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8">
        <v>6</v>
      </c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>
        <v>6</v>
      </c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7"/>
      <c r="BU467" s="16"/>
      <c r="BV467" s="16"/>
      <c r="BW467" s="16"/>
    </row>
    <row r="468" spans="1:75" x14ac:dyDescent="0.2">
      <c r="A468" s="16">
        <v>835</v>
      </c>
      <c r="B468" s="20">
        <v>43532</v>
      </c>
      <c r="C468" s="16">
        <v>1</v>
      </c>
      <c r="D468" s="16">
        <v>370</v>
      </c>
      <c r="E468" s="16">
        <v>5</v>
      </c>
      <c r="F468" s="16">
        <v>1</v>
      </c>
      <c r="G468" s="16">
        <v>1</v>
      </c>
      <c r="H468" s="16">
        <v>1</v>
      </c>
      <c r="I468" s="16">
        <v>1</v>
      </c>
      <c r="J468" s="21">
        <v>8</v>
      </c>
      <c r="K468" s="21">
        <v>15</v>
      </c>
      <c r="L468" s="16">
        <f t="shared" si="27"/>
        <v>7</v>
      </c>
      <c r="M468" s="16">
        <f t="shared" si="28"/>
        <v>7</v>
      </c>
      <c r="N468" s="16">
        <v>2</v>
      </c>
      <c r="O468" s="16">
        <v>1</v>
      </c>
      <c r="P468" s="16"/>
      <c r="Q468" s="16"/>
      <c r="R468" s="16"/>
      <c r="S468" s="16"/>
      <c r="T468" s="16">
        <v>1</v>
      </c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8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7"/>
      <c r="BU468" s="16"/>
      <c r="BV468" s="16"/>
      <c r="BW468" s="16"/>
    </row>
    <row r="469" spans="1:75" x14ac:dyDescent="0.2">
      <c r="A469" s="16">
        <v>836</v>
      </c>
      <c r="B469" s="20">
        <v>43532</v>
      </c>
      <c r="C469" s="16">
        <v>1</v>
      </c>
      <c r="D469" s="16">
        <v>370</v>
      </c>
      <c r="E469" s="16">
        <v>5</v>
      </c>
      <c r="F469" s="16">
        <v>1</v>
      </c>
      <c r="G469" s="16">
        <v>1</v>
      </c>
      <c r="H469" s="16">
        <v>0</v>
      </c>
      <c r="I469" s="16">
        <v>1</v>
      </c>
      <c r="J469" s="21">
        <v>7.5</v>
      </c>
      <c r="K469" s="21">
        <v>14</v>
      </c>
      <c r="L469" s="16">
        <f t="shared" si="27"/>
        <v>6.5</v>
      </c>
      <c r="M469" s="16">
        <f t="shared" si="28"/>
        <v>6.5</v>
      </c>
      <c r="N469" s="16">
        <v>0</v>
      </c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8">
        <v>1</v>
      </c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>
        <v>1</v>
      </c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7"/>
      <c r="BU469" s="16"/>
      <c r="BV469" s="16"/>
      <c r="BW469" s="16"/>
    </row>
    <row r="470" spans="1:75" x14ac:dyDescent="0.2">
      <c r="A470" s="16">
        <v>837</v>
      </c>
      <c r="B470" s="20">
        <v>43532</v>
      </c>
      <c r="C470" s="16">
        <v>1</v>
      </c>
      <c r="D470" s="16">
        <v>370</v>
      </c>
      <c r="E470" s="16">
        <v>5</v>
      </c>
      <c r="F470" s="16">
        <v>1</v>
      </c>
      <c r="G470" s="16">
        <v>1</v>
      </c>
      <c r="H470" s="16">
        <v>0</v>
      </c>
      <c r="I470" s="16">
        <v>1</v>
      </c>
      <c r="J470" s="21">
        <v>8.25</v>
      </c>
      <c r="K470" s="21">
        <v>13.25</v>
      </c>
      <c r="L470" s="16">
        <f t="shared" si="27"/>
        <v>5</v>
      </c>
      <c r="M470" s="16">
        <f t="shared" si="28"/>
        <v>5</v>
      </c>
      <c r="N470" s="16">
        <v>0</v>
      </c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8">
        <v>2</v>
      </c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>
        <v>2</v>
      </c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7"/>
      <c r="BU470" s="16"/>
      <c r="BV470" s="16"/>
      <c r="BW470" s="16"/>
    </row>
    <row r="471" spans="1:75" x14ac:dyDescent="0.2">
      <c r="A471" s="16">
        <v>838</v>
      </c>
      <c r="B471" s="20">
        <v>43532</v>
      </c>
      <c r="C471" s="16">
        <v>1</v>
      </c>
      <c r="D471" s="16">
        <v>370</v>
      </c>
      <c r="E471" s="16">
        <v>5</v>
      </c>
      <c r="F471" s="16">
        <v>1</v>
      </c>
      <c r="G471" s="16">
        <v>1</v>
      </c>
      <c r="H471" s="16">
        <v>1</v>
      </c>
      <c r="I471" s="16">
        <v>1</v>
      </c>
      <c r="J471" s="21">
        <v>8.25</v>
      </c>
      <c r="K471" s="21">
        <v>14.5</v>
      </c>
      <c r="L471" s="16">
        <f t="shared" si="27"/>
        <v>6.25</v>
      </c>
      <c r="M471" s="16">
        <f t="shared" si="28"/>
        <v>6.25</v>
      </c>
      <c r="N471" s="16">
        <v>1</v>
      </c>
      <c r="O471" s="16">
        <v>1</v>
      </c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8">
        <v>1</v>
      </c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>
        <v>1</v>
      </c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7"/>
      <c r="BU471" s="16"/>
      <c r="BV471" s="16"/>
      <c r="BW471" s="16"/>
    </row>
    <row r="472" spans="1:75" x14ac:dyDescent="0.2">
      <c r="A472" s="16">
        <v>839</v>
      </c>
      <c r="B472" s="20">
        <v>43532</v>
      </c>
      <c r="C472" s="16">
        <v>1</v>
      </c>
      <c r="D472" s="16">
        <v>370</v>
      </c>
      <c r="E472" s="16">
        <v>5</v>
      </c>
      <c r="F472" s="16">
        <v>1</v>
      </c>
      <c r="G472" s="16">
        <v>1</v>
      </c>
      <c r="H472" s="16">
        <v>1</v>
      </c>
      <c r="I472" s="16">
        <v>1</v>
      </c>
      <c r="J472" s="21">
        <v>8.25</v>
      </c>
      <c r="K472" s="21">
        <v>14.5</v>
      </c>
      <c r="L472" s="16">
        <f t="shared" si="27"/>
        <v>6.25</v>
      </c>
      <c r="M472" s="16">
        <f t="shared" si="28"/>
        <v>6.25</v>
      </c>
      <c r="N472" s="16">
        <v>2</v>
      </c>
      <c r="O472" s="16">
        <v>2</v>
      </c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8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7"/>
      <c r="BU472" s="16"/>
      <c r="BV472" s="16"/>
      <c r="BW472" s="16"/>
    </row>
    <row r="473" spans="1:75" x14ac:dyDescent="0.2">
      <c r="A473" s="16">
        <v>840</v>
      </c>
      <c r="B473" s="20">
        <v>43532</v>
      </c>
      <c r="C473" s="16">
        <v>1</v>
      </c>
      <c r="D473" s="16">
        <v>370</v>
      </c>
      <c r="E473" s="16">
        <v>5</v>
      </c>
      <c r="F473" s="16">
        <v>1</v>
      </c>
      <c r="G473" s="16">
        <v>1</v>
      </c>
      <c r="H473" s="16">
        <v>1</v>
      </c>
      <c r="I473" s="16">
        <v>1</v>
      </c>
      <c r="J473" s="21">
        <v>8.25</v>
      </c>
      <c r="K473" s="21">
        <v>14.5</v>
      </c>
      <c r="L473" s="16">
        <f t="shared" si="27"/>
        <v>6.25</v>
      </c>
      <c r="M473" s="16">
        <f t="shared" si="28"/>
        <v>6.25</v>
      </c>
      <c r="N473" s="16">
        <v>2</v>
      </c>
      <c r="O473" s="16">
        <v>2</v>
      </c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8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7"/>
      <c r="BU473" s="16"/>
      <c r="BV473" s="16"/>
      <c r="BW473" s="16"/>
    </row>
    <row r="474" spans="1:75" x14ac:dyDescent="0.2">
      <c r="A474" s="16">
        <v>841</v>
      </c>
      <c r="B474" s="20">
        <v>43532</v>
      </c>
      <c r="C474" s="16">
        <v>1</v>
      </c>
      <c r="D474" s="16">
        <v>370</v>
      </c>
      <c r="E474" s="16">
        <v>5</v>
      </c>
      <c r="F474" s="16">
        <v>1</v>
      </c>
      <c r="G474" s="16">
        <v>1</v>
      </c>
      <c r="H474" s="16">
        <v>0</v>
      </c>
      <c r="I474" s="16">
        <v>1</v>
      </c>
      <c r="J474" s="21">
        <v>7.5</v>
      </c>
      <c r="K474" s="21">
        <v>14.75</v>
      </c>
      <c r="L474" s="16">
        <f t="shared" si="27"/>
        <v>7.25</v>
      </c>
      <c r="M474" s="16">
        <f t="shared" si="28"/>
        <v>7.25</v>
      </c>
      <c r="N474" s="16">
        <v>0</v>
      </c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8">
        <v>3</v>
      </c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>
        <v>3</v>
      </c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7"/>
      <c r="BU474" s="16"/>
      <c r="BV474" s="16"/>
      <c r="BW474" s="16"/>
    </row>
    <row r="475" spans="1:75" x14ac:dyDescent="0.2">
      <c r="A475" s="16">
        <v>842</v>
      </c>
      <c r="B475" s="20">
        <v>43532</v>
      </c>
      <c r="C475" s="16">
        <v>1</v>
      </c>
      <c r="D475" s="16">
        <v>370</v>
      </c>
      <c r="E475" s="16">
        <v>5</v>
      </c>
      <c r="F475" s="16">
        <v>1</v>
      </c>
      <c r="G475" s="16">
        <v>1</v>
      </c>
      <c r="H475" s="16">
        <v>1</v>
      </c>
      <c r="I475" s="16">
        <v>1</v>
      </c>
      <c r="J475" s="21">
        <v>8.25</v>
      </c>
      <c r="K475" s="21">
        <v>13.25</v>
      </c>
      <c r="L475" s="16">
        <f t="shared" si="27"/>
        <v>5</v>
      </c>
      <c r="M475" s="16">
        <f t="shared" si="28"/>
        <v>5</v>
      </c>
      <c r="N475" s="16">
        <v>2</v>
      </c>
      <c r="O475" s="16">
        <v>1</v>
      </c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>
        <v>1</v>
      </c>
      <c r="AE475" s="16"/>
      <c r="AF475" s="16"/>
      <c r="AG475" s="16"/>
      <c r="AH475" s="16"/>
      <c r="AI475" s="16"/>
      <c r="AJ475" s="16"/>
      <c r="AK475" s="18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7"/>
      <c r="BU475" s="16"/>
      <c r="BV475" s="16"/>
      <c r="BW475" s="16"/>
    </row>
    <row r="476" spans="1:75" x14ac:dyDescent="0.2">
      <c r="A476" s="16">
        <v>843</v>
      </c>
      <c r="B476" s="20">
        <v>43532</v>
      </c>
      <c r="C476" s="16">
        <v>1</v>
      </c>
      <c r="D476" s="16">
        <v>370</v>
      </c>
      <c r="E476" s="16">
        <v>5</v>
      </c>
      <c r="F476" s="16">
        <v>1</v>
      </c>
      <c r="G476" s="16">
        <v>1</v>
      </c>
      <c r="H476" s="16">
        <v>1</v>
      </c>
      <c r="I476" s="16">
        <v>1</v>
      </c>
      <c r="J476" s="21">
        <v>8.25</v>
      </c>
      <c r="K476" s="21">
        <v>13.25</v>
      </c>
      <c r="L476" s="16">
        <f t="shared" si="27"/>
        <v>5</v>
      </c>
      <c r="M476" s="16">
        <f t="shared" si="28"/>
        <v>5</v>
      </c>
      <c r="N476" s="16">
        <v>1</v>
      </c>
      <c r="O476" s="16">
        <v>1</v>
      </c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8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7"/>
      <c r="BU476" s="16"/>
      <c r="BV476" s="16"/>
      <c r="BW476" s="16"/>
    </row>
    <row r="477" spans="1:75" x14ac:dyDescent="0.2">
      <c r="A477" s="16">
        <v>844</v>
      </c>
      <c r="B477" s="20">
        <v>43532</v>
      </c>
      <c r="C477" s="16">
        <v>1</v>
      </c>
      <c r="D477" s="16">
        <v>370</v>
      </c>
      <c r="E477" s="16">
        <v>5</v>
      </c>
      <c r="F477" s="16">
        <v>1</v>
      </c>
      <c r="G477" s="16">
        <v>2</v>
      </c>
      <c r="H477" s="16">
        <v>2</v>
      </c>
      <c r="I477" s="16">
        <v>1</v>
      </c>
      <c r="J477" s="21">
        <v>8.5</v>
      </c>
      <c r="K477" s="21">
        <v>13.75</v>
      </c>
      <c r="L477" s="16">
        <f t="shared" si="27"/>
        <v>5.25</v>
      </c>
      <c r="M477" s="16">
        <f t="shared" si="28"/>
        <v>10.5</v>
      </c>
      <c r="N477" s="16">
        <v>19</v>
      </c>
      <c r="O477" s="16">
        <v>1</v>
      </c>
      <c r="P477" s="16"/>
      <c r="Q477" s="16"/>
      <c r="R477" s="16"/>
      <c r="S477" s="16"/>
      <c r="T477" s="16">
        <v>18</v>
      </c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8">
        <v>1</v>
      </c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>
        <v>1</v>
      </c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7"/>
      <c r="BU477" s="16"/>
      <c r="BV477" s="16"/>
      <c r="BW477" s="16"/>
    </row>
    <row r="478" spans="1:75" x14ac:dyDescent="0.2">
      <c r="A478" s="16">
        <v>845</v>
      </c>
      <c r="B478" s="20">
        <v>43532</v>
      </c>
      <c r="C478" s="16">
        <v>1</v>
      </c>
      <c r="D478" s="16">
        <v>370</v>
      </c>
      <c r="E478" s="16">
        <v>5</v>
      </c>
      <c r="F478" s="16">
        <v>1</v>
      </c>
      <c r="G478" s="16">
        <v>1</v>
      </c>
      <c r="H478" s="16">
        <v>0</v>
      </c>
      <c r="I478" s="16">
        <v>1</v>
      </c>
      <c r="J478" s="21">
        <v>7.5</v>
      </c>
      <c r="K478" s="21">
        <v>14</v>
      </c>
      <c r="L478" s="16">
        <f t="shared" si="27"/>
        <v>6.5</v>
      </c>
      <c r="M478" s="16">
        <f t="shared" si="28"/>
        <v>6.5</v>
      </c>
      <c r="N478" s="16">
        <v>0</v>
      </c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8">
        <v>2</v>
      </c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>
        <v>2</v>
      </c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7"/>
      <c r="BU478" s="16"/>
      <c r="BV478" s="16"/>
      <c r="BW478" s="16"/>
    </row>
    <row r="479" spans="1:75" x14ac:dyDescent="0.2">
      <c r="A479" s="16">
        <v>846</v>
      </c>
      <c r="B479" s="20">
        <v>43532</v>
      </c>
      <c r="C479" s="16">
        <v>1</v>
      </c>
      <c r="D479" s="16">
        <v>370</v>
      </c>
      <c r="E479" s="16">
        <v>5</v>
      </c>
      <c r="F479" s="16">
        <v>1</v>
      </c>
      <c r="G479" s="16">
        <v>2</v>
      </c>
      <c r="H479" s="16">
        <v>2</v>
      </c>
      <c r="I479" s="16">
        <v>1</v>
      </c>
      <c r="J479" s="21">
        <v>8</v>
      </c>
      <c r="K479" s="21">
        <v>13.5</v>
      </c>
      <c r="L479" s="16">
        <f t="shared" si="27"/>
        <v>5.5</v>
      </c>
      <c r="M479" s="16">
        <f t="shared" si="28"/>
        <v>11</v>
      </c>
      <c r="N479" s="16">
        <v>2</v>
      </c>
      <c r="O479" s="16">
        <v>2</v>
      </c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8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7"/>
      <c r="BU479" s="16"/>
      <c r="BV479" s="16"/>
      <c r="BW479" s="16"/>
    </row>
    <row r="480" spans="1:75" x14ac:dyDescent="0.2">
      <c r="A480" s="16">
        <v>847</v>
      </c>
      <c r="B480" s="20">
        <v>43532</v>
      </c>
      <c r="C480" s="16">
        <v>1</v>
      </c>
      <c r="D480" s="16">
        <v>370</v>
      </c>
      <c r="E480" s="16">
        <v>5</v>
      </c>
      <c r="F480" s="16">
        <v>1</v>
      </c>
      <c r="G480" s="16">
        <v>1</v>
      </c>
      <c r="H480" s="16">
        <v>1</v>
      </c>
      <c r="I480" s="16">
        <v>1</v>
      </c>
      <c r="J480" s="21">
        <v>8.5</v>
      </c>
      <c r="K480" s="21">
        <v>13.5</v>
      </c>
      <c r="L480" s="16">
        <f t="shared" si="27"/>
        <v>5</v>
      </c>
      <c r="M480" s="16">
        <f t="shared" si="28"/>
        <v>5</v>
      </c>
      <c r="N480" s="16">
        <v>1</v>
      </c>
      <c r="O480" s="16">
        <v>1</v>
      </c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8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7"/>
      <c r="BU480" s="16"/>
      <c r="BV480" s="16"/>
      <c r="BW480" s="16"/>
    </row>
    <row r="481" spans="1:75" x14ac:dyDescent="0.2">
      <c r="A481" s="16">
        <v>848</v>
      </c>
      <c r="B481" s="20">
        <v>43532</v>
      </c>
      <c r="C481" s="16">
        <v>1</v>
      </c>
      <c r="D481" s="16">
        <v>370</v>
      </c>
      <c r="E481" s="16">
        <v>5</v>
      </c>
      <c r="F481" s="16">
        <v>1</v>
      </c>
      <c r="G481" s="16">
        <v>1</v>
      </c>
      <c r="H481" s="16">
        <v>1</v>
      </c>
      <c r="I481" s="16">
        <v>1</v>
      </c>
      <c r="J481" s="21">
        <v>8.5</v>
      </c>
      <c r="K481" s="21">
        <v>13.5</v>
      </c>
      <c r="L481" s="16">
        <f t="shared" si="27"/>
        <v>5</v>
      </c>
      <c r="M481" s="16">
        <f t="shared" si="28"/>
        <v>5</v>
      </c>
      <c r="N481" s="16">
        <v>3</v>
      </c>
      <c r="O481" s="16"/>
      <c r="P481" s="16"/>
      <c r="Q481" s="16"/>
      <c r="R481" s="16"/>
      <c r="S481" s="16"/>
      <c r="T481" s="16">
        <v>2</v>
      </c>
      <c r="U481" s="16"/>
      <c r="V481" s="16"/>
      <c r="W481" s="16"/>
      <c r="X481" s="16"/>
      <c r="Y481" s="16">
        <v>1</v>
      </c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8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7"/>
      <c r="BU481" s="16"/>
      <c r="BV481" s="16"/>
      <c r="BW481" s="16"/>
    </row>
    <row r="482" spans="1:75" x14ac:dyDescent="0.2">
      <c r="A482" s="16">
        <v>849</v>
      </c>
      <c r="B482" s="20">
        <v>43532</v>
      </c>
      <c r="C482" s="16">
        <v>1</v>
      </c>
      <c r="D482" s="16">
        <v>370</v>
      </c>
      <c r="E482" s="16">
        <v>5</v>
      </c>
      <c r="F482" s="16">
        <v>1</v>
      </c>
      <c r="G482" s="16">
        <v>1</v>
      </c>
      <c r="H482" s="16">
        <v>0</v>
      </c>
      <c r="I482" s="16">
        <v>1</v>
      </c>
      <c r="J482" s="21">
        <v>7</v>
      </c>
      <c r="K482" s="21">
        <v>13.75</v>
      </c>
      <c r="L482" s="16">
        <f t="shared" si="27"/>
        <v>6.75</v>
      </c>
      <c r="M482" s="16">
        <f t="shared" si="28"/>
        <v>6.75</v>
      </c>
      <c r="N482" s="16">
        <v>0</v>
      </c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8">
        <v>3</v>
      </c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>
        <v>3</v>
      </c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7"/>
      <c r="BU482" s="16"/>
      <c r="BV482" s="16"/>
      <c r="BW482" s="16"/>
    </row>
    <row r="483" spans="1:75" x14ac:dyDescent="0.2">
      <c r="A483" s="16">
        <v>850</v>
      </c>
      <c r="B483" s="20">
        <v>43532</v>
      </c>
      <c r="C483" s="16">
        <v>1</v>
      </c>
      <c r="D483" s="16">
        <v>370</v>
      </c>
      <c r="E483" s="16">
        <v>5</v>
      </c>
      <c r="F483" s="16">
        <v>1</v>
      </c>
      <c r="G483" s="16">
        <v>3</v>
      </c>
      <c r="H483" s="16">
        <v>2</v>
      </c>
      <c r="I483" s="16">
        <v>1</v>
      </c>
      <c r="J483" s="21">
        <v>7</v>
      </c>
      <c r="K483" s="21">
        <v>11.75</v>
      </c>
      <c r="L483" s="16">
        <f t="shared" si="27"/>
        <v>4.75</v>
      </c>
      <c r="M483" s="16">
        <f t="shared" si="28"/>
        <v>14.25</v>
      </c>
      <c r="N483" s="16">
        <v>2</v>
      </c>
      <c r="O483" s="16"/>
      <c r="P483" s="16"/>
      <c r="Q483" s="16"/>
      <c r="R483" s="16"/>
      <c r="S483" s="16"/>
      <c r="T483" s="16">
        <v>2</v>
      </c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8">
        <v>1</v>
      </c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>
        <v>1</v>
      </c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7"/>
      <c r="BU483" s="16"/>
      <c r="BV483" s="16"/>
      <c r="BW483" s="16"/>
    </row>
    <row r="484" spans="1:75" x14ac:dyDescent="0.2">
      <c r="A484" s="16">
        <v>876</v>
      </c>
      <c r="B484" s="20">
        <v>43535</v>
      </c>
      <c r="C484" s="16">
        <v>1</v>
      </c>
      <c r="D484" s="16">
        <v>370</v>
      </c>
      <c r="E484" s="16">
        <v>5</v>
      </c>
      <c r="F484" s="16">
        <v>1</v>
      </c>
      <c r="G484" s="16">
        <v>1</v>
      </c>
      <c r="H484" s="16">
        <v>0</v>
      </c>
      <c r="I484" s="16">
        <v>1</v>
      </c>
      <c r="J484" s="21">
        <v>8.5</v>
      </c>
      <c r="K484" s="21">
        <v>15.5</v>
      </c>
      <c r="L484" s="16">
        <f t="shared" si="27"/>
        <v>7</v>
      </c>
      <c r="M484" s="16">
        <f t="shared" si="28"/>
        <v>7</v>
      </c>
      <c r="N484" s="16">
        <v>0</v>
      </c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8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7"/>
      <c r="BU484" s="16"/>
      <c r="BV484" s="16"/>
      <c r="BW484" s="16"/>
    </row>
    <row r="485" spans="1:75" x14ac:dyDescent="0.2">
      <c r="A485" s="16">
        <v>877</v>
      </c>
      <c r="B485" s="20">
        <v>43535</v>
      </c>
      <c r="C485" s="16">
        <v>1</v>
      </c>
      <c r="D485" s="16">
        <v>370</v>
      </c>
      <c r="E485" s="16">
        <v>5</v>
      </c>
      <c r="F485" s="16">
        <v>1</v>
      </c>
      <c r="G485" s="16">
        <v>1</v>
      </c>
      <c r="H485" s="16">
        <v>0</v>
      </c>
      <c r="I485" s="16">
        <v>1</v>
      </c>
      <c r="J485" s="21">
        <v>8.5</v>
      </c>
      <c r="K485" s="21">
        <v>15.5</v>
      </c>
      <c r="L485" s="16">
        <f t="shared" si="27"/>
        <v>7</v>
      </c>
      <c r="M485" s="16">
        <f t="shared" si="28"/>
        <v>7</v>
      </c>
      <c r="N485" s="16">
        <v>0</v>
      </c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8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7"/>
      <c r="BU485" s="16"/>
      <c r="BV485" s="16"/>
      <c r="BW485" s="16"/>
    </row>
    <row r="486" spans="1:75" x14ac:dyDescent="0.2">
      <c r="A486" s="16">
        <v>878</v>
      </c>
      <c r="B486" s="20">
        <v>43535</v>
      </c>
      <c r="C486" s="16">
        <v>1</v>
      </c>
      <c r="D486" s="16">
        <v>370</v>
      </c>
      <c r="E486" s="16">
        <v>5</v>
      </c>
      <c r="F486" s="16">
        <v>1</v>
      </c>
      <c r="G486" s="16">
        <v>1</v>
      </c>
      <c r="H486" s="16">
        <v>1</v>
      </c>
      <c r="I486" s="16">
        <v>1</v>
      </c>
      <c r="J486" s="21">
        <v>8.5</v>
      </c>
      <c r="K486" s="21">
        <v>15</v>
      </c>
      <c r="L486" s="16">
        <f t="shared" si="27"/>
        <v>6.5</v>
      </c>
      <c r="M486" s="16">
        <f t="shared" si="28"/>
        <v>6.5</v>
      </c>
      <c r="N486" s="16">
        <v>1</v>
      </c>
      <c r="O486" s="16">
        <v>1</v>
      </c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8">
        <v>2</v>
      </c>
      <c r="AL486" s="16"/>
      <c r="AM486" s="16"/>
      <c r="AN486" s="16"/>
      <c r="AO486" s="16"/>
      <c r="AP486" s="16"/>
      <c r="AQ486" s="16"/>
      <c r="AR486" s="16">
        <v>2</v>
      </c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7"/>
      <c r="BU486" s="16"/>
      <c r="BV486" s="16"/>
      <c r="BW486" s="16"/>
    </row>
    <row r="487" spans="1:75" x14ac:dyDescent="0.2">
      <c r="A487" s="16">
        <v>879</v>
      </c>
      <c r="B487" s="20">
        <v>43535</v>
      </c>
      <c r="C487" s="16">
        <v>1</v>
      </c>
      <c r="D487" s="16">
        <v>370</v>
      </c>
      <c r="E487" s="16">
        <v>5</v>
      </c>
      <c r="F487" s="16">
        <v>1</v>
      </c>
      <c r="G487" s="16">
        <v>1</v>
      </c>
      <c r="H487" s="16">
        <v>1</v>
      </c>
      <c r="I487" s="16">
        <v>1</v>
      </c>
      <c r="J487" s="21">
        <v>8.5</v>
      </c>
      <c r="K487" s="21">
        <v>15</v>
      </c>
      <c r="L487" s="16">
        <f t="shared" si="27"/>
        <v>6.5</v>
      </c>
      <c r="M487" s="16">
        <f t="shared" si="28"/>
        <v>6.5</v>
      </c>
      <c r="N487" s="16">
        <v>1</v>
      </c>
      <c r="O487" s="16">
        <v>1</v>
      </c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8">
        <v>1</v>
      </c>
      <c r="AL487" s="16"/>
      <c r="AM487" s="16"/>
      <c r="AN487" s="16"/>
      <c r="AO487" s="16"/>
      <c r="AP487" s="16"/>
      <c r="AQ487" s="16"/>
      <c r="AR487" s="16">
        <v>1</v>
      </c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7"/>
      <c r="BU487" s="16"/>
      <c r="BV487" s="16"/>
      <c r="BW487" s="16"/>
    </row>
    <row r="488" spans="1:75" x14ac:dyDescent="0.2">
      <c r="A488" s="16">
        <v>881</v>
      </c>
      <c r="B488" s="20">
        <v>43535</v>
      </c>
      <c r="C488" s="16">
        <v>1</v>
      </c>
      <c r="D488" s="16">
        <v>370</v>
      </c>
      <c r="E488" s="16">
        <v>5</v>
      </c>
      <c r="F488" s="16">
        <v>1</v>
      </c>
      <c r="G488" s="16">
        <v>1</v>
      </c>
      <c r="H488" s="16">
        <v>1</v>
      </c>
      <c r="I488" s="16">
        <v>1</v>
      </c>
      <c r="J488" s="21">
        <v>8</v>
      </c>
      <c r="K488" s="21">
        <v>13.5</v>
      </c>
      <c r="L488" s="16">
        <f t="shared" si="27"/>
        <v>5.5</v>
      </c>
      <c r="M488" s="16">
        <f t="shared" si="28"/>
        <v>5.5</v>
      </c>
      <c r="N488" s="16">
        <v>11</v>
      </c>
      <c r="O488" s="16">
        <v>1</v>
      </c>
      <c r="P488" s="16"/>
      <c r="Q488" s="16"/>
      <c r="R488" s="16"/>
      <c r="S488" s="16"/>
      <c r="T488" s="16">
        <v>10</v>
      </c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8">
        <v>2</v>
      </c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>
        <v>2</v>
      </c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7"/>
      <c r="BU488" s="16"/>
      <c r="BV488" s="16"/>
      <c r="BW488" s="16"/>
    </row>
    <row r="489" spans="1:75" x14ac:dyDescent="0.2">
      <c r="A489" s="16"/>
      <c r="B489" s="5" t="s">
        <v>54</v>
      </c>
      <c r="C489" s="16"/>
      <c r="D489" s="16"/>
      <c r="E489" s="16"/>
      <c r="F489" s="5">
        <f>COUNT(F448:F488)</f>
        <v>41</v>
      </c>
      <c r="G489" s="5">
        <f>SUM(G448:G488)</f>
        <v>56</v>
      </c>
      <c r="H489" s="5">
        <f>SUM(H448:H488)</f>
        <v>33</v>
      </c>
      <c r="I489" s="5"/>
      <c r="J489" s="5">
        <f t="shared" ref="J489:BU489" si="29">SUM(J448:J488)</f>
        <v>322</v>
      </c>
      <c r="K489" s="5">
        <f t="shared" si="29"/>
        <v>611</v>
      </c>
      <c r="L489" s="5">
        <f t="shared" si="29"/>
        <v>289</v>
      </c>
      <c r="M489" s="5">
        <f t="shared" si="29"/>
        <v>396.25</v>
      </c>
      <c r="N489" s="5">
        <f t="shared" si="29"/>
        <v>68</v>
      </c>
      <c r="O489" s="5">
        <f t="shared" si="29"/>
        <v>27</v>
      </c>
      <c r="P489" s="5">
        <f t="shared" si="29"/>
        <v>0</v>
      </c>
      <c r="Q489" s="5">
        <f t="shared" si="29"/>
        <v>0</v>
      </c>
      <c r="R489" s="5">
        <f t="shared" si="29"/>
        <v>0</v>
      </c>
      <c r="S489" s="5">
        <f t="shared" si="29"/>
        <v>1</v>
      </c>
      <c r="T489" s="5">
        <f t="shared" si="29"/>
        <v>36</v>
      </c>
      <c r="U489" s="5">
        <f t="shared" si="29"/>
        <v>0</v>
      </c>
      <c r="V489" s="5">
        <f t="shared" si="29"/>
        <v>0</v>
      </c>
      <c r="W489" s="5">
        <f t="shared" si="29"/>
        <v>0</v>
      </c>
      <c r="X489" s="5">
        <f t="shared" si="29"/>
        <v>0</v>
      </c>
      <c r="Y489" s="5">
        <f t="shared" si="29"/>
        <v>1</v>
      </c>
      <c r="Z489" s="5">
        <f t="shared" si="29"/>
        <v>0</v>
      </c>
      <c r="AA489" s="5">
        <f t="shared" si="29"/>
        <v>0</v>
      </c>
      <c r="AB489" s="5">
        <f t="shared" si="29"/>
        <v>0</v>
      </c>
      <c r="AC489" s="5">
        <f t="shared" si="29"/>
        <v>0</v>
      </c>
      <c r="AD489" s="5">
        <f t="shared" si="29"/>
        <v>3</v>
      </c>
      <c r="AE489" s="5">
        <f t="shared" si="29"/>
        <v>0</v>
      </c>
      <c r="AF489" s="5">
        <f t="shared" si="29"/>
        <v>0</v>
      </c>
      <c r="AG489" s="5">
        <f t="shared" si="29"/>
        <v>0</v>
      </c>
      <c r="AH489" s="5">
        <f t="shared" si="29"/>
        <v>0</v>
      </c>
      <c r="AI489" s="5">
        <f t="shared" si="29"/>
        <v>0</v>
      </c>
      <c r="AJ489" s="5">
        <f t="shared" si="29"/>
        <v>0</v>
      </c>
      <c r="AK489" s="5">
        <f t="shared" si="29"/>
        <v>39</v>
      </c>
      <c r="AL489" s="5">
        <f t="shared" si="29"/>
        <v>0</v>
      </c>
      <c r="AM489" s="5">
        <f t="shared" si="29"/>
        <v>3</v>
      </c>
      <c r="AN489" s="5">
        <f t="shared" si="29"/>
        <v>0</v>
      </c>
      <c r="AO489" s="5">
        <f t="shared" si="29"/>
        <v>0</v>
      </c>
      <c r="AP489" s="5">
        <f t="shared" si="29"/>
        <v>0</v>
      </c>
      <c r="AQ489" s="5">
        <f t="shared" si="29"/>
        <v>0</v>
      </c>
      <c r="AR489" s="5">
        <f t="shared" si="29"/>
        <v>4</v>
      </c>
      <c r="AS489" s="5">
        <f t="shared" si="29"/>
        <v>0</v>
      </c>
      <c r="AT489" s="5">
        <f t="shared" si="29"/>
        <v>0</v>
      </c>
      <c r="AU489" s="5">
        <f t="shared" si="29"/>
        <v>0</v>
      </c>
      <c r="AV489" s="5">
        <f t="shared" si="29"/>
        <v>0</v>
      </c>
      <c r="AW489" s="5">
        <f t="shared" si="29"/>
        <v>0</v>
      </c>
      <c r="AX489" s="5">
        <f t="shared" si="29"/>
        <v>0</v>
      </c>
      <c r="AY489" s="5">
        <f t="shared" si="29"/>
        <v>0</v>
      </c>
      <c r="AZ489" s="5">
        <f t="shared" si="29"/>
        <v>0</v>
      </c>
      <c r="BA489" s="5">
        <f t="shared" si="29"/>
        <v>0</v>
      </c>
      <c r="BB489" s="5">
        <f t="shared" si="29"/>
        <v>0</v>
      </c>
      <c r="BC489" s="5">
        <f t="shared" si="29"/>
        <v>0</v>
      </c>
      <c r="BD489" s="5">
        <f t="shared" si="29"/>
        <v>0</v>
      </c>
      <c r="BE489" s="5">
        <f t="shared" si="29"/>
        <v>1</v>
      </c>
      <c r="BF489" s="5">
        <f t="shared" si="29"/>
        <v>31</v>
      </c>
      <c r="BG489" s="5">
        <f t="shared" si="29"/>
        <v>0</v>
      </c>
      <c r="BH489" s="5">
        <f t="shared" si="29"/>
        <v>0</v>
      </c>
      <c r="BI489" s="5">
        <f t="shared" si="29"/>
        <v>0</v>
      </c>
      <c r="BJ489" s="5">
        <f t="shared" si="29"/>
        <v>0</v>
      </c>
      <c r="BK489" s="5">
        <f t="shared" si="29"/>
        <v>0</v>
      </c>
      <c r="BL489" s="5">
        <f t="shared" si="29"/>
        <v>0</v>
      </c>
      <c r="BM489" s="5">
        <f t="shared" si="29"/>
        <v>0</v>
      </c>
      <c r="BN489" s="5">
        <f t="shared" si="29"/>
        <v>0</v>
      </c>
      <c r="BO489" s="5">
        <f t="shared" si="29"/>
        <v>0</v>
      </c>
      <c r="BP489" s="5">
        <f t="shared" si="29"/>
        <v>0</v>
      </c>
      <c r="BQ489" s="5">
        <f t="shared" si="29"/>
        <v>0</v>
      </c>
      <c r="BR489" s="5">
        <f t="shared" si="29"/>
        <v>0</v>
      </c>
      <c r="BS489" s="5">
        <f t="shared" si="29"/>
        <v>0</v>
      </c>
      <c r="BT489" s="5">
        <f t="shared" si="29"/>
        <v>0</v>
      </c>
      <c r="BU489" s="5">
        <f t="shared" si="29"/>
        <v>0</v>
      </c>
      <c r="BV489" s="5">
        <f t="shared" ref="BV489:BW489" si="30">SUM(BV448:BV488)</f>
        <v>0</v>
      </c>
      <c r="BW489" s="5">
        <f t="shared" si="30"/>
        <v>0</v>
      </c>
    </row>
    <row r="490" spans="1:75" x14ac:dyDescent="0.2">
      <c r="A490" s="16"/>
      <c r="B490" s="16"/>
      <c r="C490" s="16"/>
      <c r="D490" s="16"/>
      <c r="E490" s="16"/>
      <c r="F490" s="5"/>
      <c r="G490" s="5"/>
      <c r="H490" s="5"/>
      <c r="I490" s="5"/>
      <c r="J490" s="5"/>
      <c r="K490" s="5"/>
      <c r="L490" s="5" t="s">
        <v>55</v>
      </c>
      <c r="M490" s="5"/>
      <c r="N490" s="10">
        <f>N489/M489</f>
        <v>0.17160883280757097</v>
      </c>
      <c r="O490" s="10">
        <f>O489/M489</f>
        <v>6.8138801261829654E-2</v>
      </c>
      <c r="P490" s="10">
        <f>P489/M489</f>
        <v>0</v>
      </c>
      <c r="Q490" s="10">
        <f>Q489/M489</f>
        <v>0</v>
      </c>
      <c r="R490" s="10">
        <f>R489/M489</f>
        <v>0</v>
      </c>
      <c r="S490" s="10">
        <f>S489/M489</f>
        <v>2.523659305993691E-3</v>
      </c>
      <c r="T490" s="10">
        <f>T489/M489</f>
        <v>9.0851735015772872E-2</v>
      </c>
      <c r="U490" s="10">
        <f>U489/M489</f>
        <v>0</v>
      </c>
      <c r="V490" s="10">
        <f>V489/M489</f>
        <v>0</v>
      </c>
      <c r="W490" s="10">
        <f>W489/M489</f>
        <v>0</v>
      </c>
      <c r="X490" s="10">
        <f>X489/M489</f>
        <v>0</v>
      </c>
      <c r="Y490" s="10">
        <f>Y489/M489</f>
        <v>2.523659305993691E-3</v>
      </c>
      <c r="Z490" s="10">
        <f>Z489/M489</f>
        <v>0</v>
      </c>
      <c r="AA490" s="10">
        <f>AA489/M489</f>
        <v>0</v>
      </c>
      <c r="AB490" s="10">
        <f>AB489/M489</f>
        <v>0</v>
      </c>
      <c r="AC490" s="10">
        <f>AC489/M489</f>
        <v>0</v>
      </c>
      <c r="AD490" s="10">
        <f>AD489/M489</f>
        <v>7.5709779179810727E-3</v>
      </c>
      <c r="AE490" s="10">
        <f>AE489/M489</f>
        <v>0</v>
      </c>
      <c r="AF490" s="10">
        <f>AF489/M489</f>
        <v>0</v>
      </c>
      <c r="AG490" s="10">
        <f>AG489/M489</f>
        <v>0</v>
      </c>
      <c r="AH490" s="11">
        <f>AH489/N489</f>
        <v>0</v>
      </c>
      <c r="AI490" s="11">
        <f>AI489/O489</f>
        <v>0</v>
      </c>
      <c r="AJ490" s="12">
        <f>AJ489/O489</f>
        <v>0</v>
      </c>
      <c r="AK490" s="10">
        <f>AK489/M489</f>
        <v>9.8422712933753945E-2</v>
      </c>
      <c r="AL490" s="10">
        <f>AL489/M489</f>
        <v>0</v>
      </c>
      <c r="AM490" s="10">
        <f>AM489/M489</f>
        <v>7.5709779179810727E-3</v>
      </c>
      <c r="AN490" s="10">
        <f>AN489/M489</f>
        <v>0</v>
      </c>
      <c r="AO490" s="10">
        <f>AO489/M489</f>
        <v>0</v>
      </c>
      <c r="AP490" s="10">
        <f>AP489/M489</f>
        <v>0</v>
      </c>
      <c r="AQ490" s="10">
        <f>AQ489/M489</f>
        <v>0</v>
      </c>
      <c r="AR490" s="10">
        <f>AR489/M489</f>
        <v>1.0094637223974764E-2</v>
      </c>
      <c r="AS490" s="10">
        <f>AS489/M489</f>
        <v>0</v>
      </c>
      <c r="AT490" s="10">
        <f>AT489/M489</f>
        <v>0</v>
      </c>
      <c r="AU490" s="10">
        <f>AU489/M489</f>
        <v>0</v>
      </c>
      <c r="AV490" s="10">
        <f>AV489/M489</f>
        <v>0</v>
      </c>
      <c r="AW490" s="10">
        <f>AW489/M489</f>
        <v>0</v>
      </c>
      <c r="AX490" s="10">
        <f>AX489/M489</f>
        <v>0</v>
      </c>
      <c r="AY490" s="10">
        <f>AY489/M489</f>
        <v>0</v>
      </c>
      <c r="AZ490" s="10">
        <f>AZ489/M489</f>
        <v>0</v>
      </c>
      <c r="BA490" s="10">
        <f>BA489/M489</f>
        <v>0</v>
      </c>
      <c r="BB490" s="10">
        <f>BB489/M489</f>
        <v>0</v>
      </c>
      <c r="BC490" s="10">
        <f>BC489/M489</f>
        <v>0</v>
      </c>
      <c r="BD490" s="10">
        <f>BD489/M489</f>
        <v>0</v>
      </c>
      <c r="BE490" s="10">
        <f>BE489/M489</f>
        <v>2.523659305993691E-3</v>
      </c>
      <c r="BF490" s="10">
        <f>BF489/M489</f>
        <v>7.8233438485804413E-2</v>
      </c>
      <c r="BG490" s="10">
        <f>BG489/M489</f>
        <v>0</v>
      </c>
      <c r="BH490" s="10">
        <f>BH489/M489</f>
        <v>0</v>
      </c>
      <c r="BI490" s="10">
        <f>BI489/M489</f>
        <v>0</v>
      </c>
      <c r="BJ490" s="10">
        <f>BJ489/M489</f>
        <v>0</v>
      </c>
      <c r="BK490" s="10">
        <f>BK489/M489</f>
        <v>0</v>
      </c>
      <c r="BL490" s="10">
        <f>BL489/M489</f>
        <v>0</v>
      </c>
      <c r="BM490" s="10">
        <f>BM489/M489</f>
        <v>0</v>
      </c>
      <c r="BN490" s="10">
        <f>BN489/M489</f>
        <v>0</v>
      </c>
      <c r="BO490" s="10">
        <f>BO489/M489</f>
        <v>0</v>
      </c>
      <c r="BP490" s="10">
        <f>BP489/M489</f>
        <v>0</v>
      </c>
      <c r="BQ490" s="10">
        <f>BQ489/M489</f>
        <v>0</v>
      </c>
      <c r="BR490" s="10">
        <f>BR489/M489</f>
        <v>0</v>
      </c>
      <c r="BS490" s="10">
        <f>BS489/M489</f>
        <v>0</v>
      </c>
      <c r="BT490" s="10">
        <f>BT489/M489</f>
        <v>0</v>
      </c>
      <c r="BU490" s="10">
        <f>BU489/M489</f>
        <v>0</v>
      </c>
      <c r="BV490" s="10">
        <f>BV489/M489</f>
        <v>0</v>
      </c>
      <c r="BW490" s="10">
        <f>BW489/M489</f>
        <v>0</v>
      </c>
    </row>
    <row r="491" spans="1:75" x14ac:dyDescent="0.2">
      <c r="A491" s="16"/>
      <c r="B491" s="5" t="s">
        <v>56</v>
      </c>
      <c r="C491" s="5"/>
      <c r="D491" s="13">
        <f>(L489/F489)</f>
        <v>7.0487804878048781</v>
      </c>
      <c r="E491" s="16"/>
      <c r="F491" s="5"/>
      <c r="G491" s="5"/>
      <c r="H491" s="5"/>
      <c r="I491" s="5"/>
      <c r="J491" s="5"/>
      <c r="K491" s="5"/>
      <c r="L491" s="5" t="s">
        <v>57</v>
      </c>
      <c r="M491" s="5"/>
      <c r="N491" s="13">
        <f>M489/N489</f>
        <v>5.8272058823529411</v>
      </c>
      <c r="O491" s="13">
        <f>M489/O489</f>
        <v>14.675925925925926</v>
      </c>
      <c r="P491" s="13" t="e">
        <f>M489/P489</f>
        <v>#DIV/0!</v>
      </c>
      <c r="Q491" s="13" t="e">
        <f>M489/Q489</f>
        <v>#DIV/0!</v>
      </c>
      <c r="R491" s="13" t="e">
        <f>M489/R489</f>
        <v>#DIV/0!</v>
      </c>
      <c r="S491" s="13">
        <f>M489/S489</f>
        <v>396.25</v>
      </c>
      <c r="T491" s="13">
        <f>M489/T489</f>
        <v>11.006944444444445</v>
      </c>
      <c r="U491" s="13" t="e">
        <f>M489/U489</f>
        <v>#DIV/0!</v>
      </c>
      <c r="V491" s="13" t="e">
        <f>M489/V489</f>
        <v>#DIV/0!</v>
      </c>
      <c r="W491" s="13" t="e">
        <f>M489/W489</f>
        <v>#DIV/0!</v>
      </c>
      <c r="X491" s="13" t="e">
        <f>M489/X489</f>
        <v>#DIV/0!</v>
      </c>
      <c r="Y491" s="13">
        <f>M489/Y489</f>
        <v>396.25</v>
      </c>
      <c r="Z491" s="13" t="e">
        <f>M489/Z489</f>
        <v>#DIV/0!</v>
      </c>
      <c r="AA491" s="13" t="e">
        <f>M489/AA489</f>
        <v>#DIV/0!</v>
      </c>
      <c r="AB491" s="13" t="e">
        <f>M489/AB489</f>
        <v>#DIV/0!</v>
      </c>
      <c r="AC491" s="13" t="e">
        <f>M489/AC489</f>
        <v>#DIV/0!</v>
      </c>
      <c r="AD491" s="13">
        <f>M489/AD489</f>
        <v>132.08333333333334</v>
      </c>
      <c r="AE491" s="13" t="e">
        <f>M489/AE489</f>
        <v>#DIV/0!</v>
      </c>
      <c r="AF491" s="13" t="e">
        <f>M489/AF489</f>
        <v>#DIV/0!</v>
      </c>
      <c r="AG491" s="13" t="e">
        <f>M489/AG489</f>
        <v>#DIV/0!</v>
      </c>
      <c r="AH491" s="14" t="e">
        <f>N489/AH489</f>
        <v>#DIV/0!</v>
      </c>
      <c r="AI491" s="14" t="e">
        <f>O489/AI489</f>
        <v>#DIV/0!</v>
      </c>
      <c r="AJ491" s="15" t="e">
        <f>O489/AJ489</f>
        <v>#DIV/0!</v>
      </c>
      <c r="AK491" s="8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16"/>
      <c r="BL491" s="16"/>
      <c r="BM491" s="16"/>
      <c r="BN491" s="16"/>
      <c r="BO491" s="16"/>
      <c r="BP491" s="16"/>
      <c r="BQ491" s="16"/>
      <c r="BR491" s="16"/>
      <c r="BS491" s="16"/>
      <c r="BT491" s="17"/>
      <c r="BU491" s="16"/>
      <c r="BV491" s="16"/>
      <c r="BW491" s="16"/>
    </row>
    <row r="492" spans="1:75" x14ac:dyDescent="0.2">
      <c r="A492" s="17"/>
      <c r="B492" s="5" t="s">
        <v>58</v>
      </c>
      <c r="C492" s="5"/>
      <c r="D492" s="13">
        <f>(M489/G489)</f>
        <v>7.0758928571428568</v>
      </c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6"/>
      <c r="BV492" s="16"/>
      <c r="BW492" s="16"/>
    </row>
    <row r="493" spans="1:75" x14ac:dyDescent="0.2">
      <c r="A493" s="17"/>
      <c r="B493" s="5" t="s">
        <v>59</v>
      </c>
      <c r="C493" s="5"/>
      <c r="D493" s="13">
        <f>(G489/F489)</f>
        <v>1.3658536585365855</v>
      </c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6"/>
      <c r="BV493" s="16"/>
      <c r="BW493" s="16"/>
    </row>
    <row r="494" spans="1:75" x14ac:dyDescent="0.2">
      <c r="A494" s="17"/>
      <c r="B494" s="8" t="s">
        <v>60</v>
      </c>
      <c r="C494" s="17"/>
      <c r="D494" s="14">
        <f>(H489/G489)*100</f>
        <v>58.928571428571431</v>
      </c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6"/>
      <c r="BV494" s="16"/>
      <c r="BW494" s="16"/>
    </row>
    <row r="495" spans="1:75" x14ac:dyDescent="0.2">
      <c r="A495" s="16"/>
      <c r="B495" s="20"/>
      <c r="C495" s="16"/>
      <c r="D495" s="16"/>
      <c r="E495" s="16"/>
      <c r="F495" s="16"/>
      <c r="G495" s="16"/>
      <c r="H495" s="16"/>
      <c r="I495" s="16"/>
      <c r="J495" s="21"/>
      <c r="K495" s="21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8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7"/>
      <c r="BU495" s="16"/>
      <c r="BV495" s="16"/>
      <c r="BW495" s="16"/>
    </row>
    <row r="496" spans="1:75" x14ac:dyDescent="0.2">
      <c r="A496" s="16"/>
      <c r="B496" s="20"/>
      <c r="C496" s="16"/>
      <c r="D496" s="16"/>
      <c r="E496" s="16"/>
      <c r="F496" s="16"/>
      <c r="G496" s="16"/>
      <c r="H496" s="16"/>
      <c r="I496" s="16"/>
      <c r="J496" s="21"/>
      <c r="K496" s="21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8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7"/>
      <c r="BU496" s="16"/>
      <c r="BV496" s="16"/>
      <c r="BW496" s="16"/>
    </row>
    <row r="497" spans="1:75" x14ac:dyDescent="0.2">
      <c r="A497" s="16"/>
      <c r="B497" s="20"/>
      <c r="C497" s="16"/>
      <c r="D497" s="16"/>
      <c r="E497" s="16"/>
      <c r="F497" s="16"/>
      <c r="G497" s="16"/>
      <c r="H497" s="16"/>
      <c r="I497" s="16"/>
      <c r="J497" s="21"/>
      <c r="K497" s="21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8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7"/>
      <c r="BU497" s="16"/>
      <c r="BV497" s="16"/>
      <c r="BW497" s="16"/>
    </row>
    <row r="498" spans="1:75" x14ac:dyDescent="0.2">
      <c r="A498" s="16"/>
      <c r="B498" s="20"/>
      <c r="C498" s="16"/>
      <c r="D498" s="16"/>
      <c r="E498" s="16"/>
      <c r="F498" s="16"/>
      <c r="G498" s="16"/>
      <c r="H498" s="16"/>
      <c r="I498" s="16"/>
      <c r="J498" s="21"/>
      <c r="K498" s="21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8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7"/>
      <c r="BU498" s="16"/>
      <c r="BV498" s="16"/>
      <c r="BW498" s="16"/>
    </row>
    <row r="499" spans="1:75" x14ac:dyDescent="0.2">
      <c r="A499" s="16"/>
      <c r="B499" s="20"/>
      <c r="C499" s="16"/>
      <c r="D499" s="16"/>
      <c r="E499" s="16"/>
      <c r="F499" s="16"/>
      <c r="G499" s="16"/>
      <c r="H499" s="16"/>
      <c r="I499" s="16"/>
      <c r="J499" s="21"/>
      <c r="K499" s="21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8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7"/>
      <c r="BU499" s="16"/>
      <c r="BV499" s="16"/>
      <c r="BW499" s="16"/>
    </row>
    <row r="500" spans="1:75" x14ac:dyDescent="0.2">
      <c r="A500" s="16"/>
      <c r="B500" s="20"/>
      <c r="C500" s="16"/>
      <c r="D500" s="16"/>
      <c r="E500" s="16"/>
      <c r="F500" s="16"/>
      <c r="G500" s="16"/>
      <c r="H500" s="16"/>
      <c r="I500" s="16"/>
      <c r="J500" s="21"/>
      <c r="K500" s="21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8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7"/>
      <c r="BU500" s="16"/>
      <c r="BV500" s="16"/>
      <c r="BW500" s="16"/>
    </row>
    <row r="501" spans="1:75" x14ac:dyDescent="0.2">
      <c r="A501" s="16"/>
      <c r="B501" s="20"/>
      <c r="C501" s="16"/>
      <c r="D501" s="16"/>
      <c r="E501" s="16"/>
      <c r="F501" s="16"/>
      <c r="G501" s="16"/>
      <c r="H501" s="16"/>
      <c r="I501" s="16"/>
      <c r="J501" s="21"/>
      <c r="K501" s="21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8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7"/>
      <c r="BU501" s="16"/>
      <c r="BV501" s="16"/>
      <c r="BW501" s="16"/>
    </row>
    <row r="502" spans="1:75" x14ac:dyDescent="0.2">
      <c r="A502" s="16"/>
      <c r="B502" s="20"/>
      <c r="C502" s="16"/>
      <c r="D502" s="16"/>
      <c r="E502" s="16"/>
      <c r="F502" s="16"/>
      <c r="G502" s="16"/>
      <c r="H502" s="16"/>
      <c r="I502" s="16"/>
      <c r="J502" s="21"/>
      <c r="K502" s="21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8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7"/>
      <c r="BU502" s="16"/>
      <c r="BV502" s="16"/>
      <c r="BW502" s="16"/>
    </row>
    <row r="503" spans="1:75" ht="18" x14ac:dyDescent="0.25">
      <c r="A503" s="1" t="s">
        <v>78</v>
      </c>
      <c r="B503" s="16"/>
      <c r="C503" s="16"/>
      <c r="D503" s="16"/>
      <c r="E503" s="17"/>
      <c r="F503" s="16"/>
      <c r="G503" s="16"/>
      <c r="H503" s="16"/>
      <c r="I503" s="16"/>
      <c r="J503" s="16"/>
      <c r="K503" s="4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8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7"/>
      <c r="BU503" s="16"/>
      <c r="BV503" s="16"/>
      <c r="BW503" s="16"/>
    </row>
    <row r="504" spans="1:75" customFormat="1" ht="15" x14ac:dyDescent="0.25">
      <c r="A504" s="5" t="s">
        <v>5</v>
      </c>
      <c r="B504" s="5" t="s">
        <v>6</v>
      </c>
      <c r="C504" s="5" t="s">
        <v>7</v>
      </c>
      <c r="D504" s="5" t="s">
        <v>8</v>
      </c>
      <c r="E504" s="5" t="s">
        <v>9</v>
      </c>
      <c r="F504" s="5" t="s">
        <v>10</v>
      </c>
      <c r="G504" s="5" t="s">
        <v>11</v>
      </c>
      <c r="H504" s="5" t="s">
        <v>12</v>
      </c>
      <c r="I504" s="5" t="s">
        <v>13</v>
      </c>
      <c r="J504" s="5" t="s">
        <v>14</v>
      </c>
      <c r="K504" s="5" t="s">
        <v>15</v>
      </c>
      <c r="L504" s="5" t="s">
        <v>16</v>
      </c>
      <c r="M504" s="5" t="s">
        <v>17</v>
      </c>
      <c r="N504" s="5" t="s">
        <v>18</v>
      </c>
      <c r="O504" s="5" t="s">
        <v>19</v>
      </c>
      <c r="P504" s="5" t="s">
        <v>20</v>
      </c>
      <c r="Q504" s="5" t="s">
        <v>21</v>
      </c>
      <c r="R504" s="5" t="s">
        <v>22</v>
      </c>
      <c r="S504" s="5" t="s">
        <v>23</v>
      </c>
      <c r="T504" s="5" t="s">
        <v>24</v>
      </c>
      <c r="U504" s="5" t="s">
        <v>25</v>
      </c>
      <c r="V504" s="5" t="s">
        <v>26</v>
      </c>
      <c r="W504" s="5" t="s">
        <v>27</v>
      </c>
      <c r="X504" s="5" t="s">
        <v>28</v>
      </c>
      <c r="Y504" s="5" t="s">
        <v>29</v>
      </c>
      <c r="Z504" s="5" t="s">
        <v>30</v>
      </c>
      <c r="AA504" s="5" t="s">
        <v>31</v>
      </c>
      <c r="AB504" s="5" t="s">
        <v>32</v>
      </c>
      <c r="AC504" s="5" t="s">
        <v>33</v>
      </c>
      <c r="AD504" s="5" t="s">
        <v>34</v>
      </c>
      <c r="AE504" s="5" t="s">
        <v>35</v>
      </c>
      <c r="AF504" s="5" t="s">
        <v>36</v>
      </c>
      <c r="AG504" s="5" t="s">
        <v>37</v>
      </c>
      <c r="AH504" s="5" t="s">
        <v>38</v>
      </c>
      <c r="AI504" s="5" t="s">
        <v>39</v>
      </c>
      <c r="AJ504" s="5" t="s">
        <v>40</v>
      </c>
      <c r="AK504" s="6" t="s">
        <v>41</v>
      </c>
      <c r="AL504" s="5" t="s">
        <v>30</v>
      </c>
      <c r="AM504" s="5" t="s">
        <v>24</v>
      </c>
      <c r="AN504" s="5" t="s">
        <v>25</v>
      </c>
      <c r="AO504" s="5" t="s">
        <v>29</v>
      </c>
      <c r="AP504" s="5" t="s">
        <v>42</v>
      </c>
      <c r="AQ504" s="5" t="s">
        <v>34</v>
      </c>
      <c r="AR504" s="5" t="s">
        <v>34</v>
      </c>
      <c r="AS504" s="5" t="s">
        <v>27</v>
      </c>
      <c r="AT504" s="5" t="s">
        <v>23</v>
      </c>
      <c r="AU504" s="5" t="s">
        <v>26</v>
      </c>
      <c r="AV504" s="5" t="s">
        <v>40</v>
      </c>
      <c r="AW504" s="5" t="s">
        <v>43</v>
      </c>
      <c r="AX504" s="5" t="s">
        <v>43</v>
      </c>
      <c r="AY504" s="5" t="s">
        <v>44</v>
      </c>
      <c r="AZ504" s="5" t="s">
        <v>44</v>
      </c>
      <c r="BA504" s="5" t="s">
        <v>22</v>
      </c>
      <c r="BB504" s="5" t="s">
        <v>22</v>
      </c>
      <c r="BC504" s="5" t="s">
        <v>32</v>
      </c>
      <c r="BD504" s="5" t="s">
        <v>32</v>
      </c>
      <c r="BE504" s="5" t="s">
        <v>19</v>
      </c>
      <c r="BF504" s="5" t="s">
        <v>19</v>
      </c>
      <c r="BG504" s="5" t="s">
        <v>45</v>
      </c>
      <c r="BH504" s="5" t="s">
        <v>45</v>
      </c>
      <c r="BI504" s="5" t="s">
        <v>46</v>
      </c>
      <c r="BJ504" s="5" t="s">
        <v>46</v>
      </c>
      <c r="BK504" s="5" t="s">
        <v>47</v>
      </c>
      <c r="BL504" s="5" t="s">
        <v>48</v>
      </c>
      <c r="BM504" s="5" t="s">
        <v>28</v>
      </c>
      <c r="BN504" s="5" t="s">
        <v>33</v>
      </c>
      <c r="BO504" s="5" t="s">
        <v>35</v>
      </c>
      <c r="BP504" s="5" t="s">
        <v>49</v>
      </c>
      <c r="BQ504" s="5" t="s">
        <v>42</v>
      </c>
      <c r="BR504" s="5" t="s">
        <v>39</v>
      </c>
      <c r="BS504" s="5" t="s">
        <v>50</v>
      </c>
      <c r="BT504" s="5" t="s">
        <v>51</v>
      </c>
      <c r="BU504" s="5" t="s">
        <v>38</v>
      </c>
      <c r="BV504" s="5" t="s">
        <v>52</v>
      </c>
      <c r="BW504" s="5" t="s">
        <v>53</v>
      </c>
    </row>
    <row r="505" spans="1:75" x14ac:dyDescent="0.2">
      <c r="A505" s="16">
        <v>757</v>
      </c>
      <c r="B505" s="20">
        <v>43525</v>
      </c>
      <c r="C505" s="16">
        <v>2</v>
      </c>
      <c r="D505" s="16">
        <v>470</v>
      </c>
      <c r="E505" s="16">
        <v>5</v>
      </c>
      <c r="F505" s="16">
        <v>1</v>
      </c>
      <c r="G505" s="16">
        <v>2</v>
      </c>
      <c r="H505" s="16">
        <v>0</v>
      </c>
      <c r="I505" s="16">
        <v>2</v>
      </c>
      <c r="J505" s="21">
        <v>15.5</v>
      </c>
      <c r="K505" s="21">
        <v>16.5</v>
      </c>
      <c r="L505" s="16">
        <f t="shared" ref="L505:L536" si="31">(K505-J505)</f>
        <v>1</v>
      </c>
      <c r="M505" s="16">
        <f t="shared" ref="M505:M536" si="32">(G505*L505)</f>
        <v>2</v>
      </c>
      <c r="N505" s="16">
        <v>0</v>
      </c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8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7"/>
      <c r="BU505" s="16"/>
      <c r="BV505" s="16"/>
      <c r="BW505" s="16"/>
    </row>
    <row r="506" spans="1:75" x14ac:dyDescent="0.2">
      <c r="A506" s="16">
        <v>759</v>
      </c>
      <c r="B506" s="20">
        <v>43525</v>
      </c>
      <c r="C506" s="16">
        <v>2</v>
      </c>
      <c r="D506" s="16">
        <v>420</v>
      </c>
      <c r="E506" s="16">
        <v>5</v>
      </c>
      <c r="F506" s="16">
        <v>1</v>
      </c>
      <c r="G506" s="16">
        <v>1</v>
      </c>
      <c r="H506" s="16">
        <v>1</v>
      </c>
      <c r="I506" s="16">
        <v>1</v>
      </c>
      <c r="J506" s="21">
        <v>6.5</v>
      </c>
      <c r="K506" s="21">
        <v>15.5</v>
      </c>
      <c r="L506" s="16">
        <f t="shared" si="31"/>
        <v>9</v>
      </c>
      <c r="M506" s="16">
        <f t="shared" si="32"/>
        <v>9</v>
      </c>
      <c r="N506" s="16">
        <v>1</v>
      </c>
      <c r="O506" s="16">
        <v>1</v>
      </c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8">
        <v>2</v>
      </c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>
        <v>2</v>
      </c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7"/>
      <c r="BU506" s="16"/>
      <c r="BV506" s="16"/>
      <c r="BW506" s="16"/>
    </row>
    <row r="507" spans="1:75" x14ac:dyDescent="0.2">
      <c r="A507" s="16">
        <v>760</v>
      </c>
      <c r="B507" s="20">
        <v>43525</v>
      </c>
      <c r="C507" s="16">
        <v>2</v>
      </c>
      <c r="D507" s="16">
        <v>420</v>
      </c>
      <c r="E507" s="16">
        <v>5</v>
      </c>
      <c r="F507" s="16">
        <v>1</v>
      </c>
      <c r="G507" s="16">
        <v>1</v>
      </c>
      <c r="H507" s="16">
        <v>1</v>
      </c>
      <c r="I507" s="16">
        <v>1</v>
      </c>
      <c r="J507" s="21">
        <v>6.5</v>
      </c>
      <c r="K507" s="21">
        <v>15</v>
      </c>
      <c r="L507" s="16">
        <f t="shared" si="31"/>
        <v>8.5</v>
      </c>
      <c r="M507" s="16">
        <f t="shared" si="32"/>
        <v>8.5</v>
      </c>
      <c r="N507" s="16">
        <v>1</v>
      </c>
      <c r="O507" s="16">
        <v>1</v>
      </c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8">
        <v>4</v>
      </c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>
        <v>4</v>
      </c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7"/>
      <c r="BU507" s="16"/>
      <c r="BV507" s="16"/>
      <c r="BW507" s="16"/>
    </row>
    <row r="508" spans="1:75" x14ac:dyDescent="0.2">
      <c r="A508" s="16">
        <v>763</v>
      </c>
      <c r="B508" s="20">
        <v>43525</v>
      </c>
      <c r="C508" s="16">
        <v>2</v>
      </c>
      <c r="D508" s="16">
        <v>420</v>
      </c>
      <c r="E508" s="16">
        <v>5</v>
      </c>
      <c r="F508" s="16">
        <v>1</v>
      </c>
      <c r="G508" s="16">
        <v>1</v>
      </c>
      <c r="H508" s="16">
        <v>1</v>
      </c>
      <c r="I508" s="16">
        <v>1</v>
      </c>
      <c r="J508" s="21">
        <v>9</v>
      </c>
      <c r="K508" s="21">
        <v>13</v>
      </c>
      <c r="L508" s="16">
        <f t="shared" si="31"/>
        <v>4</v>
      </c>
      <c r="M508" s="16">
        <f t="shared" si="32"/>
        <v>4</v>
      </c>
      <c r="N508" s="16">
        <v>1</v>
      </c>
      <c r="O508" s="16">
        <v>1</v>
      </c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8">
        <v>1</v>
      </c>
      <c r="AL508" s="16"/>
      <c r="AM508" s="16"/>
      <c r="AN508" s="16"/>
      <c r="AO508" s="16"/>
      <c r="AP508" s="16"/>
      <c r="AQ508" s="16"/>
      <c r="AR508" s="16">
        <v>1</v>
      </c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7"/>
      <c r="BU508" s="16"/>
      <c r="BV508" s="16"/>
      <c r="BW508" s="16"/>
    </row>
    <row r="509" spans="1:75" x14ac:dyDescent="0.2">
      <c r="A509" s="16">
        <v>764</v>
      </c>
      <c r="B509" s="20">
        <v>43525</v>
      </c>
      <c r="C509" s="16">
        <v>2</v>
      </c>
      <c r="D509" s="16">
        <v>420</v>
      </c>
      <c r="E509" s="16">
        <v>5</v>
      </c>
      <c r="F509" s="16">
        <v>1</v>
      </c>
      <c r="G509" s="16">
        <v>1</v>
      </c>
      <c r="H509" s="16">
        <v>1</v>
      </c>
      <c r="I509" s="16">
        <v>1</v>
      </c>
      <c r="J509" s="21">
        <v>9</v>
      </c>
      <c r="K509" s="21">
        <v>13</v>
      </c>
      <c r="L509" s="16">
        <f t="shared" si="31"/>
        <v>4</v>
      </c>
      <c r="M509" s="16">
        <f t="shared" si="32"/>
        <v>4</v>
      </c>
      <c r="N509" s="16">
        <v>1</v>
      </c>
      <c r="O509" s="16">
        <v>1</v>
      </c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8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7"/>
      <c r="BU509" s="16"/>
      <c r="BV509" s="16"/>
      <c r="BW509" s="16"/>
    </row>
    <row r="510" spans="1:75" x14ac:dyDescent="0.2">
      <c r="A510" s="16">
        <v>765</v>
      </c>
      <c r="B510" s="20">
        <v>43525</v>
      </c>
      <c r="C510" s="16">
        <v>2</v>
      </c>
      <c r="D510" s="16">
        <v>470</v>
      </c>
      <c r="E510" s="16">
        <v>5</v>
      </c>
      <c r="F510" s="16">
        <v>1</v>
      </c>
      <c r="G510" s="16">
        <v>1</v>
      </c>
      <c r="H510" s="16">
        <v>1</v>
      </c>
      <c r="I510" s="16">
        <v>1</v>
      </c>
      <c r="J510" s="21">
        <v>9</v>
      </c>
      <c r="K510" s="21">
        <v>10.25</v>
      </c>
      <c r="L510" s="16">
        <f t="shared" si="31"/>
        <v>1.25</v>
      </c>
      <c r="M510" s="16">
        <f t="shared" si="32"/>
        <v>1.25</v>
      </c>
      <c r="N510" s="16">
        <v>2</v>
      </c>
      <c r="O510" s="16">
        <v>2</v>
      </c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8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7"/>
      <c r="BU510" s="16"/>
      <c r="BV510" s="16"/>
      <c r="BW510" s="16"/>
    </row>
    <row r="511" spans="1:75" x14ac:dyDescent="0.2">
      <c r="A511" s="16">
        <v>766</v>
      </c>
      <c r="B511" s="20">
        <v>43525</v>
      </c>
      <c r="C511" s="16">
        <v>2</v>
      </c>
      <c r="D511" s="16">
        <v>470</v>
      </c>
      <c r="E511" s="16">
        <v>5</v>
      </c>
      <c r="F511" s="16">
        <v>1</v>
      </c>
      <c r="G511" s="16">
        <v>1</v>
      </c>
      <c r="H511" s="16">
        <v>0</v>
      </c>
      <c r="I511" s="16">
        <v>1</v>
      </c>
      <c r="J511" s="21">
        <v>9</v>
      </c>
      <c r="K511" s="21">
        <v>10.25</v>
      </c>
      <c r="L511" s="16">
        <f t="shared" si="31"/>
        <v>1.25</v>
      </c>
      <c r="M511" s="16">
        <f t="shared" si="32"/>
        <v>1.25</v>
      </c>
      <c r="N511" s="16">
        <v>0</v>
      </c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8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7"/>
      <c r="BU511" s="16"/>
      <c r="BV511" s="16"/>
      <c r="BW511" s="16"/>
    </row>
    <row r="512" spans="1:75" x14ac:dyDescent="0.2">
      <c r="A512" s="16">
        <v>770</v>
      </c>
      <c r="B512" s="20">
        <v>43526</v>
      </c>
      <c r="C512" s="16">
        <v>2</v>
      </c>
      <c r="D512" s="16">
        <v>363</v>
      </c>
      <c r="E512" s="16">
        <v>5</v>
      </c>
      <c r="F512" s="16">
        <v>1</v>
      </c>
      <c r="G512" s="16">
        <v>1</v>
      </c>
      <c r="H512" s="16">
        <v>1</v>
      </c>
      <c r="I512" s="16">
        <v>1</v>
      </c>
      <c r="J512" s="21">
        <v>10</v>
      </c>
      <c r="K512" s="21">
        <v>17</v>
      </c>
      <c r="L512" s="16">
        <f t="shared" si="31"/>
        <v>7</v>
      </c>
      <c r="M512" s="16">
        <f t="shared" si="32"/>
        <v>7</v>
      </c>
      <c r="N512" s="16">
        <v>10</v>
      </c>
      <c r="O512" s="16"/>
      <c r="P512" s="16"/>
      <c r="Q512" s="16"/>
      <c r="R512" s="16"/>
      <c r="S512" s="16"/>
      <c r="T512" s="16">
        <v>10</v>
      </c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8">
        <v>31</v>
      </c>
      <c r="AL512" s="16"/>
      <c r="AM512" s="16">
        <v>30</v>
      </c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>
        <v>1</v>
      </c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7"/>
      <c r="BU512" s="16"/>
      <c r="BV512" s="16"/>
      <c r="BW512" s="16"/>
    </row>
    <row r="513" spans="1:75" x14ac:dyDescent="0.2">
      <c r="A513" s="16">
        <v>771</v>
      </c>
      <c r="B513" s="20">
        <v>43526</v>
      </c>
      <c r="C513" s="16">
        <v>2</v>
      </c>
      <c r="D513" s="16">
        <v>363</v>
      </c>
      <c r="E513" s="16">
        <v>5</v>
      </c>
      <c r="F513" s="16">
        <v>1</v>
      </c>
      <c r="G513" s="16">
        <v>1</v>
      </c>
      <c r="H513" s="16">
        <v>1</v>
      </c>
      <c r="I513" s="16">
        <v>1</v>
      </c>
      <c r="J513" s="21">
        <v>10</v>
      </c>
      <c r="K513" s="21">
        <v>17</v>
      </c>
      <c r="L513" s="16">
        <f t="shared" si="31"/>
        <v>7</v>
      </c>
      <c r="M513" s="16">
        <f t="shared" si="32"/>
        <v>7</v>
      </c>
      <c r="N513" s="16">
        <v>11</v>
      </c>
      <c r="O513" s="16">
        <v>1</v>
      </c>
      <c r="P513" s="16"/>
      <c r="Q513" s="16"/>
      <c r="R513" s="16"/>
      <c r="S513" s="16"/>
      <c r="T513" s="16">
        <v>10</v>
      </c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8">
        <v>1</v>
      </c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>
        <v>1</v>
      </c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7"/>
      <c r="BU513" s="16"/>
      <c r="BV513" s="16"/>
      <c r="BW513" s="16"/>
    </row>
    <row r="514" spans="1:75" x14ac:dyDescent="0.2">
      <c r="A514" s="16">
        <v>772</v>
      </c>
      <c r="B514" s="20">
        <v>43526</v>
      </c>
      <c r="C514" s="16">
        <v>2</v>
      </c>
      <c r="D514" s="16">
        <v>370</v>
      </c>
      <c r="E514" s="16">
        <v>5</v>
      </c>
      <c r="F514" s="16">
        <v>1</v>
      </c>
      <c r="G514" s="16">
        <v>1</v>
      </c>
      <c r="H514" s="16">
        <v>1</v>
      </c>
      <c r="I514" s="16">
        <v>1</v>
      </c>
      <c r="J514" s="21">
        <v>8.5</v>
      </c>
      <c r="K514" s="21">
        <v>16.25</v>
      </c>
      <c r="L514" s="16">
        <f t="shared" si="31"/>
        <v>7.75</v>
      </c>
      <c r="M514" s="16">
        <f t="shared" si="32"/>
        <v>7.75</v>
      </c>
      <c r="N514" s="16">
        <v>2</v>
      </c>
      <c r="O514" s="16">
        <v>2</v>
      </c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8">
        <v>3</v>
      </c>
      <c r="AL514" s="16"/>
      <c r="AM514" s="16"/>
      <c r="AN514" s="16"/>
      <c r="AO514" s="16"/>
      <c r="AP514" s="16"/>
      <c r="AQ514" s="16"/>
      <c r="AR514" s="16">
        <v>3</v>
      </c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7"/>
      <c r="BU514" s="16"/>
      <c r="BV514" s="16"/>
      <c r="BW514" s="16"/>
    </row>
    <row r="515" spans="1:75" x14ac:dyDescent="0.2">
      <c r="A515" s="16">
        <v>773</v>
      </c>
      <c r="B515" s="20">
        <v>43526</v>
      </c>
      <c r="C515" s="16">
        <v>2</v>
      </c>
      <c r="D515" s="16">
        <v>370</v>
      </c>
      <c r="E515" s="16">
        <v>5</v>
      </c>
      <c r="F515" s="16">
        <v>1</v>
      </c>
      <c r="G515" s="16">
        <v>2</v>
      </c>
      <c r="H515" s="16">
        <v>2</v>
      </c>
      <c r="I515" s="16">
        <v>1</v>
      </c>
      <c r="J515" s="21">
        <v>8.5</v>
      </c>
      <c r="K515" s="21">
        <v>16.25</v>
      </c>
      <c r="L515" s="16">
        <f t="shared" si="31"/>
        <v>7.75</v>
      </c>
      <c r="M515" s="16">
        <f t="shared" si="32"/>
        <v>15.5</v>
      </c>
      <c r="N515" s="16">
        <v>4</v>
      </c>
      <c r="O515" s="16">
        <v>4</v>
      </c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8">
        <v>1</v>
      </c>
      <c r="AL515" s="16"/>
      <c r="AM515" s="16"/>
      <c r="AN515" s="16"/>
      <c r="AO515" s="16"/>
      <c r="AP515" s="16"/>
      <c r="AQ515" s="16"/>
      <c r="AR515" s="16">
        <v>1</v>
      </c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7"/>
      <c r="BU515" s="16"/>
      <c r="BV515" s="16"/>
      <c r="BW515" s="16"/>
    </row>
    <row r="516" spans="1:75" x14ac:dyDescent="0.2">
      <c r="A516" s="16">
        <v>774</v>
      </c>
      <c r="B516" s="20">
        <v>43526</v>
      </c>
      <c r="C516" s="16">
        <v>2</v>
      </c>
      <c r="D516" s="16">
        <v>370</v>
      </c>
      <c r="E516" s="16">
        <v>5</v>
      </c>
      <c r="F516" s="16">
        <v>1</v>
      </c>
      <c r="G516" s="16">
        <v>1</v>
      </c>
      <c r="H516" s="16">
        <v>1</v>
      </c>
      <c r="I516" s="16">
        <v>1</v>
      </c>
      <c r="J516" s="21">
        <v>7.5</v>
      </c>
      <c r="K516" s="21">
        <v>16</v>
      </c>
      <c r="L516" s="16">
        <f t="shared" si="31"/>
        <v>8.5</v>
      </c>
      <c r="M516" s="16">
        <f t="shared" si="32"/>
        <v>8.5</v>
      </c>
      <c r="N516" s="16">
        <v>1</v>
      </c>
      <c r="O516" s="16">
        <v>1</v>
      </c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8">
        <v>4</v>
      </c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>
        <v>4</v>
      </c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7"/>
      <c r="BU516" s="16"/>
      <c r="BV516" s="16"/>
      <c r="BW516" s="16"/>
    </row>
    <row r="517" spans="1:75" x14ac:dyDescent="0.2">
      <c r="A517" s="16">
        <v>775</v>
      </c>
      <c r="B517" s="20">
        <v>43526</v>
      </c>
      <c r="C517" s="16">
        <v>2</v>
      </c>
      <c r="D517" s="16">
        <v>370</v>
      </c>
      <c r="E517" s="16">
        <v>5</v>
      </c>
      <c r="F517" s="16">
        <v>1</v>
      </c>
      <c r="G517" s="16">
        <v>1</v>
      </c>
      <c r="H517" s="16">
        <v>1</v>
      </c>
      <c r="I517" s="16">
        <v>1</v>
      </c>
      <c r="J517" s="21">
        <v>8.5</v>
      </c>
      <c r="K517" s="21">
        <v>16.25</v>
      </c>
      <c r="L517" s="16">
        <f t="shared" si="31"/>
        <v>7.75</v>
      </c>
      <c r="M517" s="16">
        <f t="shared" si="32"/>
        <v>7.75</v>
      </c>
      <c r="N517" s="16">
        <v>1</v>
      </c>
      <c r="O517" s="16">
        <v>1</v>
      </c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8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7"/>
      <c r="BU517" s="16"/>
      <c r="BV517" s="16"/>
      <c r="BW517" s="16"/>
    </row>
    <row r="518" spans="1:75" x14ac:dyDescent="0.2">
      <c r="A518" s="16">
        <v>776</v>
      </c>
      <c r="B518" s="20">
        <v>43526</v>
      </c>
      <c r="C518" s="16">
        <v>2</v>
      </c>
      <c r="D518" s="16">
        <v>370</v>
      </c>
      <c r="E518" s="16">
        <v>5</v>
      </c>
      <c r="F518" s="16">
        <v>1</v>
      </c>
      <c r="G518" s="16">
        <v>1</v>
      </c>
      <c r="H518" s="16">
        <v>0</v>
      </c>
      <c r="I518" s="16">
        <v>1</v>
      </c>
      <c r="J518" s="21">
        <v>8.5</v>
      </c>
      <c r="K518" s="21">
        <v>16.25</v>
      </c>
      <c r="L518" s="16">
        <f t="shared" si="31"/>
        <v>7.75</v>
      </c>
      <c r="M518" s="16">
        <f t="shared" si="32"/>
        <v>7.75</v>
      </c>
      <c r="N518" s="16">
        <v>0</v>
      </c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8">
        <v>1</v>
      </c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>
        <v>1</v>
      </c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7"/>
      <c r="BU518" s="16"/>
      <c r="BV518" s="16"/>
      <c r="BW518" s="16"/>
    </row>
    <row r="519" spans="1:75" x14ac:dyDescent="0.2">
      <c r="A519" s="16">
        <v>777</v>
      </c>
      <c r="B519" s="20">
        <v>43526</v>
      </c>
      <c r="C519" s="16">
        <v>2</v>
      </c>
      <c r="D519" s="16">
        <v>370</v>
      </c>
      <c r="E519" s="16">
        <v>5</v>
      </c>
      <c r="F519" s="16">
        <v>1</v>
      </c>
      <c r="G519" s="16">
        <v>1</v>
      </c>
      <c r="H519" s="16">
        <v>0</v>
      </c>
      <c r="I519" s="16">
        <v>1</v>
      </c>
      <c r="J519" s="21">
        <v>8.5</v>
      </c>
      <c r="K519" s="21">
        <v>16.25</v>
      </c>
      <c r="L519" s="16">
        <f t="shared" si="31"/>
        <v>7.75</v>
      </c>
      <c r="M519" s="16">
        <f t="shared" si="32"/>
        <v>7.75</v>
      </c>
      <c r="N519" s="16">
        <v>0</v>
      </c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8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7"/>
      <c r="BU519" s="16"/>
      <c r="BV519" s="16"/>
      <c r="BW519" s="16"/>
    </row>
    <row r="520" spans="1:75" x14ac:dyDescent="0.2">
      <c r="A520" s="16">
        <v>779</v>
      </c>
      <c r="B520" s="20">
        <v>43526</v>
      </c>
      <c r="C520" s="16">
        <v>2</v>
      </c>
      <c r="D520" s="16">
        <v>370</v>
      </c>
      <c r="E520" s="16">
        <v>5</v>
      </c>
      <c r="F520" s="16">
        <v>1</v>
      </c>
      <c r="G520" s="16">
        <v>1</v>
      </c>
      <c r="H520" s="16">
        <v>1</v>
      </c>
      <c r="I520" s="16">
        <v>1</v>
      </c>
      <c r="J520" s="21">
        <v>8.5</v>
      </c>
      <c r="K520" s="21">
        <v>16.25</v>
      </c>
      <c r="L520" s="16">
        <f t="shared" si="31"/>
        <v>7.75</v>
      </c>
      <c r="M520" s="16">
        <f t="shared" si="32"/>
        <v>7.75</v>
      </c>
      <c r="N520" s="16">
        <v>1</v>
      </c>
      <c r="O520" s="16">
        <v>1</v>
      </c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8">
        <v>3</v>
      </c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>
        <v>3</v>
      </c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7"/>
      <c r="BU520" s="16"/>
      <c r="BV520" s="16"/>
      <c r="BW520" s="16"/>
    </row>
    <row r="521" spans="1:75" x14ac:dyDescent="0.2">
      <c r="A521" s="16">
        <v>780</v>
      </c>
      <c r="B521" s="20">
        <v>43526</v>
      </c>
      <c r="C521" s="16">
        <v>2</v>
      </c>
      <c r="D521" s="16">
        <v>370</v>
      </c>
      <c r="E521" s="16">
        <v>5</v>
      </c>
      <c r="F521" s="16">
        <v>1</v>
      </c>
      <c r="G521" s="16">
        <v>1</v>
      </c>
      <c r="H521" s="16">
        <v>1</v>
      </c>
      <c r="I521" s="16">
        <v>1</v>
      </c>
      <c r="J521" s="21">
        <v>7</v>
      </c>
      <c r="K521" s="21">
        <v>16.25</v>
      </c>
      <c r="L521" s="16">
        <f t="shared" si="31"/>
        <v>9.25</v>
      </c>
      <c r="M521" s="16">
        <f t="shared" si="32"/>
        <v>9.25</v>
      </c>
      <c r="N521" s="16">
        <v>2</v>
      </c>
      <c r="O521" s="16">
        <v>2</v>
      </c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8">
        <v>4</v>
      </c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>
        <v>4</v>
      </c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7"/>
      <c r="BU521" s="16"/>
      <c r="BV521" s="16"/>
      <c r="BW521" s="16"/>
    </row>
    <row r="522" spans="1:75" x14ac:dyDescent="0.2">
      <c r="A522" s="16">
        <v>781</v>
      </c>
      <c r="B522" s="20">
        <v>43526</v>
      </c>
      <c r="C522" s="16">
        <v>2</v>
      </c>
      <c r="D522" s="16">
        <v>363</v>
      </c>
      <c r="E522" s="16">
        <v>5</v>
      </c>
      <c r="F522" s="16">
        <v>1</v>
      </c>
      <c r="G522" s="16">
        <v>1</v>
      </c>
      <c r="H522" s="16">
        <v>1</v>
      </c>
      <c r="I522" s="16">
        <v>1</v>
      </c>
      <c r="J522" s="21">
        <v>9</v>
      </c>
      <c r="K522" s="21">
        <v>16.75</v>
      </c>
      <c r="L522" s="16">
        <f t="shared" si="31"/>
        <v>7.75</v>
      </c>
      <c r="M522" s="16">
        <f t="shared" si="32"/>
        <v>7.75</v>
      </c>
      <c r="N522" s="16">
        <v>1</v>
      </c>
      <c r="O522" s="16"/>
      <c r="P522" s="16"/>
      <c r="Q522" s="16"/>
      <c r="R522" s="16"/>
      <c r="S522" s="16"/>
      <c r="T522" s="16"/>
      <c r="U522" s="16">
        <v>1</v>
      </c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8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7"/>
      <c r="BU522" s="16"/>
      <c r="BV522" s="16"/>
      <c r="BW522" s="16"/>
    </row>
    <row r="523" spans="1:75" x14ac:dyDescent="0.2">
      <c r="A523" s="16">
        <v>782</v>
      </c>
      <c r="B523" s="20">
        <v>43526</v>
      </c>
      <c r="C523" s="16">
        <v>2</v>
      </c>
      <c r="D523" s="16">
        <v>370</v>
      </c>
      <c r="E523" s="16">
        <v>5</v>
      </c>
      <c r="F523" s="16">
        <v>1</v>
      </c>
      <c r="G523" s="16">
        <v>2</v>
      </c>
      <c r="H523" s="16">
        <v>2</v>
      </c>
      <c r="I523" s="16">
        <v>1</v>
      </c>
      <c r="J523" s="21">
        <v>7.5</v>
      </c>
      <c r="K523" s="21">
        <v>16.25</v>
      </c>
      <c r="L523" s="16">
        <f t="shared" si="31"/>
        <v>8.75</v>
      </c>
      <c r="M523" s="16">
        <f t="shared" si="32"/>
        <v>17.5</v>
      </c>
      <c r="N523" s="16">
        <v>3</v>
      </c>
      <c r="O523" s="16">
        <v>2</v>
      </c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>
        <v>1</v>
      </c>
      <c r="AE523" s="16"/>
      <c r="AF523" s="16"/>
      <c r="AG523" s="16"/>
      <c r="AH523" s="16"/>
      <c r="AI523" s="16"/>
      <c r="AJ523" s="16"/>
      <c r="AK523" s="18">
        <v>6</v>
      </c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>
        <v>6</v>
      </c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7"/>
      <c r="BU523" s="16"/>
      <c r="BV523" s="16"/>
      <c r="BW523" s="16"/>
    </row>
    <row r="524" spans="1:75" x14ac:dyDescent="0.2">
      <c r="A524" s="16">
        <v>783</v>
      </c>
      <c r="B524" s="20">
        <v>43526</v>
      </c>
      <c r="C524" s="16">
        <v>2</v>
      </c>
      <c r="D524" s="16">
        <v>370</v>
      </c>
      <c r="E524" s="16">
        <v>5</v>
      </c>
      <c r="F524" s="16">
        <v>1</v>
      </c>
      <c r="G524" s="16">
        <v>1</v>
      </c>
      <c r="H524" s="16">
        <v>1</v>
      </c>
      <c r="I524" s="16">
        <v>1</v>
      </c>
      <c r="J524" s="21">
        <v>7.5</v>
      </c>
      <c r="K524" s="21">
        <v>16.25</v>
      </c>
      <c r="L524" s="16">
        <f t="shared" si="31"/>
        <v>8.75</v>
      </c>
      <c r="M524" s="16">
        <f t="shared" si="32"/>
        <v>8.75</v>
      </c>
      <c r="N524" s="16">
        <v>2</v>
      </c>
      <c r="O524" s="16">
        <v>2</v>
      </c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8">
        <v>6</v>
      </c>
      <c r="AL524" s="16"/>
      <c r="AM524" s="16"/>
      <c r="AN524" s="16"/>
      <c r="AO524" s="16"/>
      <c r="AP524" s="16"/>
      <c r="AQ524" s="16"/>
      <c r="AR524" s="16">
        <v>3</v>
      </c>
      <c r="AS524" s="16"/>
      <c r="AT524" s="16"/>
      <c r="AU524" s="16"/>
      <c r="AV524" s="16"/>
      <c r="AW524" s="16"/>
      <c r="AX524" s="16"/>
      <c r="AY524" s="16"/>
      <c r="AZ524" s="16">
        <v>3</v>
      </c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7"/>
      <c r="BU524" s="16"/>
      <c r="BV524" s="16"/>
      <c r="BW524" s="16"/>
    </row>
    <row r="525" spans="1:75" x14ac:dyDescent="0.2">
      <c r="A525" s="16">
        <v>784</v>
      </c>
      <c r="B525" s="20">
        <v>43526</v>
      </c>
      <c r="C525" s="16">
        <v>2</v>
      </c>
      <c r="D525" s="16">
        <v>370</v>
      </c>
      <c r="E525" s="16">
        <v>5</v>
      </c>
      <c r="F525" s="16">
        <v>1</v>
      </c>
      <c r="G525" s="16">
        <v>1</v>
      </c>
      <c r="H525" s="16">
        <v>0</v>
      </c>
      <c r="I525" s="16">
        <v>1</v>
      </c>
      <c r="J525" s="21">
        <v>7</v>
      </c>
      <c r="K525" s="21">
        <v>16.25</v>
      </c>
      <c r="L525" s="16">
        <f t="shared" si="31"/>
        <v>9.25</v>
      </c>
      <c r="M525" s="16">
        <f t="shared" si="32"/>
        <v>9.25</v>
      </c>
      <c r="N525" s="16">
        <v>0</v>
      </c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8">
        <v>1</v>
      </c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>
        <v>1</v>
      </c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7"/>
      <c r="BU525" s="16"/>
      <c r="BV525" s="16"/>
      <c r="BW525" s="16"/>
    </row>
    <row r="526" spans="1:75" x14ac:dyDescent="0.2">
      <c r="A526" s="16">
        <v>785</v>
      </c>
      <c r="B526" s="20">
        <v>43526</v>
      </c>
      <c r="C526" s="16">
        <v>2</v>
      </c>
      <c r="D526" s="16">
        <v>370</v>
      </c>
      <c r="E526" s="16">
        <v>5</v>
      </c>
      <c r="F526" s="16">
        <v>1</v>
      </c>
      <c r="G526" s="16">
        <v>1</v>
      </c>
      <c r="H526" s="16">
        <v>0</v>
      </c>
      <c r="I526" s="16">
        <v>1</v>
      </c>
      <c r="J526" s="21">
        <v>7</v>
      </c>
      <c r="K526" s="21">
        <v>16.25</v>
      </c>
      <c r="L526" s="16">
        <f t="shared" si="31"/>
        <v>9.25</v>
      </c>
      <c r="M526" s="16">
        <f t="shared" si="32"/>
        <v>9.25</v>
      </c>
      <c r="N526" s="16">
        <v>0</v>
      </c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8">
        <v>1</v>
      </c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>
        <v>1</v>
      </c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7"/>
      <c r="BU526" s="16"/>
      <c r="BV526" s="16"/>
      <c r="BW526" s="16"/>
    </row>
    <row r="527" spans="1:75" x14ac:dyDescent="0.2">
      <c r="A527" s="16">
        <v>786</v>
      </c>
      <c r="B527" s="20">
        <v>43526</v>
      </c>
      <c r="C527" s="16">
        <v>2</v>
      </c>
      <c r="D527" s="16">
        <v>370</v>
      </c>
      <c r="E527" s="16">
        <v>5</v>
      </c>
      <c r="F527" s="16">
        <v>1</v>
      </c>
      <c r="G527" s="16">
        <v>2</v>
      </c>
      <c r="H527" s="16">
        <v>2</v>
      </c>
      <c r="I527" s="16">
        <v>1</v>
      </c>
      <c r="J527" s="21">
        <v>8.5</v>
      </c>
      <c r="K527" s="21">
        <v>15.75</v>
      </c>
      <c r="L527" s="16">
        <f t="shared" si="31"/>
        <v>7.25</v>
      </c>
      <c r="M527" s="16">
        <f t="shared" si="32"/>
        <v>14.5</v>
      </c>
      <c r="N527" s="16">
        <v>3</v>
      </c>
      <c r="O527" s="16">
        <v>3</v>
      </c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8">
        <v>6</v>
      </c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>
        <v>6</v>
      </c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7"/>
      <c r="BU527" s="16"/>
      <c r="BV527" s="16"/>
      <c r="BW527" s="16"/>
    </row>
    <row r="528" spans="1:75" x14ac:dyDescent="0.2">
      <c r="A528" s="16">
        <v>787</v>
      </c>
      <c r="B528" s="20">
        <v>43526</v>
      </c>
      <c r="C528" s="16">
        <v>2</v>
      </c>
      <c r="D528" s="16">
        <v>370</v>
      </c>
      <c r="E528" s="16">
        <v>5</v>
      </c>
      <c r="F528" s="16">
        <v>1</v>
      </c>
      <c r="G528" s="16">
        <v>2</v>
      </c>
      <c r="H528" s="16">
        <v>2</v>
      </c>
      <c r="I528" s="16">
        <v>1</v>
      </c>
      <c r="J528" s="21">
        <v>8.5</v>
      </c>
      <c r="K528" s="21">
        <v>15.75</v>
      </c>
      <c r="L528" s="16">
        <f t="shared" si="31"/>
        <v>7.25</v>
      </c>
      <c r="M528" s="16">
        <f t="shared" si="32"/>
        <v>14.5</v>
      </c>
      <c r="N528" s="16">
        <v>3</v>
      </c>
      <c r="O528" s="16">
        <v>3</v>
      </c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8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7"/>
      <c r="BU528" s="16"/>
      <c r="BV528" s="16"/>
      <c r="BW528" s="16"/>
    </row>
    <row r="529" spans="1:75" x14ac:dyDescent="0.2">
      <c r="A529" s="16">
        <v>788</v>
      </c>
      <c r="B529" s="20">
        <v>43526</v>
      </c>
      <c r="C529" s="16">
        <v>2</v>
      </c>
      <c r="D529" s="16">
        <v>370</v>
      </c>
      <c r="E529" s="16">
        <v>5</v>
      </c>
      <c r="F529" s="16">
        <v>1</v>
      </c>
      <c r="G529" s="16">
        <v>1</v>
      </c>
      <c r="H529" s="16">
        <v>1</v>
      </c>
      <c r="I529" s="16">
        <v>1</v>
      </c>
      <c r="J529" s="21">
        <v>7.75</v>
      </c>
      <c r="K529" s="21">
        <v>15.5</v>
      </c>
      <c r="L529" s="16">
        <f t="shared" si="31"/>
        <v>7.75</v>
      </c>
      <c r="M529" s="16">
        <f t="shared" si="32"/>
        <v>7.75</v>
      </c>
      <c r="N529" s="16">
        <v>4</v>
      </c>
      <c r="O529" s="16"/>
      <c r="P529" s="16"/>
      <c r="Q529" s="16"/>
      <c r="R529" s="16"/>
      <c r="S529" s="16"/>
      <c r="T529" s="16">
        <v>4</v>
      </c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8">
        <v>9</v>
      </c>
      <c r="AL529" s="16"/>
      <c r="AM529" s="16">
        <v>8</v>
      </c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>
        <v>1</v>
      </c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7"/>
      <c r="BU529" s="16"/>
      <c r="BV529" s="16"/>
      <c r="BW529" s="16"/>
    </row>
    <row r="530" spans="1:75" x14ac:dyDescent="0.2">
      <c r="A530" s="16">
        <v>789</v>
      </c>
      <c r="B530" s="20">
        <v>43526</v>
      </c>
      <c r="C530" s="16">
        <v>2</v>
      </c>
      <c r="D530" s="16">
        <v>370</v>
      </c>
      <c r="E530" s="16">
        <v>5</v>
      </c>
      <c r="F530" s="16">
        <v>1</v>
      </c>
      <c r="G530" s="16">
        <v>3</v>
      </c>
      <c r="H530" s="16">
        <v>3</v>
      </c>
      <c r="I530" s="16">
        <v>1</v>
      </c>
      <c r="J530" s="21">
        <v>8</v>
      </c>
      <c r="K530" s="21">
        <v>15.75</v>
      </c>
      <c r="L530" s="16">
        <f t="shared" si="31"/>
        <v>7.75</v>
      </c>
      <c r="M530" s="16">
        <f t="shared" si="32"/>
        <v>23.25</v>
      </c>
      <c r="N530" s="16">
        <v>4</v>
      </c>
      <c r="O530" s="16">
        <v>4</v>
      </c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8">
        <v>14</v>
      </c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>
        <v>1</v>
      </c>
      <c r="BF530" s="16">
        <v>13</v>
      </c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7"/>
      <c r="BU530" s="16"/>
      <c r="BV530" s="16"/>
      <c r="BW530" s="16"/>
    </row>
    <row r="531" spans="1:75" x14ac:dyDescent="0.2">
      <c r="A531" s="16">
        <v>790</v>
      </c>
      <c r="B531" s="20">
        <v>43526</v>
      </c>
      <c r="C531" s="16">
        <v>2</v>
      </c>
      <c r="D531" s="16">
        <v>370</v>
      </c>
      <c r="E531" s="16">
        <v>5</v>
      </c>
      <c r="F531" s="16">
        <v>1</v>
      </c>
      <c r="G531" s="16">
        <v>2</v>
      </c>
      <c r="H531" s="16">
        <v>2</v>
      </c>
      <c r="I531" s="16">
        <v>1</v>
      </c>
      <c r="J531" s="21">
        <v>8.5</v>
      </c>
      <c r="K531" s="21">
        <v>15.75</v>
      </c>
      <c r="L531" s="16">
        <f t="shared" si="31"/>
        <v>7.25</v>
      </c>
      <c r="M531" s="16">
        <f t="shared" si="32"/>
        <v>14.5</v>
      </c>
      <c r="N531" s="16">
        <v>2</v>
      </c>
      <c r="O531" s="16">
        <v>2</v>
      </c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8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7"/>
      <c r="BU531" s="16"/>
      <c r="BV531" s="16"/>
      <c r="BW531" s="16"/>
    </row>
    <row r="532" spans="1:75" x14ac:dyDescent="0.2">
      <c r="A532" s="16">
        <v>791</v>
      </c>
      <c r="B532" s="20">
        <v>43526</v>
      </c>
      <c r="C532" s="16">
        <v>2</v>
      </c>
      <c r="D532" s="16">
        <v>370</v>
      </c>
      <c r="E532" s="16">
        <v>5</v>
      </c>
      <c r="F532" s="16">
        <v>1</v>
      </c>
      <c r="G532" s="16">
        <v>2</v>
      </c>
      <c r="H532" s="16">
        <v>2</v>
      </c>
      <c r="I532" s="16">
        <v>1</v>
      </c>
      <c r="J532" s="21">
        <v>8.5</v>
      </c>
      <c r="K532" s="21">
        <v>15.75</v>
      </c>
      <c r="L532" s="16">
        <f t="shared" si="31"/>
        <v>7.25</v>
      </c>
      <c r="M532" s="16">
        <f t="shared" si="32"/>
        <v>14.5</v>
      </c>
      <c r="N532" s="16">
        <v>4</v>
      </c>
      <c r="O532" s="16">
        <v>4</v>
      </c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8">
        <v>3</v>
      </c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>
        <v>3</v>
      </c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7"/>
      <c r="BU532" s="16"/>
      <c r="BV532" s="16"/>
      <c r="BW532" s="16"/>
    </row>
    <row r="533" spans="1:75" x14ac:dyDescent="0.2">
      <c r="A533" s="16">
        <v>792</v>
      </c>
      <c r="B533" s="20">
        <v>43526</v>
      </c>
      <c r="C533" s="16">
        <v>2</v>
      </c>
      <c r="D533" s="16">
        <v>370</v>
      </c>
      <c r="E533" s="16">
        <v>5</v>
      </c>
      <c r="F533" s="16">
        <v>1</v>
      </c>
      <c r="G533" s="16">
        <v>2</v>
      </c>
      <c r="H533" s="16">
        <v>2</v>
      </c>
      <c r="I533" s="16">
        <v>1</v>
      </c>
      <c r="J533" s="21">
        <v>7.5</v>
      </c>
      <c r="K533" s="21">
        <v>15.25</v>
      </c>
      <c r="L533" s="16">
        <f t="shared" si="31"/>
        <v>7.75</v>
      </c>
      <c r="M533" s="16">
        <f t="shared" si="32"/>
        <v>15.5</v>
      </c>
      <c r="N533" s="16">
        <v>11</v>
      </c>
      <c r="O533" s="16">
        <v>2</v>
      </c>
      <c r="P533" s="16"/>
      <c r="Q533" s="16"/>
      <c r="R533" s="16"/>
      <c r="S533" s="16"/>
      <c r="T533" s="16">
        <v>9</v>
      </c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8">
        <v>11</v>
      </c>
      <c r="AL533" s="16"/>
      <c r="AM533" s="16">
        <v>10</v>
      </c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>
        <v>1</v>
      </c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7"/>
      <c r="BU533" s="16"/>
      <c r="BV533" s="16"/>
      <c r="BW533" s="16"/>
    </row>
    <row r="534" spans="1:75" x14ac:dyDescent="0.2">
      <c r="A534" s="16">
        <v>793</v>
      </c>
      <c r="B534" s="20">
        <v>43526</v>
      </c>
      <c r="C534" s="16">
        <v>2</v>
      </c>
      <c r="D534" s="16">
        <v>370</v>
      </c>
      <c r="E534" s="16">
        <v>5</v>
      </c>
      <c r="F534" s="16">
        <v>1</v>
      </c>
      <c r="G534" s="16">
        <v>1</v>
      </c>
      <c r="H534" s="16">
        <v>1</v>
      </c>
      <c r="I534" s="16">
        <v>1</v>
      </c>
      <c r="J534" s="21">
        <v>7.75</v>
      </c>
      <c r="K534" s="21">
        <v>15.5</v>
      </c>
      <c r="L534" s="16">
        <f t="shared" si="31"/>
        <v>7.75</v>
      </c>
      <c r="M534" s="16">
        <f t="shared" si="32"/>
        <v>7.75</v>
      </c>
      <c r="N534" s="16">
        <v>10</v>
      </c>
      <c r="O534" s="16"/>
      <c r="P534" s="16"/>
      <c r="Q534" s="16"/>
      <c r="R534" s="16"/>
      <c r="S534" s="16"/>
      <c r="T534" s="16">
        <v>10</v>
      </c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8">
        <v>2</v>
      </c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>
        <v>2</v>
      </c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7"/>
      <c r="BU534" s="16"/>
      <c r="BV534" s="16"/>
      <c r="BW534" s="16"/>
    </row>
    <row r="535" spans="1:75" x14ac:dyDescent="0.2">
      <c r="A535" s="16">
        <v>794</v>
      </c>
      <c r="B535" s="20">
        <v>43526</v>
      </c>
      <c r="C535" s="16">
        <v>2</v>
      </c>
      <c r="D535" s="16">
        <v>370</v>
      </c>
      <c r="E535" s="16">
        <v>5</v>
      </c>
      <c r="F535" s="16">
        <v>1</v>
      </c>
      <c r="G535" s="16">
        <v>1</v>
      </c>
      <c r="H535" s="16">
        <v>1</v>
      </c>
      <c r="I535" s="16">
        <v>1</v>
      </c>
      <c r="J535" s="21">
        <v>7.75</v>
      </c>
      <c r="K535" s="21">
        <v>14.75</v>
      </c>
      <c r="L535" s="16">
        <f t="shared" si="31"/>
        <v>7</v>
      </c>
      <c r="M535" s="16">
        <f t="shared" si="32"/>
        <v>7</v>
      </c>
      <c r="N535" s="16">
        <v>1</v>
      </c>
      <c r="O535" s="16"/>
      <c r="P535" s="16"/>
      <c r="Q535" s="16"/>
      <c r="R535" s="16"/>
      <c r="S535" s="16"/>
      <c r="T535" s="16">
        <v>1</v>
      </c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8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7"/>
      <c r="BU535" s="16"/>
      <c r="BV535" s="16"/>
      <c r="BW535" s="16"/>
    </row>
    <row r="536" spans="1:75" x14ac:dyDescent="0.2">
      <c r="A536" s="16">
        <v>795</v>
      </c>
      <c r="B536" s="20">
        <v>43526</v>
      </c>
      <c r="C536" s="16">
        <v>2</v>
      </c>
      <c r="D536" s="16">
        <v>370</v>
      </c>
      <c r="E536" s="16">
        <v>5</v>
      </c>
      <c r="F536" s="16">
        <v>1</v>
      </c>
      <c r="G536" s="16">
        <v>1</v>
      </c>
      <c r="H536" s="16">
        <v>1</v>
      </c>
      <c r="I536" s="16">
        <v>1</v>
      </c>
      <c r="J536" s="21">
        <v>8</v>
      </c>
      <c r="K536" s="21">
        <v>14.75</v>
      </c>
      <c r="L536" s="16">
        <f t="shared" si="31"/>
        <v>6.75</v>
      </c>
      <c r="M536" s="16">
        <f t="shared" si="32"/>
        <v>6.75</v>
      </c>
      <c r="N536" s="16">
        <v>4</v>
      </c>
      <c r="O536" s="16"/>
      <c r="P536" s="16"/>
      <c r="Q536" s="16"/>
      <c r="R536" s="16"/>
      <c r="S536" s="16"/>
      <c r="T536" s="16">
        <v>4</v>
      </c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8">
        <v>1</v>
      </c>
      <c r="AL536" s="16"/>
      <c r="AM536" s="16">
        <v>1</v>
      </c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7"/>
      <c r="BU536" s="16"/>
      <c r="BV536" s="16"/>
      <c r="BW536" s="16"/>
    </row>
    <row r="537" spans="1:75" x14ac:dyDescent="0.2">
      <c r="A537" s="16">
        <v>796</v>
      </c>
      <c r="B537" s="20">
        <v>43526</v>
      </c>
      <c r="C537" s="16">
        <v>2</v>
      </c>
      <c r="D537" s="16">
        <v>343</v>
      </c>
      <c r="E537" s="16">
        <v>5</v>
      </c>
      <c r="F537" s="16">
        <v>1</v>
      </c>
      <c r="G537" s="16">
        <v>2</v>
      </c>
      <c r="H537" s="16">
        <v>0</v>
      </c>
      <c r="I537" s="16">
        <v>1</v>
      </c>
      <c r="J537" s="21">
        <v>7.75</v>
      </c>
      <c r="K537" s="21">
        <v>10.5</v>
      </c>
      <c r="L537" s="16">
        <f t="shared" ref="L537:L558" si="33">(K537-J537)</f>
        <v>2.75</v>
      </c>
      <c r="M537" s="16">
        <f t="shared" ref="M537:M558" si="34">(G537*L537)</f>
        <v>5.5</v>
      </c>
      <c r="N537" s="16">
        <v>0</v>
      </c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8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7"/>
      <c r="BU537" s="16"/>
      <c r="BV537" s="16"/>
      <c r="BW537" s="16"/>
    </row>
    <row r="538" spans="1:75" x14ac:dyDescent="0.2">
      <c r="A538" s="16">
        <v>798</v>
      </c>
      <c r="B538" s="20">
        <v>43526</v>
      </c>
      <c r="C538" s="16">
        <v>2</v>
      </c>
      <c r="D538" s="16">
        <v>363</v>
      </c>
      <c r="E538" s="16">
        <v>5</v>
      </c>
      <c r="F538" s="16">
        <v>1</v>
      </c>
      <c r="G538" s="16">
        <v>1</v>
      </c>
      <c r="H538" s="16">
        <v>1</v>
      </c>
      <c r="I538" s="16">
        <v>1</v>
      </c>
      <c r="J538" s="21">
        <v>7.5</v>
      </c>
      <c r="K538" s="21">
        <v>14.75</v>
      </c>
      <c r="L538" s="16">
        <f t="shared" si="33"/>
        <v>7.25</v>
      </c>
      <c r="M538" s="16">
        <f t="shared" si="34"/>
        <v>7.25</v>
      </c>
      <c r="N538" s="16">
        <v>10</v>
      </c>
      <c r="O538" s="16"/>
      <c r="P538" s="16"/>
      <c r="Q538" s="16"/>
      <c r="R538" s="16"/>
      <c r="S538" s="16"/>
      <c r="T538" s="16">
        <v>10</v>
      </c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8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7"/>
      <c r="BU538" s="16"/>
      <c r="BV538" s="16"/>
      <c r="BW538" s="16"/>
    </row>
    <row r="539" spans="1:75" x14ac:dyDescent="0.2">
      <c r="A539" s="16">
        <v>799</v>
      </c>
      <c r="B539" s="20">
        <v>43526</v>
      </c>
      <c r="C539" s="16">
        <v>2</v>
      </c>
      <c r="D539" s="16">
        <v>363</v>
      </c>
      <c r="E539" s="16">
        <v>5</v>
      </c>
      <c r="F539" s="16">
        <v>1</v>
      </c>
      <c r="G539" s="16">
        <v>1</v>
      </c>
      <c r="H539" s="16">
        <v>1</v>
      </c>
      <c r="I539" s="16">
        <v>1</v>
      </c>
      <c r="J539" s="21">
        <v>8</v>
      </c>
      <c r="K539" s="21">
        <v>14.75</v>
      </c>
      <c r="L539" s="16">
        <f t="shared" si="33"/>
        <v>6.75</v>
      </c>
      <c r="M539" s="16">
        <f t="shared" si="34"/>
        <v>6.75</v>
      </c>
      <c r="N539" s="16">
        <v>3</v>
      </c>
      <c r="O539" s="16"/>
      <c r="P539" s="16"/>
      <c r="Q539" s="16"/>
      <c r="R539" s="16"/>
      <c r="S539" s="16"/>
      <c r="T539" s="16">
        <v>3</v>
      </c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8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7"/>
      <c r="BU539" s="16"/>
      <c r="BV539" s="16"/>
      <c r="BW539" s="16"/>
    </row>
    <row r="540" spans="1:75" x14ac:dyDescent="0.2">
      <c r="A540" s="16">
        <v>801</v>
      </c>
      <c r="B540" s="20">
        <v>43526</v>
      </c>
      <c r="C540" s="16">
        <v>2</v>
      </c>
      <c r="D540" s="16">
        <v>363</v>
      </c>
      <c r="E540" s="16">
        <v>5</v>
      </c>
      <c r="F540" s="16">
        <v>1</v>
      </c>
      <c r="G540" s="16">
        <v>1</v>
      </c>
      <c r="H540" s="16">
        <v>1</v>
      </c>
      <c r="I540" s="16">
        <v>1</v>
      </c>
      <c r="J540" s="21">
        <v>8</v>
      </c>
      <c r="K540" s="21">
        <v>14.75</v>
      </c>
      <c r="L540" s="16">
        <f t="shared" si="33"/>
        <v>6.75</v>
      </c>
      <c r="M540" s="16">
        <f t="shared" si="34"/>
        <v>6.75</v>
      </c>
      <c r="N540" s="16">
        <v>10</v>
      </c>
      <c r="O540" s="16"/>
      <c r="P540" s="16"/>
      <c r="Q540" s="16"/>
      <c r="R540" s="16"/>
      <c r="S540" s="16"/>
      <c r="T540" s="16">
        <v>10</v>
      </c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8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7"/>
      <c r="BU540" s="16"/>
      <c r="BV540" s="16"/>
      <c r="BW540" s="16"/>
    </row>
    <row r="541" spans="1:75" x14ac:dyDescent="0.2">
      <c r="A541" s="16">
        <v>802</v>
      </c>
      <c r="B541" s="20">
        <v>43527</v>
      </c>
      <c r="C541" s="16">
        <v>2</v>
      </c>
      <c r="D541" s="16">
        <v>319</v>
      </c>
      <c r="E541" s="16">
        <v>5</v>
      </c>
      <c r="F541" s="16">
        <v>1</v>
      </c>
      <c r="G541" s="16">
        <v>1</v>
      </c>
      <c r="H541" s="16">
        <v>1</v>
      </c>
      <c r="I541" s="16">
        <v>1</v>
      </c>
      <c r="J541" s="21">
        <v>7.5</v>
      </c>
      <c r="K541" s="21">
        <v>15.5</v>
      </c>
      <c r="L541" s="16">
        <f t="shared" si="33"/>
        <v>8</v>
      </c>
      <c r="M541" s="16">
        <f t="shared" si="34"/>
        <v>8</v>
      </c>
      <c r="N541" s="16">
        <v>1</v>
      </c>
      <c r="O541" s="16">
        <v>1</v>
      </c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8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7"/>
      <c r="BU541" s="16"/>
      <c r="BV541" s="16"/>
      <c r="BW541" s="16"/>
    </row>
    <row r="542" spans="1:75" x14ac:dyDescent="0.2">
      <c r="A542" s="16">
        <v>808</v>
      </c>
      <c r="B542" s="20">
        <v>43527</v>
      </c>
      <c r="C542" s="16">
        <v>2</v>
      </c>
      <c r="D542" s="16">
        <v>470</v>
      </c>
      <c r="E542" s="16">
        <v>5</v>
      </c>
      <c r="F542" s="16">
        <v>1</v>
      </c>
      <c r="G542" s="16">
        <v>2</v>
      </c>
      <c r="H542" s="16">
        <v>0</v>
      </c>
      <c r="I542" s="16">
        <v>1</v>
      </c>
      <c r="J542" s="21">
        <v>9</v>
      </c>
      <c r="K542" s="21">
        <v>11.25</v>
      </c>
      <c r="L542" s="16">
        <f t="shared" si="33"/>
        <v>2.25</v>
      </c>
      <c r="M542" s="16">
        <f t="shared" si="34"/>
        <v>4.5</v>
      </c>
      <c r="N542" s="16">
        <v>0</v>
      </c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8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7"/>
      <c r="BU542" s="16"/>
      <c r="BV542" s="16"/>
      <c r="BW542" s="16"/>
    </row>
    <row r="543" spans="1:75" x14ac:dyDescent="0.2">
      <c r="A543" s="16">
        <v>809</v>
      </c>
      <c r="B543" s="20">
        <v>43527</v>
      </c>
      <c r="C543" s="16">
        <v>2</v>
      </c>
      <c r="D543" s="16">
        <v>470</v>
      </c>
      <c r="E543" s="16">
        <v>5</v>
      </c>
      <c r="F543" s="16">
        <v>1</v>
      </c>
      <c r="G543" s="16">
        <v>1</v>
      </c>
      <c r="H543" s="16">
        <v>0</v>
      </c>
      <c r="I543" s="16">
        <v>1</v>
      </c>
      <c r="J543" s="21">
        <v>9</v>
      </c>
      <c r="K543" s="21">
        <v>11.25</v>
      </c>
      <c r="L543" s="16">
        <f t="shared" si="33"/>
        <v>2.25</v>
      </c>
      <c r="M543" s="16">
        <f t="shared" si="34"/>
        <v>2.25</v>
      </c>
      <c r="N543" s="16">
        <v>0</v>
      </c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8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7"/>
      <c r="BU543" s="16"/>
      <c r="BV543" s="16"/>
      <c r="BW543" s="16"/>
    </row>
    <row r="544" spans="1:75" x14ac:dyDescent="0.2">
      <c r="A544" s="16">
        <v>852</v>
      </c>
      <c r="B544" s="20">
        <v>43533</v>
      </c>
      <c r="C544" s="16">
        <v>2</v>
      </c>
      <c r="D544" s="16">
        <v>363</v>
      </c>
      <c r="E544" s="16">
        <v>5</v>
      </c>
      <c r="F544" s="16">
        <v>1</v>
      </c>
      <c r="G544" s="16">
        <v>2</v>
      </c>
      <c r="H544" s="16">
        <v>2</v>
      </c>
      <c r="I544" s="16">
        <v>1</v>
      </c>
      <c r="J544" s="21">
        <v>7.5</v>
      </c>
      <c r="K544" s="21">
        <v>16.5</v>
      </c>
      <c r="L544" s="16">
        <f t="shared" si="33"/>
        <v>9</v>
      </c>
      <c r="M544" s="16">
        <f t="shared" si="34"/>
        <v>18</v>
      </c>
      <c r="N544" s="16">
        <v>11</v>
      </c>
      <c r="O544" s="16">
        <v>2</v>
      </c>
      <c r="P544" s="16"/>
      <c r="Q544" s="16"/>
      <c r="R544" s="16"/>
      <c r="S544" s="16"/>
      <c r="T544" s="16">
        <v>8</v>
      </c>
      <c r="U544" s="16">
        <v>1</v>
      </c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8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7"/>
      <c r="BU544" s="16"/>
      <c r="BV544" s="16"/>
      <c r="BW544" s="16"/>
    </row>
    <row r="545" spans="1:75" x14ac:dyDescent="0.2">
      <c r="A545" s="16">
        <v>853</v>
      </c>
      <c r="B545" s="20">
        <v>43533</v>
      </c>
      <c r="C545" s="16">
        <v>2</v>
      </c>
      <c r="D545" s="16">
        <v>363</v>
      </c>
      <c r="E545" s="16">
        <v>5</v>
      </c>
      <c r="F545" s="16">
        <v>1</v>
      </c>
      <c r="G545" s="16">
        <v>1</v>
      </c>
      <c r="H545" s="16">
        <v>1</v>
      </c>
      <c r="I545" s="16">
        <v>1</v>
      </c>
      <c r="J545" s="21">
        <v>8</v>
      </c>
      <c r="K545" s="21">
        <v>15.5</v>
      </c>
      <c r="L545" s="16">
        <f t="shared" si="33"/>
        <v>7.5</v>
      </c>
      <c r="M545" s="16">
        <f t="shared" si="34"/>
        <v>7.5</v>
      </c>
      <c r="N545" s="16">
        <v>2</v>
      </c>
      <c r="O545" s="16">
        <v>2</v>
      </c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8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7"/>
      <c r="BU545" s="16"/>
      <c r="BV545" s="16"/>
      <c r="BW545" s="16"/>
    </row>
    <row r="546" spans="1:75" x14ac:dyDescent="0.2">
      <c r="A546" s="16">
        <v>855</v>
      </c>
      <c r="B546" s="20">
        <v>43533</v>
      </c>
      <c r="C546" s="16">
        <v>2</v>
      </c>
      <c r="D546" s="16">
        <v>363</v>
      </c>
      <c r="E546" s="16">
        <v>5</v>
      </c>
      <c r="F546" s="16">
        <v>1</v>
      </c>
      <c r="G546" s="16">
        <v>2</v>
      </c>
      <c r="H546" s="16">
        <v>2</v>
      </c>
      <c r="I546" s="16">
        <v>1</v>
      </c>
      <c r="J546" s="21">
        <v>7.5</v>
      </c>
      <c r="K546" s="21">
        <v>15.5</v>
      </c>
      <c r="L546" s="16">
        <f t="shared" si="33"/>
        <v>8</v>
      </c>
      <c r="M546" s="16">
        <f t="shared" si="34"/>
        <v>16</v>
      </c>
      <c r="N546" s="16">
        <v>8</v>
      </c>
      <c r="O546" s="16">
        <v>2</v>
      </c>
      <c r="P546" s="16"/>
      <c r="Q546" s="16"/>
      <c r="R546" s="16"/>
      <c r="S546" s="16"/>
      <c r="T546" s="16">
        <v>6</v>
      </c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8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7"/>
      <c r="BU546" s="16"/>
      <c r="BV546" s="16"/>
      <c r="BW546" s="16"/>
    </row>
    <row r="547" spans="1:75" x14ac:dyDescent="0.2">
      <c r="A547" s="16">
        <v>856</v>
      </c>
      <c r="B547" s="20">
        <v>43533</v>
      </c>
      <c r="C547" s="16">
        <v>2</v>
      </c>
      <c r="D547" s="16">
        <v>363</v>
      </c>
      <c r="E547" s="16">
        <v>5</v>
      </c>
      <c r="F547" s="16">
        <v>1</v>
      </c>
      <c r="G547" s="16">
        <v>1</v>
      </c>
      <c r="H547" s="16">
        <v>1</v>
      </c>
      <c r="I547" s="16">
        <v>1</v>
      </c>
      <c r="J547" s="21">
        <v>8</v>
      </c>
      <c r="K547" s="21">
        <v>15.5</v>
      </c>
      <c r="L547" s="16">
        <f t="shared" si="33"/>
        <v>7.5</v>
      </c>
      <c r="M547" s="16">
        <f t="shared" si="34"/>
        <v>7.5</v>
      </c>
      <c r="N547" s="16">
        <v>3</v>
      </c>
      <c r="O547" s="16">
        <v>2</v>
      </c>
      <c r="P547" s="16"/>
      <c r="Q547" s="16"/>
      <c r="R547" s="16"/>
      <c r="S547" s="16"/>
      <c r="T547" s="16">
        <v>1</v>
      </c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8">
        <v>1</v>
      </c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>
        <v>1</v>
      </c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7"/>
      <c r="BU547" s="16"/>
      <c r="BV547" s="16"/>
      <c r="BW547" s="16"/>
    </row>
    <row r="548" spans="1:75" x14ac:dyDescent="0.2">
      <c r="A548" s="16">
        <v>858</v>
      </c>
      <c r="B548" s="20">
        <v>43533</v>
      </c>
      <c r="C548" s="16">
        <v>2</v>
      </c>
      <c r="D548" s="16">
        <v>363</v>
      </c>
      <c r="E548" s="16">
        <v>5</v>
      </c>
      <c r="F548" s="16">
        <v>1</v>
      </c>
      <c r="G548" s="16">
        <v>2</v>
      </c>
      <c r="H548" s="16">
        <v>1</v>
      </c>
      <c r="I548" s="16">
        <v>1</v>
      </c>
      <c r="J548" s="21">
        <v>8</v>
      </c>
      <c r="K548" s="21">
        <v>15.5</v>
      </c>
      <c r="L548" s="16">
        <f t="shared" si="33"/>
        <v>7.5</v>
      </c>
      <c r="M548" s="16">
        <f t="shared" si="34"/>
        <v>15</v>
      </c>
      <c r="N548" s="16">
        <v>1</v>
      </c>
      <c r="O548" s="16">
        <v>1</v>
      </c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8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7"/>
      <c r="BU548" s="16"/>
      <c r="BV548" s="16"/>
      <c r="BW548" s="16"/>
    </row>
    <row r="549" spans="1:75" x14ac:dyDescent="0.2">
      <c r="A549" s="16">
        <v>859</v>
      </c>
      <c r="B549" s="20">
        <v>43533</v>
      </c>
      <c r="C549" s="16">
        <v>2</v>
      </c>
      <c r="D549" s="16">
        <v>363</v>
      </c>
      <c r="E549" s="16">
        <v>5</v>
      </c>
      <c r="F549" s="16">
        <v>1</v>
      </c>
      <c r="G549" s="16">
        <v>1</v>
      </c>
      <c r="H549" s="16">
        <v>1</v>
      </c>
      <c r="I549" s="16">
        <v>1</v>
      </c>
      <c r="J549" s="21">
        <v>8</v>
      </c>
      <c r="K549" s="21">
        <v>14.75</v>
      </c>
      <c r="L549" s="16">
        <f t="shared" si="33"/>
        <v>6.75</v>
      </c>
      <c r="M549" s="16">
        <f t="shared" si="34"/>
        <v>6.75</v>
      </c>
      <c r="N549" s="16">
        <v>1</v>
      </c>
      <c r="O549" s="16">
        <v>1</v>
      </c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8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7"/>
      <c r="BU549" s="16"/>
      <c r="BV549" s="16"/>
      <c r="BW549" s="16"/>
    </row>
    <row r="550" spans="1:75" x14ac:dyDescent="0.2">
      <c r="A550" s="16">
        <v>860</v>
      </c>
      <c r="B550" s="20">
        <v>43533</v>
      </c>
      <c r="C550" s="16">
        <v>2</v>
      </c>
      <c r="D550" s="16">
        <v>363</v>
      </c>
      <c r="E550" s="16">
        <v>5</v>
      </c>
      <c r="F550" s="16">
        <v>1</v>
      </c>
      <c r="G550" s="16">
        <v>2</v>
      </c>
      <c r="H550" s="16">
        <v>0</v>
      </c>
      <c r="I550" s="16">
        <v>1</v>
      </c>
      <c r="J550" s="21">
        <v>9.5</v>
      </c>
      <c r="K550" s="21">
        <v>15.25</v>
      </c>
      <c r="L550" s="16">
        <f t="shared" si="33"/>
        <v>5.75</v>
      </c>
      <c r="M550" s="16">
        <f t="shared" si="34"/>
        <v>11.5</v>
      </c>
      <c r="N550" s="16">
        <v>0</v>
      </c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8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7"/>
      <c r="BU550" s="16"/>
      <c r="BV550" s="16"/>
      <c r="BW550" s="16"/>
    </row>
    <row r="551" spans="1:75" x14ac:dyDescent="0.2">
      <c r="A551" s="16">
        <v>861</v>
      </c>
      <c r="B551" s="20">
        <v>43533</v>
      </c>
      <c r="C551" s="16">
        <v>2</v>
      </c>
      <c r="D551" s="16">
        <v>363</v>
      </c>
      <c r="E551" s="16">
        <v>5</v>
      </c>
      <c r="F551" s="16">
        <v>1</v>
      </c>
      <c r="G551" s="16">
        <v>2</v>
      </c>
      <c r="H551" s="16">
        <v>1</v>
      </c>
      <c r="I551" s="16">
        <v>1</v>
      </c>
      <c r="J551" s="21">
        <v>8</v>
      </c>
      <c r="K551" s="21">
        <v>14.75</v>
      </c>
      <c r="L551" s="16">
        <f t="shared" si="33"/>
        <v>6.75</v>
      </c>
      <c r="M551" s="16">
        <f t="shared" si="34"/>
        <v>13.5</v>
      </c>
      <c r="N551" s="16">
        <v>2</v>
      </c>
      <c r="O551" s="16">
        <v>1</v>
      </c>
      <c r="P551" s="16"/>
      <c r="Q551" s="16"/>
      <c r="R551" s="16"/>
      <c r="S551" s="16"/>
      <c r="T551" s="16">
        <v>1</v>
      </c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8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7"/>
      <c r="BU551" s="16"/>
      <c r="BV551" s="16"/>
      <c r="BW551" s="16"/>
    </row>
    <row r="552" spans="1:75" x14ac:dyDescent="0.2">
      <c r="A552" s="16">
        <v>862</v>
      </c>
      <c r="B552" s="20">
        <v>43533</v>
      </c>
      <c r="C552" s="16">
        <v>2</v>
      </c>
      <c r="D552" s="16">
        <v>363</v>
      </c>
      <c r="E552" s="16">
        <v>5</v>
      </c>
      <c r="F552" s="16">
        <v>1</v>
      </c>
      <c r="G552" s="16">
        <v>1</v>
      </c>
      <c r="H552" s="16">
        <v>1</v>
      </c>
      <c r="I552" s="16">
        <v>1</v>
      </c>
      <c r="J552" s="21">
        <v>8</v>
      </c>
      <c r="K552" s="21">
        <v>14.75</v>
      </c>
      <c r="L552" s="16">
        <f t="shared" si="33"/>
        <v>6.75</v>
      </c>
      <c r="M552" s="16">
        <f t="shared" si="34"/>
        <v>6.75</v>
      </c>
      <c r="N552" s="16">
        <v>4</v>
      </c>
      <c r="O552" s="16">
        <v>1</v>
      </c>
      <c r="P552" s="16"/>
      <c r="Q552" s="16"/>
      <c r="R552" s="16"/>
      <c r="S552" s="16"/>
      <c r="T552" s="16">
        <v>3</v>
      </c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8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7"/>
      <c r="BU552" s="16"/>
      <c r="BV552" s="16"/>
      <c r="BW552" s="16"/>
    </row>
    <row r="553" spans="1:75" x14ac:dyDescent="0.2">
      <c r="A553" s="16">
        <v>863</v>
      </c>
      <c r="B553" s="20">
        <v>43533</v>
      </c>
      <c r="C553" s="16">
        <v>2</v>
      </c>
      <c r="D553" s="16">
        <v>363</v>
      </c>
      <c r="E553" s="16">
        <v>5</v>
      </c>
      <c r="F553" s="16">
        <v>1</v>
      </c>
      <c r="G553" s="16">
        <v>1</v>
      </c>
      <c r="H553" s="16">
        <v>0</v>
      </c>
      <c r="I553" s="16">
        <v>1</v>
      </c>
      <c r="J553" s="21">
        <v>7</v>
      </c>
      <c r="K553" s="21">
        <v>14.75</v>
      </c>
      <c r="L553" s="16">
        <f t="shared" si="33"/>
        <v>7.75</v>
      </c>
      <c r="M553" s="16">
        <f t="shared" si="34"/>
        <v>7.75</v>
      </c>
      <c r="N553" s="16">
        <v>0</v>
      </c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8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7"/>
      <c r="BU553" s="16"/>
      <c r="BV553" s="16"/>
      <c r="BW553" s="16"/>
    </row>
    <row r="554" spans="1:75" x14ac:dyDescent="0.2">
      <c r="A554" s="16">
        <v>864</v>
      </c>
      <c r="B554" s="20">
        <v>43533</v>
      </c>
      <c r="C554" s="16">
        <v>2</v>
      </c>
      <c r="D554" s="16">
        <v>363</v>
      </c>
      <c r="E554" s="16">
        <v>5</v>
      </c>
      <c r="F554" s="16">
        <v>1</v>
      </c>
      <c r="G554" s="16">
        <v>2</v>
      </c>
      <c r="H554" s="16">
        <v>2</v>
      </c>
      <c r="I554" s="16">
        <v>1</v>
      </c>
      <c r="J554" s="21">
        <v>8</v>
      </c>
      <c r="K554" s="21">
        <v>14.75</v>
      </c>
      <c r="L554" s="16">
        <f t="shared" si="33"/>
        <v>6.75</v>
      </c>
      <c r="M554" s="16">
        <f t="shared" si="34"/>
        <v>13.5</v>
      </c>
      <c r="N554" s="16">
        <v>3</v>
      </c>
      <c r="O554" s="16">
        <v>1</v>
      </c>
      <c r="P554" s="16"/>
      <c r="Q554" s="16"/>
      <c r="R554" s="16"/>
      <c r="S554" s="16"/>
      <c r="T554" s="16">
        <v>2</v>
      </c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8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7"/>
      <c r="BU554" s="16"/>
      <c r="BV554" s="16"/>
      <c r="BW554" s="16"/>
    </row>
    <row r="555" spans="1:75" x14ac:dyDescent="0.2">
      <c r="A555" s="16">
        <v>865</v>
      </c>
      <c r="B555" s="20">
        <v>43533</v>
      </c>
      <c r="C555" s="16">
        <v>2</v>
      </c>
      <c r="D555" s="16">
        <v>363</v>
      </c>
      <c r="E555" s="16">
        <v>5</v>
      </c>
      <c r="F555" s="16">
        <v>1</v>
      </c>
      <c r="G555" s="16">
        <v>1</v>
      </c>
      <c r="H555" s="16">
        <v>0</v>
      </c>
      <c r="I555" s="16">
        <v>1</v>
      </c>
      <c r="J555" s="21">
        <v>9</v>
      </c>
      <c r="K555" s="21">
        <v>13</v>
      </c>
      <c r="L555" s="16">
        <f t="shared" si="33"/>
        <v>4</v>
      </c>
      <c r="M555" s="16">
        <f t="shared" si="34"/>
        <v>4</v>
      </c>
      <c r="N555" s="16">
        <v>0</v>
      </c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8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7"/>
      <c r="BU555" s="16"/>
      <c r="BV555" s="16"/>
      <c r="BW555" s="16"/>
    </row>
    <row r="556" spans="1:75" x14ac:dyDescent="0.2">
      <c r="A556" s="16">
        <v>867</v>
      </c>
      <c r="B556" s="20">
        <v>43533</v>
      </c>
      <c r="C556" s="16">
        <v>2</v>
      </c>
      <c r="D556" s="16">
        <v>370</v>
      </c>
      <c r="E556" s="16">
        <v>5</v>
      </c>
      <c r="F556" s="16">
        <v>1</v>
      </c>
      <c r="G556" s="16">
        <v>1</v>
      </c>
      <c r="H556" s="16">
        <v>1</v>
      </c>
      <c r="I556" s="16">
        <v>1</v>
      </c>
      <c r="J556" s="21">
        <v>8</v>
      </c>
      <c r="K556" s="21">
        <v>11.5</v>
      </c>
      <c r="L556" s="16">
        <f t="shared" si="33"/>
        <v>3.5</v>
      </c>
      <c r="M556" s="16">
        <f t="shared" si="34"/>
        <v>3.5</v>
      </c>
      <c r="N556" s="16">
        <v>10</v>
      </c>
      <c r="O556" s="16"/>
      <c r="P556" s="16"/>
      <c r="Q556" s="16"/>
      <c r="R556" s="16"/>
      <c r="S556" s="16"/>
      <c r="T556" s="16">
        <v>10</v>
      </c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8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7"/>
      <c r="BU556" s="16"/>
      <c r="BV556" s="16"/>
      <c r="BW556" s="16"/>
    </row>
    <row r="557" spans="1:75" x14ac:dyDescent="0.2">
      <c r="A557" s="16">
        <v>869</v>
      </c>
      <c r="B557" s="20">
        <v>43533</v>
      </c>
      <c r="C557" s="16">
        <v>2</v>
      </c>
      <c r="D557" s="16">
        <v>363</v>
      </c>
      <c r="E557" s="16">
        <v>5</v>
      </c>
      <c r="F557" s="16">
        <v>1</v>
      </c>
      <c r="G557" s="16">
        <v>2</v>
      </c>
      <c r="H557" s="16">
        <v>0</v>
      </c>
      <c r="I557" s="16">
        <v>1</v>
      </c>
      <c r="J557" s="21">
        <v>8</v>
      </c>
      <c r="K557" s="21">
        <v>13</v>
      </c>
      <c r="L557" s="16">
        <f t="shared" si="33"/>
        <v>5</v>
      </c>
      <c r="M557" s="16">
        <f t="shared" si="34"/>
        <v>10</v>
      </c>
      <c r="N557" s="16">
        <v>0</v>
      </c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8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7"/>
      <c r="BU557" s="16"/>
      <c r="BV557" s="16"/>
      <c r="BW557" s="16"/>
    </row>
    <row r="558" spans="1:75" x14ac:dyDescent="0.2">
      <c r="A558" s="16">
        <v>870</v>
      </c>
      <c r="B558" s="20">
        <v>43533</v>
      </c>
      <c r="C558" s="16">
        <v>2</v>
      </c>
      <c r="D558" s="16">
        <v>363</v>
      </c>
      <c r="E558" s="16">
        <v>5</v>
      </c>
      <c r="F558" s="16">
        <v>1</v>
      </c>
      <c r="G558" s="16">
        <v>2</v>
      </c>
      <c r="H558" s="16">
        <v>0</v>
      </c>
      <c r="I558" s="16">
        <v>1</v>
      </c>
      <c r="J558" s="21">
        <v>9</v>
      </c>
      <c r="K558" s="21">
        <v>13</v>
      </c>
      <c r="L558" s="16">
        <f t="shared" si="33"/>
        <v>4</v>
      </c>
      <c r="M558" s="16">
        <f t="shared" si="34"/>
        <v>8</v>
      </c>
      <c r="N558" s="16">
        <v>0</v>
      </c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8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7"/>
      <c r="BU558" s="16"/>
      <c r="BV558" s="16"/>
      <c r="BW558" s="16"/>
    </row>
    <row r="559" spans="1:75" x14ac:dyDescent="0.2">
      <c r="A559" s="16"/>
      <c r="B559" s="5" t="s">
        <v>54</v>
      </c>
      <c r="C559" s="16"/>
      <c r="D559" s="16"/>
      <c r="E559" s="16"/>
      <c r="F559" s="5">
        <f>COUNT(F505:F558)</f>
        <v>54</v>
      </c>
      <c r="G559" s="5">
        <f>SUM(G505:G558)</f>
        <v>74</v>
      </c>
      <c r="H559" s="5">
        <f>SUM(H505:H558)</f>
        <v>52</v>
      </c>
      <c r="I559" s="5"/>
      <c r="J559" s="5">
        <f t="shared" ref="J559:BU559" si="35">SUM(J505:J558)</f>
        <v>447</v>
      </c>
      <c r="K559" s="5">
        <f t="shared" si="35"/>
        <v>804.25</v>
      </c>
      <c r="L559" s="5">
        <f t="shared" si="35"/>
        <v>357.25</v>
      </c>
      <c r="M559" s="5">
        <f t="shared" si="35"/>
        <v>484.75</v>
      </c>
      <c r="N559" s="5">
        <f t="shared" si="35"/>
        <v>159</v>
      </c>
      <c r="O559" s="5">
        <f t="shared" si="35"/>
        <v>54</v>
      </c>
      <c r="P559" s="5">
        <f t="shared" si="35"/>
        <v>0</v>
      </c>
      <c r="Q559" s="5">
        <f t="shared" si="35"/>
        <v>0</v>
      </c>
      <c r="R559" s="5">
        <f t="shared" si="35"/>
        <v>0</v>
      </c>
      <c r="S559" s="5">
        <f t="shared" si="35"/>
        <v>0</v>
      </c>
      <c r="T559" s="5">
        <f t="shared" si="35"/>
        <v>102</v>
      </c>
      <c r="U559" s="5">
        <f t="shared" si="35"/>
        <v>2</v>
      </c>
      <c r="V559" s="5">
        <f t="shared" si="35"/>
        <v>0</v>
      </c>
      <c r="W559" s="5">
        <f t="shared" si="35"/>
        <v>0</v>
      </c>
      <c r="X559" s="5">
        <f t="shared" si="35"/>
        <v>0</v>
      </c>
      <c r="Y559" s="5">
        <f t="shared" si="35"/>
        <v>0</v>
      </c>
      <c r="Z559" s="5">
        <f t="shared" si="35"/>
        <v>0</v>
      </c>
      <c r="AA559" s="5">
        <f t="shared" si="35"/>
        <v>0</v>
      </c>
      <c r="AB559" s="5">
        <f t="shared" si="35"/>
        <v>0</v>
      </c>
      <c r="AC559" s="5">
        <f t="shared" si="35"/>
        <v>0</v>
      </c>
      <c r="AD559" s="5">
        <f t="shared" si="35"/>
        <v>1</v>
      </c>
      <c r="AE559" s="5">
        <f t="shared" si="35"/>
        <v>0</v>
      </c>
      <c r="AF559" s="5">
        <f t="shared" si="35"/>
        <v>0</v>
      </c>
      <c r="AG559" s="5">
        <f t="shared" si="35"/>
        <v>0</v>
      </c>
      <c r="AH559" s="5">
        <f t="shared" si="35"/>
        <v>0</v>
      </c>
      <c r="AI559" s="5">
        <f t="shared" si="35"/>
        <v>0</v>
      </c>
      <c r="AJ559" s="5">
        <f t="shared" si="35"/>
        <v>0</v>
      </c>
      <c r="AK559" s="5">
        <f t="shared" si="35"/>
        <v>116</v>
      </c>
      <c r="AL559" s="5">
        <f t="shared" si="35"/>
        <v>0</v>
      </c>
      <c r="AM559" s="5">
        <f t="shared" si="35"/>
        <v>49</v>
      </c>
      <c r="AN559" s="5">
        <f t="shared" si="35"/>
        <v>0</v>
      </c>
      <c r="AO559" s="5">
        <f t="shared" si="35"/>
        <v>0</v>
      </c>
      <c r="AP559" s="5">
        <f t="shared" si="35"/>
        <v>0</v>
      </c>
      <c r="AQ559" s="5">
        <f t="shared" si="35"/>
        <v>0</v>
      </c>
      <c r="AR559" s="5">
        <f t="shared" si="35"/>
        <v>8</v>
      </c>
      <c r="AS559" s="5">
        <f t="shared" si="35"/>
        <v>0</v>
      </c>
      <c r="AT559" s="5">
        <f t="shared" si="35"/>
        <v>0</v>
      </c>
      <c r="AU559" s="5">
        <f t="shared" si="35"/>
        <v>0</v>
      </c>
      <c r="AV559" s="5">
        <f t="shared" si="35"/>
        <v>0</v>
      </c>
      <c r="AW559" s="5">
        <f t="shared" si="35"/>
        <v>0</v>
      </c>
      <c r="AX559" s="5">
        <f t="shared" si="35"/>
        <v>0</v>
      </c>
      <c r="AY559" s="5">
        <f t="shared" si="35"/>
        <v>0</v>
      </c>
      <c r="AZ559" s="5">
        <f t="shared" si="35"/>
        <v>3</v>
      </c>
      <c r="BA559" s="5">
        <f t="shared" si="35"/>
        <v>0</v>
      </c>
      <c r="BB559" s="5">
        <f t="shared" si="35"/>
        <v>0</v>
      </c>
      <c r="BC559" s="5">
        <f t="shared" si="35"/>
        <v>0</v>
      </c>
      <c r="BD559" s="5">
        <f t="shared" si="35"/>
        <v>0</v>
      </c>
      <c r="BE559" s="5">
        <f t="shared" si="35"/>
        <v>1</v>
      </c>
      <c r="BF559" s="5">
        <f t="shared" si="35"/>
        <v>55</v>
      </c>
      <c r="BG559" s="5">
        <f t="shared" si="35"/>
        <v>0</v>
      </c>
      <c r="BH559" s="5">
        <f t="shared" si="35"/>
        <v>0</v>
      </c>
      <c r="BI559" s="5">
        <f t="shared" si="35"/>
        <v>0</v>
      </c>
      <c r="BJ559" s="5">
        <f t="shared" si="35"/>
        <v>0</v>
      </c>
      <c r="BK559" s="5">
        <f t="shared" si="35"/>
        <v>0</v>
      </c>
      <c r="BL559" s="5">
        <f t="shared" si="35"/>
        <v>0</v>
      </c>
      <c r="BM559" s="5">
        <f t="shared" si="35"/>
        <v>0</v>
      </c>
      <c r="BN559" s="5">
        <f t="shared" si="35"/>
        <v>0</v>
      </c>
      <c r="BO559" s="5">
        <f t="shared" si="35"/>
        <v>0</v>
      </c>
      <c r="BP559" s="5">
        <f t="shared" si="35"/>
        <v>0</v>
      </c>
      <c r="BQ559" s="5">
        <f t="shared" si="35"/>
        <v>0</v>
      </c>
      <c r="BR559" s="5">
        <f t="shared" si="35"/>
        <v>0</v>
      </c>
      <c r="BS559" s="5">
        <f t="shared" si="35"/>
        <v>0</v>
      </c>
      <c r="BT559" s="5">
        <f t="shared" si="35"/>
        <v>0</v>
      </c>
      <c r="BU559" s="5">
        <f t="shared" si="35"/>
        <v>0</v>
      </c>
      <c r="BV559" s="5">
        <f t="shared" ref="BV559:BW559" si="36">SUM(BV505:BV558)</f>
        <v>0</v>
      </c>
      <c r="BW559" s="5">
        <f t="shared" si="36"/>
        <v>0</v>
      </c>
    </row>
    <row r="560" spans="1:75" x14ac:dyDescent="0.2">
      <c r="A560" s="16"/>
      <c r="B560" s="16"/>
      <c r="C560" s="16"/>
      <c r="D560" s="16"/>
      <c r="E560" s="16"/>
      <c r="F560" s="5"/>
      <c r="G560" s="5"/>
      <c r="H560" s="5"/>
      <c r="I560" s="5"/>
      <c r="J560" s="5"/>
      <c r="K560" s="5"/>
      <c r="L560" s="5" t="s">
        <v>55</v>
      </c>
      <c r="M560" s="5"/>
      <c r="N560" s="10">
        <f>N559/M559</f>
        <v>0.32800412583806088</v>
      </c>
      <c r="O560" s="10">
        <f>O559/M559</f>
        <v>0.111397627643115</v>
      </c>
      <c r="P560" s="10">
        <f>P559/M559</f>
        <v>0</v>
      </c>
      <c r="Q560" s="10">
        <f>Q559/M559</f>
        <v>0</v>
      </c>
      <c r="R560" s="10">
        <f>R559/M559</f>
        <v>0</v>
      </c>
      <c r="S560" s="10">
        <f>S559/M559</f>
        <v>0</v>
      </c>
      <c r="T560" s="10">
        <f>T559/M559</f>
        <v>0.21041774110366168</v>
      </c>
      <c r="U560" s="10">
        <f>U559/M559</f>
        <v>4.1258380608561115E-3</v>
      </c>
      <c r="V560" s="10">
        <f>V559/M559</f>
        <v>0</v>
      </c>
      <c r="W560" s="10">
        <f>W559/M559</f>
        <v>0</v>
      </c>
      <c r="X560" s="10">
        <f>X559/M559</f>
        <v>0</v>
      </c>
      <c r="Y560" s="10">
        <f>Y559/M559</f>
        <v>0</v>
      </c>
      <c r="Z560" s="10">
        <f>Z559/M559</f>
        <v>0</v>
      </c>
      <c r="AA560" s="10">
        <f>AA559/M559</f>
        <v>0</v>
      </c>
      <c r="AB560" s="10">
        <f>AB559/M559</f>
        <v>0</v>
      </c>
      <c r="AC560" s="10">
        <f>AC559/M559</f>
        <v>0</v>
      </c>
      <c r="AD560" s="10">
        <f>AD559/M559</f>
        <v>2.0629190304280558E-3</v>
      </c>
      <c r="AE560" s="10">
        <f>AE559/M559</f>
        <v>0</v>
      </c>
      <c r="AF560" s="10">
        <f>AF559/M559</f>
        <v>0</v>
      </c>
      <c r="AG560" s="10">
        <f>AG559/M559</f>
        <v>0</v>
      </c>
      <c r="AH560" s="11">
        <f>AH559/N559</f>
        <v>0</v>
      </c>
      <c r="AI560" s="11">
        <f>AI559/O559</f>
        <v>0</v>
      </c>
      <c r="AJ560" s="12">
        <f>AJ559/O559</f>
        <v>0</v>
      </c>
      <c r="AK560" s="10">
        <f>AK559/M559</f>
        <v>0.23929860752965446</v>
      </c>
      <c r="AL560" s="10">
        <f>AL559/M559</f>
        <v>0</v>
      </c>
      <c r="AM560" s="10">
        <f>AM559/M559</f>
        <v>0.10108303249097472</v>
      </c>
      <c r="AN560" s="10">
        <f>AN559/M559</f>
        <v>0</v>
      </c>
      <c r="AO560" s="10">
        <f>AO559/M559</f>
        <v>0</v>
      </c>
      <c r="AP560" s="10">
        <f>AP559/M559</f>
        <v>0</v>
      </c>
      <c r="AQ560" s="10">
        <f>AQ559/M559</f>
        <v>0</v>
      </c>
      <c r="AR560" s="10">
        <f>AR559/M559</f>
        <v>1.6503352243424446E-2</v>
      </c>
      <c r="AS560" s="10">
        <f>AS559/M559</f>
        <v>0</v>
      </c>
      <c r="AT560" s="10">
        <f>AT559/M559</f>
        <v>0</v>
      </c>
      <c r="AU560" s="10">
        <f>AU559/M559</f>
        <v>0</v>
      </c>
      <c r="AV560" s="10">
        <f>AV559/M559</f>
        <v>0</v>
      </c>
      <c r="AW560" s="10">
        <f>AW559/M559</f>
        <v>0</v>
      </c>
      <c r="AX560" s="10">
        <f>AX559/M559</f>
        <v>0</v>
      </c>
      <c r="AY560" s="10">
        <f>AY559/M559</f>
        <v>0</v>
      </c>
      <c r="AZ560" s="10">
        <f>AZ559/M559</f>
        <v>6.1887570912841673E-3</v>
      </c>
      <c r="BA560" s="10">
        <f>BA559/M559</f>
        <v>0</v>
      </c>
      <c r="BB560" s="10">
        <f>BB559/M559</f>
        <v>0</v>
      </c>
      <c r="BC560" s="10">
        <f>BC559/M559</f>
        <v>0</v>
      </c>
      <c r="BD560" s="10">
        <f>BD559/M559</f>
        <v>0</v>
      </c>
      <c r="BE560" s="10">
        <f>BE559/M559</f>
        <v>2.0629190304280558E-3</v>
      </c>
      <c r="BF560" s="10">
        <f>BF559/M559</f>
        <v>0.11346054667354306</v>
      </c>
      <c r="BG560" s="10">
        <f>BG559/M559</f>
        <v>0</v>
      </c>
      <c r="BH560" s="10">
        <f>BH559/M559</f>
        <v>0</v>
      </c>
      <c r="BI560" s="10">
        <f>BI559/M559</f>
        <v>0</v>
      </c>
      <c r="BJ560" s="10">
        <f>BJ559/M559</f>
        <v>0</v>
      </c>
      <c r="BK560" s="10">
        <f>BK559/M559</f>
        <v>0</v>
      </c>
      <c r="BL560" s="10">
        <f>BL559/M559</f>
        <v>0</v>
      </c>
      <c r="BM560" s="10">
        <f>BM559/M559</f>
        <v>0</v>
      </c>
      <c r="BN560" s="10">
        <f>BN559/M559</f>
        <v>0</v>
      </c>
      <c r="BO560" s="10">
        <f>BO559/M559</f>
        <v>0</v>
      </c>
      <c r="BP560" s="10">
        <f>BP559/M559</f>
        <v>0</v>
      </c>
      <c r="BQ560" s="10">
        <f>BQ559/M559</f>
        <v>0</v>
      </c>
      <c r="BR560" s="10">
        <f>BR559/M559</f>
        <v>0</v>
      </c>
      <c r="BS560" s="10">
        <f>BS559/M559</f>
        <v>0</v>
      </c>
      <c r="BT560" s="10">
        <f>BT559/M559</f>
        <v>0</v>
      </c>
      <c r="BU560" s="10">
        <f>BU559/M559</f>
        <v>0</v>
      </c>
      <c r="BV560" s="10">
        <f>BV559/M559</f>
        <v>0</v>
      </c>
      <c r="BW560" s="10">
        <f>BW559/M559</f>
        <v>0</v>
      </c>
    </row>
    <row r="561" spans="1:75" x14ac:dyDescent="0.2">
      <c r="A561" s="16"/>
      <c r="B561" s="5" t="s">
        <v>56</v>
      </c>
      <c r="C561" s="5"/>
      <c r="D561" s="13">
        <f>(L559/F559)</f>
        <v>6.6157407407407405</v>
      </c>
      <c r="E561" s="16"/>
      <c r="F561" s="5"/>
      <c r="G561" s="5"/>
      <c r="H561" s="5"/>
      <c r="I561" s="5"/>
      <c r="J561" s="5"/>
      <c r="K561" s="5"/>
      <c r="L561" s="5" t="s">
        <v>57</v>
      </c>
      <c r="M561" s="5"/>
      <c r="N561" s="13">
        <f>M559/N559</f>
        <v>3.0487421383647799</v>
      </c>
      <c r="O561" s="13">
        <f>M559/O559</f>
        <v>8.9768518518518512</v>
      </c>
      <c r="P561" s="13" t="e">
        <f>M559/P559</f>
        <v>#DIV/0!</v>
      </c>
      <c r="Q561" s="13" t="e">
        <f>M559/Q559</f>
        <v>#DIV/0!</v>
      </c>
      <c r="R561" s="13" t="e">
        <f>M559/R559</f>
        <v>#DIV/0!</v>
      </c>
      <c r="S561" s="13" t="e">
        <f>M559/S559</f>
        <v>#DIV/0!</v>
      </c>
      <c r="T561" s="13">
        <f>M559/T559</f>
        <v>4.7524509803921573</v>
      </c>
      <c r="U561" s="13">
        <f>M559/U559</f>
        <v>242.375</v>
      </c>
      <c r="V561" s="13" t="e">
        <f>M559/V559</f>
        <v>#DIV/0!</v>
      </c>
      <c r="W561" s="13" t="e">
        <f>M559/W559</f>
        <v>#DIV/0!</v>
      </c>
      <c r="X561" s="13" t="e">
        <f>M559/X559</f>
        <v>#DIV/0!</v>
      </c>
      <c r="Y561" s="13" t="e">
        <f>M559/Y559</f>
        <v>#DIV/0!</v>
      </c>
      <c r="Z561" s="13" t="e">
        <f>M559/Z559</f>
        <v>#DIV/0!</v>
      </c>
      <c r="AA561" s="13" t="e">
        <f>M559/AA559</f>
        <v>#DIV/0!</v>
      </c>
      <c r="AB561" s="13" t="e">
        <f>M559/AB559</f>
        <v>#DIV/0!</v>
      </c>
      <c r="AC561" s="13" t="e">
        <f>M559/AC559</f>
        <v>#DIV/0!</v>
      </c>
      <c r="AD561" s="13">
        <f>M559/AD559</f>
        <v>484.75</v>
      </c>
      <c r="AE561" s="13" t="e">
        <f>M559/AE559</f>
        <v>#DIV/0!</v>
      </c>
      <c r="AF561" s="13" t="e">
        <f>M559/AF559</f>
        <v>#DIV/0!</v>
      </c>
      <c r="AG561" s="13" t="e">
        <f>M559/AG559</f>
        <v>#DIV/0!</v>
      </c>
      <c r="AH561" s="14" t="e">
        <f>N559/AH559</f>
        <v>#DIV/0!</v>
      </c>
      <c r="AI561" s="14" t="e">
        <f>O559/AI559</f>
        <v>#DIV/0!</v>
      </c>
      <c r="AJ561" s="15" t="e">
        <f>O559/AJ559</f>
        <v>#DIV/0!</v>
      </c>
      <c r="AK561" s="8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16"/>
      <c r="BL561" s="16"/>
      <c r="BM561" s="16"/>
      <c r="BN561" s="16"/>
      <c r="BO561" s="16"/>
      <c r="BP561" s="16"/>
      <c r="BQ561" s="16"/>
      <c r="BR561" s="16"/>
      <c r="BS561" s="16"/>
      <c r="BT561" s="17"/>
      <c r="BU561" s="16"/>
      <c r="BV561" s="16"/>
      <c r="BW561" s="16"/>
    </row>
    <row r="562" spans="1:75" x14ac:dyDescent="0.2">
      <c r="A562" s="17"/>
      <c r="B562" s="5" t="s">
        <v>58</v>
      </c>
      <c r="C562" s="5"/>
      <c r="D562" s="13">
        <f>(M559/G559)</f>
        <v>6.5506756756756754</v>
      </c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6"/>
      <c r="BV562" s="16"/>
      <c r="BW562" s="16"/>
    </row>
    <row r="563" spans="1:75" x14ac:dyDescent="0.2">
      <c r="A563" s="17"/>
      <c r="B563" s="5" t="s">
        <v>59</v>
      </c>
      <c r="C563" s="5"/>
      <c r="D563" s="13">
        <f>(G559/F559)</f>
        <v>1.3703703703703705</v>
      </c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6"/>
      <c r="BV563" s="16"/>
      <c r="BW563" s="16"/>
    </row>
    <row r="564" spans="1:75" x14ac:dyDescent="0.2">
      <c r="A564" s="17"/>
      <c r="B564" s="8" t="s">
        <v>60</v>
      </c>
      <c r="C564" s="17"/>
      <c r="D564" s="14">
        <f>(H559/G559)*100</f>
        <v>70.270270270270274</v>
      </c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6"/>
      <c r="BV564" s="16"/>
      <c r="BW564" s="16"/>
    </row>
    <row r="565" spans="1:75" x14ac:dyDescent="0.2">
      <c r="A565" s="16"/>
      <c r="B565" s="20"/>
      <c r="C565" s="16"/>
      <c r="D565" s="16"/>
      <c r="E565" s="16"/>
      <c r="F565" s="16"/>
      <c r="G565" s="16"/>
      <c r="H565" s="16"/>
      <c r="I565" s="16"/>
      <c r="J565" s="21"/>
      <c r="K565" s="21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8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7"/>
      <c r="BU565" s="16"/>
      <c r="BV565" s="16"/>
      <c r="BW565" s="16"/>
    </row>
    <row r="566" spans="1:75" x14ac:dyDescent="0.2">
      <c r="A566" s="16"/>
      <c r="B566" s="20"/>
      <c r="C566" s="16"/>
      <c r="D566" s="16"/>
      <c r="E566" s="16"/>
      <c r="F566" s="16"/>
      <c r="G566" s="16"/>
      <c r="H566" s="16"/>
      <c r="I566" s="16"/>
      <c r="J566" s="21"/>
      <c r="K566" s="21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8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7"/>
      <c r="BU566" s="16"/>
      <c r="BV566" s="16"/>
      <c r="BW566" s="16"/>
    </row>
    <row r="567" spans="1:75" x14ac:dyDescent="0.2">
      <c r="A567" s="16"/>
      <c r="B567" s="20"/>
      <c r="C567" s="16"/>
      <c r="D567" s="16"/>
      <c r="E567" s="16"/>
      <c r="F567" s="16"/>
      <c r="G567" s="16"/>
      <c r="H567" s="16"/>
      <c r="I567" s="16"/>
      <c r="J567" s="21"/>
      <c r="K567" s="21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8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7"/>
      <c r="BU567" s="16"/>
      <c r="BV567" s="16"/>
      <c r="BW567" s="16"/>
    </row>
    <row r="568" spans="1:75" x14ac:dyDescent="0.2">
      <c r="A568" s="16"/>
      <c r="B568" s="20"/>
      <c r="C568" s="16"/>
      <c r="D568" s="16"/>
      <c r="E568" s="16"/>
      <c r="F568" s="16"/>
      <c r="G568" s="16"/>
      <c r="H568" s="16"/>
      <c r="I568" s="16"/>
      <c r="J568" s="21"/>
      <c r="K568" s="21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8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7"/>
      <c r="BU568" s="16"/>
      <c r="BV568" s="16"/>
      <c r="BW568" s="16"/>
    </row>
    <row r="569" spans="1:75" x14ac:dyDescent="0.2">
      <c r="A569" s="16"/>
      <c r="B569" s="20"/>
      <c r="C569" s="16"/>
      <c r="D569" s="16"/>
      <c r="E569" s="16"/>
      <c r="F569" s="16"/>
      <c r="G569" s="16"/>
      <c r="H569" s="16"/>
      <c r="I569" s="16"/>
      <c r="J569" s="21"/>
      <c r="K569" s="21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8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7"/>
      <c r="BU569" s="16"/>
      <c r="BV569" s="16"/>
      <c r="BW569" s="16"/>
    </row>
    <row r="570" spans="1:75" ht="18" x14ac:dyDescent="0.25">
      <c r="A570" s="1" t="s">
        <v>79</v>
      </c>
      <c r="B570" s="16"/>
      <c r="C570" s="16"/>
      <c r="D570" s="16"/>
      <c r="E570" s="17"/>
      <c r="F570" s="16"/>
      <c r="G570" s="16"/>
      <c r="H570" s="16"/>
      <c r="I570" s="16"/>
      <c r="J570" s="16"/>
      <c r="K570" s="4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8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7"/>
      <c r="BU570" s="16"/>
      <c r="BV570" s="16"/>
      <c r="BW570" s="16"/>
    </row>
    <row r="571" spans="1:75" customFormat="1" ht="15" x14ac:dyDescent="0.25">
      <c r="A571" s="5" t="s">
        <v>5</v>
      </c>
      <c r="B571" s="5" t="s">
        <v>6</v>
      </c>
      <c r="C571" s="5" t="s">
        <v>7</v>
      </c>
      <c r="D571" s="5" t="s">
        <v>8</v>
      </c>
      <c r="E571" s="5" t="s">
        <v>9</v>
      </c>
      <c r="F571" s="5" t="s">
        <v>10</v>
      </c>
      <c r="G571" s="5" t="s">
        <v>11</v>
      </c>
      <c r="H571" s="5" t="s">
        <v>12</v>
      </c>
      <c r="I571" s="5" t="s">
        <v>13</v>
      </c>
      <c r="J571" s="5" t="s">
        <v>14</v>
      </c>
      <c r="K571" s="5" t="s">
        <v>15</v>
      </c>
      <c r="L571" s="5" t="s">
        <v>16</v>
      </c>
      <c r="M571" s="5" t="s">
        <v>17</v>
      </c>
      <c r="N571" s="5" t="s">
        <v>18</v>
      </c>
      <c r="O571" s="5" t="s">
        <v>19</v>
      </c>
      <c r="P571" s="5" t="s">
        <v>20</v>
      </c>
      <c r="Q571" s="5" t="s">
        <v>21</v>
      </c>
      <c r="R571" s="5" t="s">
        <v>22</v>
      </c>
      <c r="S571" s="5" t="s">
        <v>23</v>
      </c>
      <c r="T571" s="5" t="s">
        <v>24</v>
      </c>
      <c r="U571" s="5" t="s">
        <v>25</v>
      </c>
      <c r="V571" s="5" t="s">
        <v>26</v>
      </c>
      <c r="W571" s="5" t="s">
        <v>27</v>
      </c>
      <c r="X571" s="5" t="s">
        <v>28</v>
      </c>
      <c r="Y571" s="5" t="s">
        <v>29</v>
      </c>
      <c r="Z571" s="5" t="s">
        <v>30</v>
      </c>
      <c r="AA571" s="5" t="s">
        <v>31</v>
      </c>
      <c r="AB571" s="5" t="s">
        <v>32</v>
      </c>
      <c r="AC571" s="5" t="s">
        <v>33</v>
      </c>
      <c r="AD571" s="5" t="s">
        <v>34</v>
      </c>
      <c r="AE571" s="5" t="s">
        <v>35</v>
      </c>
      <c r="AF571" s="5" t="s">
        <v>36</v>
      </c>
      <c r="AG571" s="5" t="s">
        <v>37</v>
      </c>
      <c r="AH571" s="5" t="s">
        <v>38</v>
      </c>
      <c r="AI571" s="5" t="s">
        <v>39</v>
      </c>
      <c r="AJ571" s="5" t="s">
        <v>40</v>
      </c>
      <c r="AK571" s="6" t="s">
        <v>41</v>
      </c>
      <c r="AL571" s="5" t="s">
        <v>30</v>
      </c>
      <c r="AM571" s="5" t="s">
        <v>24</v>
      </c>
      <c r="AN571" s="5" t="s">
        <v>25</v>
      </c>
      <c r="AO571" s="5" t="s">
        <v>29</v>
      </c>
      <c r="AP571" s="5" t="s">
        <v>42</v>
      </c>
      <c r="AQ571" s="5" t="s">
        <v>34</v>
      </c>
      <c r="AR571" s="5" t="s">
        <v>34</v>
      </c>
      <c r="AS571" s="5" t="s">
        <v>27</v>
      </c>
      <c r="AT571" s="5" t="s">
        <v>23</v>
      </c>
      <c r="AU571" s="5" t="s">
        <v>26</v>
      </c>
      <c r="AV571" s="5" t="s">
        <v>40</v>
      </c>
      <c r="AW571" s="5" t="s">
        <v>43</v>
      </c>
      <c r="AX571" s="5" t="s">
        <v>43</v>
      </c>
      <c r="AY571" s="5" t="s">
        <v>44</v>
      </c>
      <c r="AZ571" s="5" t="s">
        <v>44</v>
      </c>
      <c r="BA571" s="5" t="s">
        <v>22</v>
      </c>
      <c r="BB571" s="5" t="s">
        <v>22</v>
      </c>
      <c r="BC571" s="5" t="s">
        <v>32</v>
      </c>
      <c r="BD571" s="5" t="s">
        <v>32</v>
      </c>
      <c r="BE571" s="5" t="s">
        <v>19</v>
      </c>
      <c r="BF571" s="5" t="s">
        <v>19</v>
      </c>
      <c r="BG571" s="5" t="s">
        <v>45</v>
      </c>
      <c r="BH571" s="5" t="s">
        <v>45</v>
      </c>
      <c r="BI571" s="5" t="s">
        <v>46</v>
      </c>
      <c r="BJ571" s="5" t="s">
        <v>46</v>
      </c>
      <c r="BK571" s="5" t="s">
        <v>47</v>
      </c>
      <c r="BL571" s="5" t="s">
        <v>48</v>
      </c>
      <c r="BM571" s="5" t="s">
        <v>28</v>
      </c>
      <c r="BN571" s="5" t="s">
        <v>33</v>
      </c>
      <c r="BO571" s="5" t="s">
        <v>35</v>
      </c>
      <c r="BP571" s="5" t="s">
        <v>49</v>
      </c>
      <c r="BQ571" s="5" t="s">
        <v>42</v>
      </c>
      <c r="BR571" s="5" t="s">
        <v>39</v>
      </c>
      <c r="BS571" s="5" t="s">
        <v>50</v>
      </c>
      <c r="BT571" s="5" t="s">
        <v>51</v>
      </c>
      <c r="BU571" s="5" t="s">
        <v>38</v>
      </c>
      <c r="BV571" s="5" t="s">
        <v>52</v>
      </c>
      <c r="BW571" s="5" t="s">
        <v>53</v>
      </c>
    </row>
    <row r="572" spans="1:75" x14ac:dyDescent="0.2">
      <c r="A572" s="16">
        <v>891</v>
      </c>
      <c r="B572" s="20">
        <v>43540</v>
      </c>
      <c r="C572" s="16">
        <v>2</v>
      </c>
      <c r="D572" s="16">
        <v>540</v>
      </c>
      <c r="E572" s="16">
        <v>5</v>
      </c>
      <c r="F572" s="16">
        <v>1</v>
      </c>
      <c r="G572" s="16">
        <v>1</v>
      </c>
      <c r="H572" s="16">
        <v>1</v>
      </c>
      <c r="I572" s="16">
        <v>1</v>
      </c>
      <c r="J572" s="21">
        <v>14.5</v>
      </c>
      <c r="K572" s="21">
        <v>17.5</v>
      </c>
      <c r="L572" s="16">
        <f t="shared" ref="L572:L580" si="37">(K572-J572)</f>
        <v>3</v>
      </c>
      <c r="M572" s="16">
        <f t="shared" ref="M572:M580" si="38">(G572*L572)</f>
        <v>3</v>
      </c>
      <c r="N572" s="16">
        <v>2</v>
      </c>
      <c r="O572" s="16">
        <v>2</v>
      </c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8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7"/>
      <c r="BU572" s="16"/>
      <c r="BV572" s="16"/>
      <c r="BW572" s="16"/>
    </row>
    <row r="573" spans="1:75" x14ac:dyDescent="0.2">
      <c r="A573" s="16">
        <v>892</v>
      </c>
      <c r="B573" s="20">
        <v>43540</v>
      </c>
      <c r="C573" s="16">
        <v>2</v>
      </c>
      <c r="D573" s="16">
        <v>540</v>
      </c>
      <c r="E573" s="16">
        <v>5</v>
      </c>
      <c r="F573" s="16">
        <v>1</v>
      </c>
      <c r="G573" s="16">
        <v>2</v>
      </c>
      <c r="H573" s="16">
        <v>0</v>
      </c>
      <c r="I573" s="16">
        <v>2</v>
      </c>
      <c r="J573" s="21">
        <v>14.5</v>
      </c>
      <c r="K573" s="21">
        <v>17.5</v>
      </c>
      <c r="L573" s="16">
        <f t="shared" si="37"/>
        <v>3</v>
      </c>
      <c r="M573" s="16">
        <f t="shared" si="38"/>
        <v>6</v>
      </c>
      <c r="N573" s="16">
        <v>0</v>
      </c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8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7"/>
      <c r="BU573" s="16"/>
      <c r="BV573" s="16"/>
      <c r="BW573" s="16"/>
    </row>
    <row r="574" spans="1:75" x14ac:dyDescent="0.2">
      <c r="A574" s="16">
        <v>893</v>
      </c>
      <c r="B574" s="20">
        <v>43540</v>
      </c>
      <c r="C574" s="16">
        <v>2</v>
      </c>
      <c r="D574" s="16">
        <v>540</v>
      </c>
      <c r="E574" s="16">
        <v>5</v>
      </c>
      <c r="F574" s="16">
        <v>1</v>
      </c>
      <c r="G574" s="16">
        <v>2</v>
      </c>
      <c r="H574" s="16">
        <v>0</v>
      </c>
      <c r="I574" s="16">
        <v>1</v>
      </c>
      <c r="J574" s="21">
        <v>8</v>
      </c>
      <c r="K574" s="21">
        <v>16.75</v>
      </c>
      <c r="L574" s="16">
        <f t="shared" si="37"/>
        <v>8.75</v>
      </c>
      <c r="M574" s="16">
        <f t="shared" si="38"/>
        <v>17.5</v>
      </c>
      <c r="N574" s="16">
        <v>0</v>
      </c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8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7"/>
      <c r="BU574" s="16"/>
      <c r="BV574" s="16"/>
      <c r="BW574" s="16"/>
    </row>
    <row r="575" spans="1:75" x14ac:dyDescent="0.2">
      <c r="A575" s="16">
        <v>894</v>
      </c>
      <c r="B575" s="20">
        <v>43540</v>
      </c>
      <c r="C575" s="16">
        <v>2</v>
      </c>
      <c r="D575" s="16">
        <v>540</v>
      </c>
      <c r="E575" s="16">
        <v>5</v>
      </c>
      <c r="F575" s="16">
        <v>1</v>
      </c>
      <c r="G575" s="16">
        <v>2</v>
      </c>
      <c r="H575" s="16">
        <v>2</v>
      </c>
      <c r="I575" s="16">
        <v>2</v>
      </c>
      <c r="J575" s="21">
        <v>8</v>
      </c>
      <c r="K575" s="21">
        <v>17</v>
      </c>
      <c r="L575" s="16">
        <f t="shared" si="37"/>
        <v>9</v>
      </c>
      <c r="M575" s="16">
        <f t="shared" si="38"/>
        <v>18</v>
      </c>
      <c r="N575" s="16">
        <v>3</v>
      </c>
      <c r="O575" s="16">
        <v>3</v>
      </c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8">
        <v>1</v>
      </c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>
        <v>1</v>
      </c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7"/>
      <c r="BU575" s="16"/>
      <c r="BV575" s="16"/>
      <c r="BW575" s="16"/>
    </row>
    <row r="576" spans="1:75" x14ac:dyDescent="0.2">
      <c r="A576" s="16">
        <v>895</v>
      </c>
      <c r="B576" s="20">
        <v>43540</v>
      </c>
      <c r="C576" s="16">
        <v>2</v>
      </c>
      <c r="D576" s="16">
        <v>540</v>
      </c>
      <c r="E576" s="16">
        <v>5</v>
      </c>
      <c r="F576" s="16">
        <v>1</v>
      </c>
      <c r="G576" s="16">
        <v>4</v>
      </c>
      <c r="H576" s="16">
        <v>2</v>
      </c>
      <c r="I576" s="16">
        <v>2</v>
      </c>
      <c r="J576" s="21">
        <v>7.5</v>
      </c>
      <c r="K576" s="21">
        <v>16.5</v>
      </c>
      <c r="L576" s="16">
        <f t="shared" si="37"/>
        <v>9</v>
      </c>
      <c r="M576" s="16">
        <f t="shared" si="38"/>
        <v>36</v>
      </c>
      <c r="N576" s="16">
        <v>2</v>
      </c>
      <c r="O576" s="16">
        <v>2</v>
      </c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8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7"/>
      <c r="BU576" s="16"/>
      <c r="BV576" s="16"/>
      <c r="BW576" s="16"/>
    </row>
    <row r="577" spans="1:75" x14ac:dyDescent="0.2">
      <c r="A577" s="16">
        <v>896</v>
      </c>
      <c r="B577" s="20">
        <v>43540</v>
      </c>
      <c r="C577" s="16">
        <v>2</v>
      </c>
      <c r="D577" s="16">
        <v>540</v>
      </c>
      <c r="E577" s="16">
        <v>5</v>
      </c>
      <c r="F577" s="16">
        <v>1</v>
      </c>
      <c r="G577" s="16">
        <v>1</v>
      </c>
      <c r="H577" s="16">
        <v>0</v>
      </c>
      <c r="I577" s="16">
        <v>1</v>
      </c>
      <c r="J577" s="21">
        <v>7</v>
      </c>
      <c r="K577" s="21">
        <v>16.75</v>
      </c>
      <c r="L577" s="16">
        <f t="shared" si="37"/>
        <v>9.75</v>
      </c>
      <c r="M577" s="16">
        <f t="shared" si="38"/>
        <v>9.75</v>
      </c>
      <c r="N577" s="16">
        <v>0</v>
      </c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8">
        <v>4</v>
      </c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>
        <v>4</v>
      </c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7"/>
      <c r="BU577" s="16"/>
      <c r="BV577" s="16"/>
      <c r="BW577" s="16"/>
    </row>
    <row r="578" spans="1:75" x14ac:dyDescent="0.2">
      <c r="A578" s="16">
        <v>897</v>
      </c>
      <c r="B578" s="20">
        <v>43540</v>
      </c>
      <c r="C578" s="16">
        <v>2</v>
      </c>
      <c r="D578" s="16">
        <v>540</v>
      </c>
      <c r="E578" s="16">
        <v>5</v>
      </c>
      <c r="F578" s="16">
        <v>1</v>
      </c>
      <c r="G578" s="16">
        <v>2</v>
      </c>
      <c r="H578" s="16">
        <v>1</v>
      </c>
      <c r="I578" s="16">
        <v>1</v>
      </c>
      <c r="J578" s="21">
        <v>8</v>
      </c>
      <c r="K578" s="21">
        <v>16.25</v>
      </c>
      <c r="L578" s="16">
        <f t="shared" si="37"/>
        <v>8.25</v>
      </c>
      <c r="M578" s="16">
        <f t="shared" si="38"/>
        <v>16.5</v>
      </c>
      <c r="N578" s="16">
        <v>1</v>
      </c>
      <c r="O578" s="16">
        <v>1</v>
      </c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8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7"/>
      <c r="BU578" s="16"/>
      <c r="BV578" s="16"/>
      <c r="BW578" s="16"/>
    </row>
    <row r="579" spans="1:75" x14ac:dyDescent="0.2">
      <c r="A579" s="16">
        <v>898</v>
      </c>
      <c r="B579" s="20">
        <v>43540</v>
      </c>
      <c r="C579" s="16">
        <v>2</v>
      </c>
      <c r="D579" s="16">
        <v>540</v>
      </c>
      <c r="E579" s="16">
        <v>5</v>
      </c>
      <c r="F579" s="16">
        <v>1</v>
      </c>
      <c r="G579" s="16">
        <v>1</v>
      </c>
      <c r="H579" s="16">
        <v>1</v>
      </c>
      <c r="I579" s="16">
        <v>1</v>
      </c>
      <c r="J579" s="21">
        <v>7.5</v>
      </c>
      <c r="K579" s="21">
        <v>16.5</v>
      </c>
      <c r="L579" s="16">
        <f t="shared" si="37"/>
        <v>9</v>
      </c>
      <c r="M579" s="16">
        <f t="shared" si="38"/>
        <v>9</v>
      </c>
      <c r="N579" s="16">
        <v>0</v>
      </c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8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7"/>
      <c r="BU579" s="16"/>
      <c r="BV579" s="16"/>
      <c r="BW579" s="16"/>
    </row>
    <row r="580" spans="1:75" x14ac:dyDescent="0.2">
      <c r="A580" s="16">
        <v>900</v>
      </c>
      <c r="B580" s="20">
        <v>43540</v>
      </c>
      <c r="C580" s="16">
        <v>2</v>
      </c>
      <c r="D580" s="16">
        <v>540</v>
      </c>
      <c r="E580" s="16">
        <v>5</v>
      </c>
      <c r="F580" s="16">
        <v>1</v>
      </c>
      <c r="G580" s="16">
        <v>1</v>
      </c>
      <c r="H580" s="16">
        <v>0</v>
      </c>
      <c r="I580" s="16">
        <v>1</v>
      </c>
      <c r="J580" s="21">
        <v>11</v>
      </c>
      <c r="K580" s="21">
        <v>15</v>
      </c>
      <c r="L580" s="16">
        <f t="shared" si="37"/>
        <v>4</v>
      </c>
      <c r="M580" s="16">
        <f t="shared" si="38"/>
        <v>4</v>
      </c>
      <c r="N580" s="16">
        <v>0</v>
      </c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8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7"/>
      <c r="BU580" s="16"/>
      <c r="BV580" s="16"/>
      <c r="BW580" s="16"/>
    </row>
    <row r="581" spans="1:75" x14ac:dyDescent="0.2">
      <c r="A581" s="16"/>
      <c r="B581" s="5" t="s">
        <v>54</v>
      </c>
      <c r="C581" s="16"/>
      <c r="D581" s="16"/>
      <c r="E581" s="16"/>
      <c r="F581" s="5">
        <f>COUNT(F572:F580)</f>
        <v>9</v>
      </c>
      <c r="G581" s="5">
        <f>SUM(G572:G580)</f>
        <v>16</v>
      </c>
      <c r="H581" s="5">
        <f>SUM(H572:H580)</f>
        <v>7</v>
      </c>
      <c r="I581" s="5"/>
      <c r="J581" s="5">
        <f t="shared" ref="J581:BU581" si="39">SUM(J572:J580)</f>
        <v>86</v>
      </c>
      <c r="K581" s="5">
        <f t="shared" si="39"/>
        <v>149.75</v>
      </c>
      <c r="L581" s="5">
        <f t="shared" si="39"/>
        <v>63.75</v>
      </c>
      <c r="M581" s="5">
        <f t="shared" si="39"/>
        <v>119.75</v>
      </c>
      <c r="N581" s="5">
        <f t="shared" si="39"/>
        <v>8</v>
      </c>
      <c r="O581" s="5">
        <f t="shared" si="39"/>
        <v>8</v>
      </c>
      <c r="P581" s="5">
        <f t="shared" si="39"/>
        <v>0</v>
      </c>
      <c r="Q581" s="5">
        <f t="shared" si="39"/>
        <v>0</v>
      </c>
      <c r="R581" s="5">
        <f t="shared" si="39"/>
        <v>0</v>
      </c>
      <c r="S581" s="5">
        <f t="shared" si="39"/>
        <v>0</v>
      </c>
      <c r="T581" s="5">
        <f t="shared" si="39"/>
        <v>0</v>
      </c>
      <c r="U581" s="5">
        <f t="shared" si="39"/>
        <v>0</v>
      </c>
      <c r="V581" s="5">
        <f t="shared" si="39"/>
        <v>0</v>
      </c>
      <c r="W581" s="5">
        <f t="shared" si="39"/>
        <v>0</v>
      </c>
      <c r="X581" s="5">
        <f t="shared" si="39"/>
        <v>0</v>
      </c>
      <c r="Y581" s="5">
        <f t="shared" si="39"/>
        <v>0</v>
      </c>
      <c r="Z581" s="5">
        <f t="shared" si="39"/>
        <v>0</v>
      </c>
      <c r="AA581" s="5">
        <f t="shared" si="39"/>
        <v>0</v>
      </c>
      <c r="AB581" s="5">
        <f t="shared" si="39"/>
        <v>0</v>
      </c>
      <c r="AC581" s="5">
        <f t="shared" si="39"/>
        <v>0</v>
      </c>
      <c r="AD581" s="5">
        <f t="shared" si="39"/>
        <v>0</v>
      </c>
      <c r="AE581" s="5">
        <f t="shared" si="39"/>
        <v>0</v>
      </c>
      <c r="AF581" s="5">
        <f t="shared" si="39"/>
        <v>0</v>
      </c>
      <c r="AG581" s="5">
        <f t="shared" si="39"/>
        <v>0</v>
      </c>
      <c r="AH581" s="5">
        <f t="shared" si="39"/>
        <v>0</v>
      </c>
      <c r="AI581" s="5">
        <f t="shared" si="39"/>
        <v>0</v>
      </c>
      <c r="AJ581" s="5">
        <f t="shared" si="39"/>
        <v>0</v>
      </c>
      <c r="AK581" s="5">
        <f t="shared" si="39"/>
        <v>5</v>
      </c>
      <c r="AL581" s="5">
        <f t="shared" si="39"/>
        <v>0</v>
      </c>
      <c r="AM581" s="5">
        <f t="shared" si="39"/>
        <v>0</v>
      </c>
      <c r="AN581" s="5">
        <f t="shared" si="39"/>
        <v>0</v>
      </c>
      <c r="AO581" s="5">
        <f t="shared" si="39"/>
        <v>0</v>
      </c>
      <c r="AP581" s="5">
        <f t="shared" si="39"/>
        <v>0</v>
      </c>
      <c r="AQ581" s="5">
        <f t="shared" si="39"/>
        <v>0</v>
      </c>
      <c r="AR581" s="5">
        <f t="shared" si="39"/>
        <v>0</v>
      </c>
      <c r="AS581" s="5">
        <f t="shared" si="39"/>
        <v>0</v>
      </c>
      <c r="AT581" s="5">
        <f t="shared" si="39"/>
        <v>0</v>
      </c>
      <c r="AU581" s="5">
        <f t="shared" si="39"/>
        <v>0</v>
      </c>
      <c r="AV581" s="5">
        <f t="shared" si="39"/>
        <v>0</v>
      </c>
      <c r="AW581" s="5">
        <f t="shared" si="39"/>
        <v>0</v>
      </c>
      <c r="AX581" s="5">
        <f t="shared" si="39"/>
        <v>0</v>
      </c>
      <c r="AY581" s="5">
        <f t="shared" si="39"/>
        <v>0</v>
      </c>
      <c r="AZ581" s="5">
        <f t="shared" si="39"/>
        <v>0</v>
      </c>
      <c r="BA581" s="5">
        <f t="shared" si="39"/>
        <v>0</v>
      </c>
      <c r="BB581" s="5">
        <f t="shared" si="39"/>
        <v>0</v>
      </c>
      <c r="BC581" s="5">
        <f t="shared" si="39"/>
        <v>0</v>
      </c>
      <c r="BD581" s="5">
        <f t="shared" si="39"/>
        <v>0</v>
      </c>
      <c r="BE581" s="5">
        <f t="shared" si="39"/>
        <v>4</v>
      </c>
      <c r="BF581" s="5">
        <f t="shared" si="39"/>
        <v>1</v>
      </c>
      <c r="BG581" s="5">
        <f t="shared" si="39"/>
        <v>0</v>
      </c>
      <c r="BH581" s="5">
        <f t="shared" si="39"/>
        <v>0</v>
      </c>
      <c r="BI581" s="5">
        <f t="shared" si="39"/>
        <v>0</v>
      </c>
      <c r="BJ581" s="5">
        <f t="shared" si="39"/>
        <v>0</v>
      </c>
      <c r="BK581" s="5">
        <f t="shared" si="39"/>
        <v>0</v>
      </c>
      <c r="BL581" s="5">
        <f t="shared" si="39"/>
        <v>0</v>
      </c>
      <c r="BM581" s="5">
        <f t="shared" si="39"/>
        <v>0</v>
      </c>
      <c r="BN581" s="5">
        <f t="shared" si="39"/>
        <v>0</v>
      </c>
      <c r="BO581" s="5">
        <f t="shared" si="39"/>
        <v>0</v>
      </c>
      <c r="BP581" s="5">
        <f t="shared" si="39"/>
        <v>0</v>
      </c>
      <c r="BQ581" s="5">
        <f t="shared" si="39"/>
        <v>0</v>
      </c>
      <c r="BR581" s="5">
        <f t="shared" si="39"/>
        <v>0</v>
      </c>
      <c r="BS581" s="5">
        <f t="shared" si="39"/>
        <v>0</v>
      </c>
      <c r="BT581" s="5">
        <f t="shared" si="39"/>
        <v>0</v>
      </c>
      <c r="BU581" s="5">
        <f t="shared" si="39"/>
        <v>0</v>
      </c>
      <c r="BV581" s="5">
        <f t="shared" ref="BV581:BW581" si="40">SUM(BV572:BV580)</f>
        <v>0</v>
      </c>
      <c r="BW581" s="5">
        <f t="shared" si="40"/>
        <v>0</v>
      </c>
    </row>
    <row r="582" spans="1:75" x14ac:dyDescent="0.2">
      <c r="A582" s="16"/>
      <c r="B582" s="16"/>
      <c r="C582" s="16"/>
      <c r="D582" s="16"/>
      <c r="E582" s="16"/>
      <c r="F582" s="5"/>
      <c r="G582" s="5"/>
      <c r="H582" s="5"/>
      <c r="I582" s="5"/>
      <c r="J582" s="5"/>
      <c r="K582" s="5"/>
      <c r="L582" s="5" t="s">
        <v>55</v>
      </c>
      <c r="M582" s="5"/>
      <c r="N582" s="10">
        <f>N581/M581</f>
        <v>6.6805845511482248E-2</v>
      </c>
      <c r="O582" s="10">
        <f>O581/M581</f>
        <v>6.6805845511482248E-2</v>
      </c>
      <c r="P582" s="10">
        <f>P581/M581</f>
        <v>0</v>
      </c>
      <c r="Q582" s="10">
        <f>Q581/M581</f>
        <v>0</v>
      </c>
      <c r="R582" s="10">
        <f>R581/M581</f>
        <v>0</v>
      </c>
      <c r="S582" s="10">
        <f>S581/M581</f>
        <v>0</v>
      </c>
      <c r="T582" s="10">
        <f>T581/M581</f>
        <v>0</v>
      </c>
      <c r="U582" s="10">
        <f>U581/M581</f>
        <v>0</v>
      </c>
      <c r="V582" s="10">
        <f>V581/M581</f>
        <v>0</v>
      </c>
      <c r="W582" s="10">
        <f>W581/M581</f>
        <v>0</v>
      </c>
      <c r="X582" s="10">
        <f>X581/M581</f>
        <v>0</v>
      </c>
      <c r="Y582" s="10">
        <f>Y581/M581</f>
        <v>0</v>
      </c>
      <c r="Z582" s="10">
        <f>Z581/M581</f>
        <v>0</v>
      </c>
      <c r="AA582" s="10">
        <f>AA581/M581</f>
        <v>0</v>
      </c>
      <c r="AB582" s="10">
        <f>AB581/M581</f>
        <v>0</v>
      </c>
      <c r="AC582" s="10">
        <f>AC581/M581</f>
        <v>0</v>
      </c>
      <c r="AD582" s="10">
        <f>AD581/M581</f>
        <v>0</v>
      </c>
      <c r="AE582" s="10">
        <f>AE581/M581</f>
        <v>0</v>
      </c>
      <c r="AF582" s="10">
        <f>AF581/M581</f>
        <v>0</v>
      </c>
      <c r="AG582" s="10">
        <f>AG581/M581</f>
        <v>0</v>
      </c>
      <c r="AH582" s="11">
        <f>AH581/N581</f>
        <v>0</v>
      </c>
      <c r="AI582" s="11">
        <f>AI581/O581</f>
        <v>0</v>
      </c>
      <c r="AJ582" s="12">
        <f>AJ581/O581</f>
        <v>0</v>
      </c>
      <c r="AK582" s="10">
        <f>AK581/M581</f>
        <v>4.1753653444676408E-2</v>
      </c>
      <c r="AL582" s="10">
        <f>AL581/M581</f>
        <v>0</v>
      </c>
      <c r="AM582" s="10">
        <f>AM581/M581</f>
        <v>0</v>
      </c>
      <c r="AN582" s="10">
        <f>AN581/M581</f>
        <v>0</v>
      </c>
      <c r="AO582" s="10">
        <f>AO581/M581</f>
        <v>0</v>
      </c>
      <c r="AP582" s="10">
        <f>AP581/M581</f>
        <v>0</v>
      </c>
      <c r="AQ582" s="10">
        <f>AQ581/M581</f>
        <v>0</v>
      </c>
      <c r="AR582" s="10">
        <f>AR581/M581</f>
        <v>0</v>
      </c>
      <c r="AS582" s="10">
        <f>AS581/M581</f>
        <v>0</v>
      </c>
      <c r="AT582" s="10">
        <f>AT581/M581</f>
        <v>0</v>
      </c>
      <c r="AU582" s="10">
        <f>AU581/M581</f>
        <v>0</v>
      </c>
      <c r="AV582" s="10">
        <f>AV581/M581</f>
        <v>0</v>
      </c>
      <c r="AW582" s="10">
        <f>AW581/M581</f>
        <v>0</v>
      </c>
      <c r="AX582" s="10">
        <f>AX581/M581</f>
        <v>0</v>
      </c>
      <c r="AY582" s="10">
        <f>AY581/M581</f>
        <v>0</v>
      </c>
      <c r="AZ582" s="10">
        <f>AZ581/M581</f>
        <v>0</v>
      </c>
      <c r="BA582" s="10">
        <f>BA581/M581</f>
        <v>0</v>
      </c>
      <c r="BB582" s="10">
        <f>BB581/M581</f>
        <v>0</v>
      </c>
      <c r="BC582" s="10">
        <f>BC581/M581</f>
        <v>0</v>
      </c>
      <c r="BD582" s="10">
        <f>BD581/M581</f>
        <v>0</v>
      </c>
      <c r="BE582" s="10">
        <f>BE581/M581</f>
        <v>3.3402922755741124E-2</v>
      </c>
      <c r="BF582" s="10">
        <f>BF581/M581</f>
        <v>8.350730688935281E-3</v>
      </c>
      <c r="BG582" s="10">
        <f>BG581/M581</f>
        <v>0</v>
      </c>
      <c r="BH582" s="10">
        <f>BH581/M581</f>
        <v>0</v>
      </c>
      <c r="BI582" s="10">
        <f>BI581/M581</f>
        <v>0</v>
      </c>
      <c r="BJ582" s="10">
        <f>BJ581/M581</f>
        <v>0</v>
      </c>
      <c r="BK582" s="10">
        <f>BK581/M581</f>
        <v>0</v>
      </c>
      <c r="BL582" s="10">
        <f>BL581/M581</f>
        <v>0</v>
      </c>
      <c r="BM582" s="10">
        <f>BM581/M581</f>
        <v>0</v>
      </c>
      <c r="BN582" s="10">
        <f>BN581/M581</f>
        <v>0</v>
      </c>
      <c r="BO582" s="10">
        <f>BO581/M581</f>
        <v>0</v>
      </c>
      <c r="BP582" s="10">
        <f>BP581/M581</f>
        <v>0</v>
      </c>
      <c r="BQ582" s="10">
        <f>BQ581/M581</f>
        <v>0</v>
      </c>
      <c r="BR582" s="10">
        <f>BR581/M581</f>
        <v>0</v>
      </c>
      <c r="BS582" s="10">
        <f>BS581/M581</f>
        <v>0</v>
      </c>
      <c r="BT582" s="10">
        <f>BT581/M581</f>
        <v>0</v>
      </c>
      <c r="BU582" s="10">
        <f>BU581/M581</f>
        <v>0</v>
      </c>
      <c r="BV582" s="10">
        <f>BV581/M581</f>
        <v>0</v>
      </c>
      <c r="BW582" s="10">
        <f>BW581/M581</f>
        <v>0</v>
      </c>
    </row>
    <row r="583" spans="1:75" x14ac:dyDescent="0.2">
      <c r="A583" s="16"/>
      <c r="B583" s="5" t="s">
        <v>56</v>
      </c>
      <c r="C583" s="5"/>
      <c r="D583" s="13">
        <f>(L581/F581)</f>
        <v>7.083333333333333</v>
      </c>
      <c r="E583" s="16"/>
      <c r="F583" s="5"/>
      <c r="G583" s="5"/>
      <c r="H583" s="5"/>
      <c r="I583" s="5"/>
      <c r="J583" s="5"/>
      <c r="K583" s="5"/>
      <c r="L583" s="5" t="s">
        <v>57</v>
      </c>
      <c r="M583" s="5"/>
      <c r="N583" s="13">
        <f>M581/N581</f>
        <v>14.96875</v>
      </c>
      <c r="O583" s="13">
        <f>M581/O581</f>
        <v>14.96875</v>
      </c>
      <c r="P583" s="13" t="e">
        <f>M581/P581</f>
        <v>#DIV/0!</v>
      </c>
      <c r="Q583" s="13" t="e">
        <f>M581/Q581</f>
        <v>#DIV/0!</v>
      </c>
      <c r="R583" s="13" t="e">
        <f>M581/R581</f>
        <v>#DIV/0!</v>
      </c>
      <c r="S583" s="13" t="e">
        <f>M581/S581</f>
        <v>#DIV/0!</v>
      </c>
      <c r="T583" s="13" t="e">
        <f>M581/T581</f>
        <v>#DIV/0!</v>
      </c>
      <c r="U583" s="13" t="e">
        <f>M581/U581</f>
        <v>#DIV/0!</v>
      </c>
      <c r="V583" s="13" t="e">
        <f>M581/V581</f>
        <v>#DIV/0!</v>
      </c>
      <c r="W583" s="13" t="e">
        <f>M581/W581</f>
        <v>#DIV/0!</v>
      </c>
      <c r="X583" s="13" t="e">
        <f>M581/X581</f>
        <v>#DIV/0!</v>
      </c>
      <c r="Y583" s="13" t="e">
        <f>M581/Y581</f>
        <v>#DIV/0!</v>
      </c>
      <c r="Z583" s="13" t="e">
        <f>M581/Z581</f>
        <v>#DIV/0!</v>
      </c>
      <c r="AA583" s="13" t="e">
        <f>M581/AA581</f>
        <v>#DIV/0!</v>
      </c>
      <c r="AB583" s="13" t="e">
        <f>M581/AB581</f>
        <v>#DIV/0!</v>
      </c>
      <c r="AC583" s="13" t="e">
        <f>M581/AC581</f>
        <v>#DIV/0!</v>
      </c>
      <c r="AD583" s="13" t="e">
        <f>M581/AD581</f>
        <v>#DIV/0!</v>
      </c>
      <c r="AE583" s="13" t="e">
        <f>M581/AE581</f>
        <v>#DIV/0!</v>
      </c>
      <c r="AF583" s="13" t="e">
        <f>M581/AF581</f>
        <v>#DIV/0!</v>
      </c>
      <c r="AG583" s="13" t="e">
        <f>M581/AG581</f>
        <v>#DIV/0!</v>
      </c>
      <c r="AH583" s="14" t="e">
        <f>N581/AH581</f>
        <v>#DIV/0!</v>
      </c>
      <c r="AI583" s="14" t="e">
        <f>O581/AI581</f>
        <v>#DIV/0!</v>
      </c>
      <c r="AJ583" s="15" t="e">
        <f>O581/AJ581</f>
        <v>#DIV/0!</v>
      </c>
      <c r="AK583" s="8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16"/>
      <c r="BL583" s="16"/>
      <c r="BM583" s="16"/>
      <c r="BN583" s="16"/>
      <c r="BO583" s="16"/>
      <c r="BP583" s="16"/>
      <c r="BQ583" s="16"/>
      <c r="BR583" s="16"/>
      <c r="BS583" s="16"/>
      <c r="BT583" s="17"/>
      <c r="BU583" s="16"/>
      <c r="BV583" s="16"/>
      <c r="BW583" s="16"/>
    </row>
    <row r="584" spans="1:75" x14ac:dyDescent="0.2">
      <c r="A584" s="17"/>
      <c r="B584" s="5" t="s">
        <v>58</v>
      </c>
      <c r="C584" s="5"/>
      <c r="D584" s="13">
        <f>(M581/G581)</f>
        <v>7.484375</v>
      </c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6"/>
      <c r="BV584" s="16"/>
      <c r="BW584" s="16"/>
    </row>
    <row r="585" spans="1:75" x14ac:dyDescent="0.2">
      <c r="A585" s="17"/>
      <c r="B585" s="5" t="s">
        <v>59</v>
      </c>
      <c r="C585" s="5"/>
      <c r="D585" s="13">
        <f>(G581/F581)</f>
        <v>1.7777777777777777</v>
      </c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6"/>
      <c r="BV585" s="16"/>
      <c r="BW585" s="16"/>
    </row>
    <row r="586" spans="1:75" x14ac:dyDescent="0.2">
      <c r="A586" s="17"/>
      <c r="B586" s="8" t="s">
        <v>60</v>
      </c>
      <c r="C586" s="17"/>
      <c r="D586" s="14">
        <f>(H581/G581)*100</f>
        <v>43.75</v>
      </c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6"/>
      <c r="BV586" s="16"/>
      <c r="BW586" s="16"/>
    </row>
    <row r="587" spans="1:75" x14ac:dyDescent="0.2">
      <c r="A587" s="16"/>
      <c r="B587" s="20"/>
      <c r="C587" s="16"/>
      <c r="D587" s="16"/>
      <c r="E587" s="16"/>
      <c r="F587" s="16"/>
      <c r="G587" s="16"/>
      <c r="H587" s="16"/>
      <c r="I587" s="16"/>
      <c r="J587" s="21"/>
      <c r="K587" s="21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8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7"/>
      <c r="BU587" s="16"/>
      <c r="BV587" s="16"/>
      <c r="BW587" s="16"/>
    </row>
    <row r="588" spans="1:75" x14ac:dyDescent="0.2">
      <c r="A588" s="16"/>
      <c r="B588" s="20"/>
      <c r="C588" s="16"/>
      <c r="D588" s="16"/>
      <c r="E588" s="16"/>
      <c r="F588" s="16"/>
      <c r="G588" s="16"/>
      <c r="H588" s="16"/>
      <c r="I588" s="16"/>
      <c r="J588" s="21"/>
      <c r="K588" s="21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8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7"/>
      <c r="BU588" s="16"/>
      <c r="BV588" s="16"/>
      <c r="BW588" s="16"/>
    </row>
    <row r="589" spans="1:75" x14ac:dyDescent="0.2">
      <c r="A589" s="16"/>
      <c r="B589" s="20"/>
      <c r="C589" s="16"/>
      <c r="D589" s="16"/>
      <c r="E589" s="16"/>
      <c r="F589" s="16"/>
      <c r="G589" s="16"/>
      <c r="H589" s="16"/>
      <c r="I589" s="16"/>
      <c r="J589" s="21"/>
      <c r="K589" s="21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8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7"/>
      <c r="BU589" s="16"/>
      <c r="BV589" s="16"/>
      <c r="BW589" s="16"/>
    </row>
    <row r="590" spans="1:75" x14ac:dyDescent="0.2">
      <c r="A590" s="16"/>
      <c r="B590" s="20"/>
      <c r="C590" s="16"/>
      <c r="D590" s="16"/>
      <c r="E590" s="16"/>
      <c r="F590" s="16"/>
      <c r="G590" s="16"/>
      <c r="H590" s="16"/>
      <c r="I590" s="16"/>
      <c r="J590" s="21"/>
      <c r="K590" s="21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8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7"/>
      <c r="BU590" s="16"/>
      <c r="BV590" s="16"/>
      <c r="BW590" s="16"/>
    </row>
    <row r="591" spans="1:75" x14ac:dyDescent="0.2">
      <c r="A591" s="16"/>
      <c r="B591" s="20"/>
      <c r="C591" s="16"/>
      <c r="D591" s="16"/>
      <c r="E591" s="16"/>
      <c r="F591" s="16"/>
      <c r="G591" s="16"/>
      <c r="H591" s="16"/>
      <c r="I591" s="16"/>
      <c r="J591" s="21"/>
      <c r="K591" s="21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8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7"/>
      <c r="BU591" s="16"/>
      <c r="BV591" s="16"/>
      <c r="BW591" s="16"/>
    </row>
    <row r="592" spans="1:75" x14ac:dyDescent="0.2">
      <c r="A592" s="16"/>
      <c r="B592" s="20"/>
      <c r="C592" s="16"/>
      <c r="D592" s="16"/>
      <c r="E592" s="16"/>
      <c r="F592" s="16"/>
      <c r="G592" s="16"/>
      <c r="H592" s="16"/>
      <c r="I592" s="16"/>
      <c r="J592" s="21"/>
      <c r="K592" s="21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8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7"/>
      <c r="BU592" s="16"/>
      <c r="BV592" s="16"/>
      <c r="BW592" s="16"/>
    </row>
    <row r="593" spans="1:75" x14ac:dyDescent="0.2">
      <c r="A593" s="16"/>
      <c r="B593" s="20"/>
      <c r="C593" s="16"/>
      <c r="D593" s="16"/>
      <c r="E593" s="16"/>
      <c r="F593" s="16"/>
      <c r="G593" s="16"/>
      <c r="H593" s="16"/>
      <c r="I593" s="16"/>
      <c r="J593" s="21"/>
      <c r="K593" s="21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8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7"/>
      <c r="BU593" s="16"/>
      <c r="BV593" s="16"/>
      <c r="BW593" s="16"/>
    </row>
    <row r="594" spans="1:75" x14ac:dyDescent="0.2">
      <c r="A594" s="16"/>
      <c r="B594" s="20"/>
      <c r="C594" s="16"/>
      <c r="D594" s="16"/>
      <c r="E594" s="16"/>
      <c r="F594" s="16"/>
      <c r="G594" s="16"/>
      <c r="H594" s="16"/>
      <c r="I594" s="16"/>
      <c r="J594" s="21"/>
      <c r="K594" s="21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8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7"/>
      <c r="BU594" s="16"/>
      <c r="BV594" s="16"/>
      <c r="BW594" s="16"/>
    </row>
    <row r="595" spans="1:75" ht="18" x14ac:dyDescent="0.25">
      <c r="A595" s="1" t="s">
        <v>80</v>
      </c>
      <c r="B595" s="16"/>
      <c r="C595" s="16"/>
      <c r="D595" s="16"/>
      <c r="E595" s="17"/>
      <c r="F595" s="16"/>
      <c r="G595" s="16"/>
      <c r="H595" s="16"/>
      <c r="I595" s="16"/>
      <c r="J595" s="16"/>
      <c r="K595" s="4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8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7"/>
      <c r="BU595" s="16"/>
      <c r="BV595" s="16"/>
      <c r="BW595" s="16"/>
    </row>
    <row r="596" spans="1:75" customFormat="1" ht="15" x14ac:dyDescent="0.25">
      <c r="A596" s="5" t="s">
        <v>5</v>
      </c>
      <c r="B596" s="5" t="s">
        <v>6</v>
      </c>
      <c r="C596" s="5" t="s">
        <v>7</v>
      </c>
      <c r="D596" s="5" t="s">
        <v>8</v>
      </c>
      <c r="E596" s="5" t="s">
        <v>9</v>
      </c>
      <c r="F596" s="5" t="s">
        <v>10</v>
      </c>
      <c r="G596" s="5" t="s">
        <v>11</v>
      </c>
      <c r="H596" s="5" t="s">
        <v>12</v>
      </c>
      <c r="I596" s="5" t="s">
        <v>13</v>
      </c>
      <c r="J596" s="5" t="s">
        <v>14</v>
      </c>
      <c r="K596" s="5" t="s">
        <v>15</v>
      </c>
      <c r="L596" s="5" t="s">
        <v>16</v>
      </c>
      <c r="M596" s="5" t="s">
        <v>17</v>
      </c>
      <c r="N596" s="5" t="s">
        <v>18</v>
      </c>
      <c r="O596" s="5" t="s">
        <v>19</v>
      </c>
      <c r="P596" s="5" t="s">
        <v>20</v>
      </c>
      <c r="Q596" s="5" t="s">
        <v>21</v>
      </c>
      <c r="R596" s="5" t="s">
        <v>22</v>
      </c>
      <c r="S596" s="5" t="s">
        <v>23</v>
      </c>
      <c r="T596" s="5" t="s">
        <v>24</v>
      </c>
      <c r="U596" s="5" t="s">
        <v>25</v>
      </c>
      <c r="V596" s="5" t="s">
        <v>26</v>
      </c>
      <c r="W596" s="5" t="s">
        <v>27</v>
      </c>
      <c r="X596" s="5" t="s">
        <v>28</v>
      </c>
      <c r="Y596" s="5" t="s">
        <v>29</v>
      </c>
      <c r="Z596" s="5" t="s">
        <v>30</v>
      </c>
      <c r="AA596" s="5" t="s">
        <v>31</v>
      </c>
      <c r="AB596" s="5" t="s">
        <v>32</v>
      </c>
      <c r="AC596" s="5" t="s">
        <v>33</v>
      </c>
      <c r="AD596" s="5" t="s">
        <v>34</v>
      </c>
      <c r="AE596" s="5" t="s">
        <v>35</v>
      </c>
      <c r="AF596" s="5" t="s">
        <v>36</v>
      </c>
      <c r="AG596" s="5" t="s">
        <v>37</v>
      </c>
      <c r="AH596" s="5" t="s">
        <v>38</v>
      </c>
      <c r="AI596" s="5" t="s">
        <v>39</v>
      </c>
      <c r="AJ596" s="5" t="s">
        <v>40</v>
      </c>
      <c r="AK596" s="6" t="s">
        <v>41</v>
      </c>
      <c r="AL596" s="5" t="s">
        <v>30</v>
      </c>
      <c r="AM596" s="5" t="s">
        <v>24</v>
      </c>
      <c r="AN596" s="5" t="s">
        <v>25</v>
      </c>
      <c r="AO596" s="5" t="s">
        <v>29</v>
      </c>
      <c r="AP596" s="5" t="s">
        <v>42</v>
      </c>
      <c r="AQ596" s="5" t="s">
        <v>34</v>
      </c>
      <c r="AR596" s="5" t="s">
        <v>34</v>
      </c>
      <c r="AS596" s="5" t="s">
        <v>27</v>
      </c>
      <c r="AT596" s="5" t="s">
        <v>23</v>
      </c>
      <c r="AU596" s="5" t="s">
        <v>26</v>
      </c>
      <c r="AV596" s="5" t="s">
        <v>40</v>
      </c>
      <c r="AW596" s="5" t="s">
        <v>43</v>
      </c>
      <c r="AX596" s="5" t="s">
        <v>43</v>
      </c>
      <c r="AY596" s="5" t="s">
        <v>44</v>
      </c>
      <c r="AZ596" s="5" t="s">
        <v>44</v>
      </c>
      <c r="BA596" s="5" t="s">
        <v>22</v>
      </c>
      <c r="BB596" s="5" t="s">
        <v>22</v>
      </c>
      <c r="BC596" s="5" t="s">
        <v>32</v>
      </c>
      <c r="BD596" s="5" t="s">
        <v>32</v>
      </c>
      <c r="BE596" s="5" t="s">
        <v>19</v>
      </c>
      <c r="BF596" s="5" t="s">
        <v>19</v>
      </c>
      <c r="BG596" s="5" t="s">
        <v>45</v>
      </c>
      <c r="BH596" s="5" t="s">
        <v>45</v>
      </c>
      <c r="BI596" s="5" t="s">
        <v>46</v>
      </c>
      <c r="BJ596" s="5" t="s">
        <v>46</v>
      </c>
      <c r="BK596" s="5" t="s">
        <v>47</v>
      </c>
      <c r="BL596" s="5" t="s">
        <v>48</v>
      </c>
      <c r="BM596" s="5" t="s">
        <v>28</v>
      </c>
      <c r="BN596" s="5" t="s">
        <v>33</v>
      </c>
      <c r="BO596" s="5" t="s">
        <v>35</v>
      </c>
      <c r="BP596" s="5" t="s">
        <v>49</v>
      </c>
      <c r="BQ596" s="5" t="s">
        <v>42</v>
      </c>
      <c r="BR596" s="5" t="s">
        <v>39</v>
      </c>
      <c r="BS596" s="5" t="s">
        <v>50</v>
      </c>
      <c r="BT596" s="5" t="s">
        <v>51</v>
      </c>
      <c r="BU596" s="5" t="s">
        <v>38</v>
      </c>
      <c r="BV596" s="5" t="s">
        <v>52</v>
      </c>
      <c r="BW596" s="5" t="s">
        <v>53</v>
      </c>
    </row>
    <row r="597" spans="1:75" x14ac:dyDescent="0.2">
      <c r="A597" s="16">
        <v>762</v>
      </c>
      <c r="B597" s="20">
        <v>43525</v>
      </c>
      <c r="C597" s="16">
        <v>2</v>
      </c>
      <c r="D597" s="16">
        <v>420</v>
      </c>
      <c r="E597" s="16">
        <v>9</v>
      </c>
      <c r="F597" s="16">
        <v>1</v>
      </c>
      <c r="G597" s="16">
        <v>1</v>
      </c>
      <c r="H597" s="16">
        <v>1</v>
      </c>
      <c r="I597" s="16">
        <v>1</v>
      </c>
      <c r="J597" s="21">
        <v>8.5</v>
      </c>
      <c r="K597" s="21">
        <v>14.5</v>
      </c>
      <c r="L597" s="16">
        <f>(K597-J597)</f>
        <v>6</v>
      </c>
      <c r="M597" s="16">
        <f>(G597*L597)</f>
        <v>6</v>
      </c>
      <c r="N597" s="16">
        <v>8</v>
      </c>
      <c r="O597" s="16">
        <v>6</v>
      </c>
      <c r="P597" s="16">
        <v>1</v>
      </c>
      <c r="Q597" s="16"/>
      <c r="R597" s="16"/>
      <c r="S597" s="16"/>
      <c r="T597" s="16">
        <v>1</v>
      </c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8">
        <v>1</v>
      </c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>
        <v>1</v>
      </c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7"/>
      <c r="BU597" s="16"/>
      <c r="BV597" s="16"/>
      <c r="BW597" s="16"/>
    </row>
    <row r="598" spans="1:75" x14ac:dyDescent="0.2">
      <c r="A598" s="16">
        <v>778</v>
      </c>
      <c r="B598" s="20">
        <v>43526</v>
      </c>
      <c r="C598" s="16">
        <v>2</v>
      </c>
      <c r="D598" s="16">
        <v>370</v>
      </c>
      <c r="E598" s="16">
        <v>9</v>
      </c>
      <c r="F598" s="16">
        <v>1</v>
      </c>
      <c r="G598" s="16">
        <v>1</v>
      </c>
      <c r="H598" s="16">
        <v>1</v>
      </c>
      <c r="I598" s="16">
        <v>1</v>
      </c>
      <c r="J598" s="21">
        <v>8.5</v>
      </c>
      <c r="K598" s="21">
        <v>16.25</v>
      </c>
      <c r="L598" s="16">
        <f>(K598-J598)</f>
        <v>7.75</v>
      </c>
      <c r="M598" s="16">
        <f>(G598*L598)</f>
        <v>7.75</v>
      </c>
      <c r="N598" s="16">
        <v>3</v>
      </c>
      <c r="O598" s="16">
        <v>3</v>
      </c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8">
        <v>4</v>
      </c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>
        <v>4</v>
      </c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7"/>
      <c r="BU598" s="16"/>
      <c r="BV598" s="16"/>
      <c r="BW598" s="16"/>
    </row>
    <row r="599" spans="1:75" x14ac:dyDescent="0.2">
      <c r="A599" s="16"/>
      <c r="B599" s="5" t="s">
        <v>54</v>
      </c>
      <c r="C599" s="16"/>
      <c r="D599" s="16"/>
      <c r="E599" s="16"/>
      <c r="F599" s="5">
        <f>COUNT(F597:F598)</f>
        <v>2</v>
      </c>
      <c r="G599" s="5">
        <f>SUM(G597:G598)</f>
        <v>2</v>
      </c>
      <c r="H599" s="5">
        <f>SUM(H597:H598)</f>
        <v>2</v>
      </c>
      <c r="I599" s="5"/>
      <c r="J599" s="5">
        <f t="shared" ref="J599:BU599" si="41">SUM(J597:J598)</f>
        <v>17</v>
      </c>
      <c r="K599" s="5">
        <f t="shared" si="41"/>
        <v>30.75</v>
      </c>
      <c r="L599" s="5">
        <f t="shared" si="41"/>
        <v>13.75</v>
      </c>
      <c r="M599" s="5">
        <f t="shared" si="41"/>
        <v>13.75</v>
      </c>
      <c r="N599" s="5">
        <f t="shared" si="41"/>
        <v>11</v>
      </c>
      <c r="O599" s="5">
        <f t="shared" si="41"/>
        <v>9</v>
      </c>
      <c r="P599" s="5">
        <f t="shared" si="41"/>
        <v>1</v>
      </c>
      <c r="Q599" s="5">
        <f t="shared" si="41"/>
        <v>0</v>
      </c>
      <c r="R599" s="5">
        <f t="shared" si="41"/>
        <v>0</v>
      </c>
      <c r="S599" s="5">
        <f t="shared" si="41"/>
        <v>0</v>
      </c>
      <c r="T599" s="5">
        <f t="shared" si="41"/>
        <v>1</v>
      </c>
      <c r="U599" s="5">
        <f t="shared" si="41"/>
        <v>0</v>
      </c>
      <c r="V599" s="5">
        <f t="shared" si="41"/>
        <v>0</v>
      </c>
      <c r="W599" s="5">
        <f t="shared" si="41"/>
        <v>0</v>
      </c>
      <c r="X599" s="5">
        <f t="shared" si="41"/>
        <v>0</v>
      </c>
      <c r="Y599" s="5">
        <f t="shared" si="41"/>
        <v>0</v>
      </c>
      <c r="Z599" s="5">
        <f t="shared" si="41"/>
        <v>0</v>
      </c>
      <c r="AA599" s="5">
        <f t="shared" si="41"/>
        <v>0</v>
      </c>
      <c r="AB599" s="5">
        <f t="shared" si="41"/>
        <v>0</v>
      </c>
      <c r="AC599" s="5">
        <f t="shared" si="41"/>
        <v>0</v>
      </c>
      <c r="AD599" s="5">
        <f t="shared" si="41"/>
        <v>0</v>
      </c>
      <c r="AE599" s="5">
        <f t="shared" si="41"/>
        <v>0</v>
      </c>
      <c r="AF599" s="5">
        <f t="shared" si="41"/>
        <v>0</v>
      </c>
      <c r="AG599" s="5">
        <f t="shared" si="41"/>
        <v>0</v>
      </c>
      <c r="AH599" s="5">
        <f t="shared" si="41"/>
        <v>0</v>
      </c>
      <c r="AI599" s="5">
        <f t="shared" si="41"/>
        <v>0</v>
      </c>
      <c r="AJ599" s="5">
        <f t="shared" si="41"/>
        <v>0</v>
      </c>
      <c r="AK599" s="5">
        <f t="shared" si="41"/>
        <v>5</v>
      </c>
      <c r="AL599" s="5">
        <f t="shared" si="41"/>
        <v>0</v>
      </c>
      <c r="AM599" s="5">
        <f t="shared" si="41"/>
        <v>0</v>
      </c>
      <c r="AN599" s="5">
        <f t="shared" si="41"/>
        <v>0</v>
      </c>
      <c r="AO599" s="5">
        <f t="shared" si="41"/>
        <v>0</v>
      </c>
      <c r="AP599" s="5">
        <f t="shared" si="41"/>
        <v>0</v>
      </c>
      <c r="AQ599" s="5">
        <f t="shared" si="41"/>
        <v>0</v>
      </c>
      <c r="AR599" s="5">
        <f t="shared" si="41"/>
        <v>0</v>
      </c>
      <c r="AS599" s="5">
        <f t="shared" si="41"/>
        <v>0</v>
      </c>
      <c r="AT599" s="5">
        <f t="shared" si="41"/>
        <v>0</v>
      </c>
      <c r="AU599" s="5">
        <f t="shared" si="41"/>
        <v>0</v>
      </c>
      <c r="AV599" s="5">
        <f t="shared" si="41"/>
        <v>0</v>
      </c>
      <c r="AW599" s="5">
        <f t="shared" si="41"/>
        <v>0</v>
      </c>
      <c r="AX599" s="5">
        <f t="shared" si="41"/>
        <v>0</v>
      </c>
      <c r="AY599" s="5">
        <f t="shared" si="41"/>
        <v>0</v>
      </c>
      <c r="AZ599" s="5">
        <f t="shared" si="41"/>
        <v>0</v>
      </c>
      <c r="BA599" s="5">
        <f t="shared" si="41"/>
        <v>0</v>
      </c>
      <c r="BB599" s="5">
        <f t="shared" si="41"/>
        <v>0</v>
      </c>
      <c r="BC599" s="5">
        <f t="shared" si="41"/>
        <v>0</v>
      </c>
      <c r="BD599" s="5">
        <f t="shared" si="41"/>
        <v>0</v>
      </c>
      <c r="BE599" s="5">
        <f t="shared" si="41"/>
        <v>0</v>
      </c>
      <c r="BF599" s="5">
        <f t="shared" si="41"/>
        <v>5</v>
      </c>
      <c r="BG599" s="5">
        <f t="shared" si="41"/>
        <v>0</v>
      </c>
      <c r="BH599" s="5">
        <f t="shared" si="41"/>
        <v>0</v>
      </c>
      <c r="BI599" s="5">
        <f t="shared" si="41"/>
        <v>0</v>
      </c>
      <c r="BJ599" s="5">
        <f t="shared" si="41"/>
        <v>0</v>
      </c>
      <c r="BK599" s="5">
        <f t="shared" si="41"/>
        <v>0</v>
      </c>
      <c r="BL599" s="5">
        <f t="shared" si="41"/>
        <v>0</v>
      </c>
      <c r="BM599" s="5">
        <f t="shared" si="41"/>
        <v>0</v>
      </c>
      <c r="BN599" s="5">
        <f t="shared" si="41"/>
        <v>0</v>
      </c>
      <c r="BO599" s="5">
        <f t="shared" si="41"/>
        <v>0</v>
      </c>
      <c r="BP599" s="5">
        <f t="shared" si="41"/>
        <v>0</v>
      </c>
      <c r="BQ599" s="5">
        <f t="shared" si="41"/>
        <v>0</v>
      </c>
      <c r="BR599" s="5">
        <f t="shared" si="41"/>
        <v>0</v>
      </c>
      <c r="BS599" s="5">
        <f t="shared" si="41"/>
        <v>0</v>
      </c>
      <c r="BT599" s="5">
        <f t="shared" si="41"/>
        <v>0</v>
      </c>
      <c r="BU599" s="5">
        <f t="shared" si="41"/>
        <v>0</v>
      </c>
      <c r="BV599" s="5">
        <f t="shared" ref="BV599:BW599" si="42">SUM(BV597:BV598)</f>
        <v>0</v>
      </c>
      <c r="BW599" s="5">
        <f t="shared" si="42"/>
        <v>0</v>
      </c>
    </row>
    <row r="600" spans="1:75" x14ac:dyDescent="0.2">
      <c r="A600" s="16"/>
      <c r="B600" s="16"/>
      <c r="C600" s="16"/>
      <c r="D600" s="16"/>
      <c r="E600" s="16"/>
      <c r="F600" s="5"/>
      <c r="G600" s="5"/>
      <c r="H600" s="5"/>
      <c r="I600" s="5"/>
      <c r="J600" s="5"/>
      <c r="K600" s="5"/>
      <c r="L600" s="5" t="s">
        <v>55</v>
      </c>
      <c r="M600" s="5"/>
      <c r="N600" s="10">
        <f>N599/M599</f>
        <v>0.8</v>
      </c>
      <c r="O600" s="10">
        <f>O599/M599</f>
        <v>0.65454545454545454</v>
      </c>
      <c r="P600" s="10">
        <f>P599/M599</f>
        <v>7.2727272727272724E-2</v>
      </c>
      <c r="Q600" s="10">
        <f>Q599/M599</f>
        <v>0</v>
      </c>
      <c r="R600" s="10">
        <f>R599/M599</f>
        <v>0</v>
      </c>
      <c r="S600" s="10">
        <f>S599/M599</f>
        <v>0</v>
      </c>
      <c r="T600" s="10">
        <f>T599/M599</f>
        <v>7.2727272727272724E-2</v>
      </c>
      <c r="U600" s="10">
        <f>U599/M599</f>
        <v>0</v>
      </c>
      <c r="V600" s="10">
        <f>V599/M599</f>
        <v>0</v>
      </c>
      <c r="W600" s="10">
        <f>W599/M599</f>
        <v>0</v>
      </c>
      <c r="X600" s="10">
        <f>X599/M599</f>
        <v>0</v>
      </c>
      <c r="Y600" s="10">
        <f>Y599/M599</f>
        <v>0</v>
      </c>
      <c r="Z600" s="10">
        <f>Z599/M599</f>
        <v>0</v>
      </c>
      <c r="AA600" s="10">
        <f>AA599/M599</f>
        <v>0</v>
      </c>
      <c r="AB600" s="10">
        <f>AB599/M599</f>
        <v>0</v>
      </c>
      <c r="AC600" s="10">
        <f>AC599/M599</f>
        <v>0</v>
      </c>
      <c r="AD600" s="10">
        <f>AD599/M599</f>
        <v>0</v>
      </c>
      <c r="AE600" s="10">
        <f>AE599/M599</f>
        <v>0</v>
      </c>
      <c r="AF600" s="10">
        <f>AF599/M599</f>
        <v>0</v>
      </c>
      <c r="AG600" s="10">
        <f>AG599/M599</f>
        <v>0</v>
      </c>
      <c r="AH600" s="11">
        <f>AH599/N599</f>
        <v>0</v>
      </c>
      <c r="AI600" s="11">
        <f>AI599/O599</f>
        <v>0</v>
      </c>
      <c r="AJ600" s="12">
        <f>AJ599/O599</f>
        <v>0</v>
      </c>
      <c r="AK600" s="10">
        <f>AK599/M599</f>
        <v>0.36363636363636365</v>
      </c>
      <c r="AL600" s="10">
        <f>AL599/M599</f>
        <v>0</v>
      </c>
      <c r="AM600" s="10">
        <f>AM599/M599</f>
        <v>0</v>
      </c>
      <c r="AN600" s="10">
        <f>AN599/M599</f>
        <v>0</v>
      </c>
      <c r="AO600" s="10">
        <f>AO599/M599</f>
        <v>0</v>
      </c>
      <c r="AP600" s="10">
        <f>AP599/M599</f>
        <v>0</v>
      </c>
      <c r="AQ600" s="10">
        <f>AQ599/M599</f>
        <v>0</v>
      </c>
      <c r="AR600" s="10">
        <f>AR599/M599</f>
        <v>0</v>
      </c>
      <c r="AS600" s="10">
        <f>AS599/M599</f>
        <v>0</v>
      </c>
      <c r="AT600" s="10">
        <f>AT599/M599</f>
        <v>0</v>
      </c>
      <c r="AU600" s="10">
        <f>AU599/M599</f>
        <v>0</v>
      </c>
      <c r="AV600" s="10">
        <f>AV599/M599</f>
        <v>0</v>
      </c>
      <c r="AW600" s="10">
        <f>AW599/M599</f>
        <v>0</v>
      </c>
      <c r="AX600" s="10">
        <f>AX599/M599</f>
        <v>0</v>
      </c>
      <c r="AY600" s="10">
        <f>AY599/M599</f>
        <v>0</v>
      </c>
      <c r="AZ600" s="10">
        <f>AZ599/M599</f>
        <v>0</v>
      </c>
      <c r="BA600" s="10">
        <f>BA599/M599</f>
        <v>0</v>
      </c>
      <c r="BB600" s="10">
        <f>BB599/M599</f>
        <v>0</v>
      </c>
      <c r="BC600" s="10">
        <f>BC599/M599</f>
        <v>0</v>
      </c>
      <c r="BD600" s="10">
        <f>BD599/M599</f>
        <v>0</v>
      </c>
      <c r="BE600" s="10">
        <f>BE599/M599</f>
        <v>0</v>
      </c>
      <c r="BF600" s="10">
        <f>BF599/M599</f>
        <v>0.36363636363636365</v>
      </c>
      <c r="BG600" s="10">
        <f>BG599/M599</f>
        <v>0</v>
      </c>
      <c r="BH600" s="10">
        <f>BH599/M599</f>
        <v>0</v>
      </c>
      <c r="BI600" s="10">
        <f>BI599/M599</f>
        <v>0</v>
      </c>
      <c r="BJ600" s="10">
        <f>BJ599/M599</f>
        <v>0</v>
      </c>
      <c r="BK600" s="10">
        <f>BK599/M599</f>
        <v>0</v>
      </c>
      <c r="BL600" s="10">
        <f>BL599/M599</f>
        <v>0</v>
      </c>
      <c r="BM600" s="10">
        <f>BM599/M599</f>
        <v>0</v>
      </c>
      <c r="BN600" s="10">
        <f>BN599/M599</f>
        <v>0</v>
      </c>
      <c r="BO600" s="10">
        <f>BO599/M599</f>
        <v>0</v>
      </c>
      <c r="BP600" s="10">
        <f>BP599/M599</f>
        <v>0</v>
      </c>
      <c r="BQ600" s="10">
        <f>BQ599/M599</f>
        <v>0</v>
      </c>
      <c r="BR600" s="10">
        <f>BR599/M599</f>
        <v>0</v>
      </c>
      <c r="BS600" s="10">
        <f>BS599/M599</f>
        <v>0</v>
      </c>
      <c r="BT600" s="10">
        <f>BT599/M599</f>
        <v>0</v>
      </c>
      <c r="BU600" s="10">
        <f>BU599/M599</f>
        <v>0</v>
      </c>
      <c r="BV600" s="10">
        <f>BV599/M599</f>
        <v>0</v>
      </c>
      <c r="BW600" s="10">
        <f>BW599/M599</f>
        <v>0</v>
      </c>
    </row>
    <row r="601" spans="1:75" x14ac:dyDescent="0.2">
      <c r="A601" s="16"/>
      <c r="B601" s="5" t="s">
        <v>56</v>
      </c>
      <c r="C601" s="5"/>
      <c r="D601" s="13">
        <f>(L599/F599)</f>
        <v>6.875</v>
      </c>
      <c r="E601" s="16"/>
      <c r="F601" s="5"/>
      <c r="G601" s="5"/>
      <c r="H601" s="5"/>
      <c r="I601" s="5"/>
      <c r="J601" s="5"/>
      <c r="K601" s="5"/>
      <c r="L601" s="5" t="s">
        <v>57</v>
      </c>
      <c r="M601" s="5"/>
      <c r="N601" s="13">
        <f>M599/N599</f>
        <v>1.25</v>
      </c>
      <c r="O601" s="13">
        <f>M599/O599</f>
        <v>1.5277777777777777</v>
      </c>
      <c r="P601" s="13">
        <f>M599/P599</f>
        <v>13.75</v>
      </c>
      <c r="Q601" s="13" t="e">
        <f>M599/Q599</f>
        <v>#DIV/0!</v>
      </c>
      <c r="R601" s="13" t="e">
        <f>M599/R599</f>
        <v>#DIV/0!</v>
      </c>
      <c r="S601" s="13" t="e">
        <f>M599/S599</f>
        <v>#DIV/0!</v>
      </c>
      <c r="T601" s="13">
        <f>M599/T599</f>
        <v>13.75</v>
      </c>
      <c r="U601" s="13" t="e">
        <f>M599/U599</f>
        <v>#DIV/0!</v>
      </c>
      <c r="V601" s="13" t="e">
        <f>M599/V599</f>
        <v>#DIV/0!</v>
      </c>
      <c r="W601" s="13" t="e">
        <f>M599/W599</f>
        <v>#DIV/0!</v>
      </c>
      <c r="X601" s="13" t="e">
        <f>M599/X599</f>
        <v>#DIV/0!</v>
      </c>
      <c r="Y601" s="13" t="e">
        <f>M599/Y599</f>
        <v>#DIV/0!</v>
      </c>
      <c r="Z601" s="13" t="e">
        <f>M599/Z599</f>
        <v>#DIV/0!</v>
      </c>
      <c r="AA601" s="13" t="e">
        <f>M599/AA599</f>
        <v>#DIV/0!</v>
      </c>
      <c r="AB601" s="13" t="e">
        <f>M599/AB599</f>
        <v>#DIV/0!</v>
      </c>
      <c r="AC601" s="13" t="e">
        <f>M599/AC599</f>
        <v>#DIV/0!</v>
      </c>
      <c r="AD601" s="13" t="e">
        <f>M599/AD599</f>
        <v>#DIV/0!</v>
      </c>
      <c r="AE601" s="13" t="e">
        <f>M599/AE599</f>
        <v>#DIV/0!</v>
      </c>
      <c r="AF601" s="13" t="e">
        <f>M599/AF599</f>
        <v>#DIV/0!</v>
      </c>
      <c r="AG601" s="13" t="e">
        <f>M599/AG599</f>
        <v>#DIV/0!</v>
      </c>
      <c r="AH601" s="14" t="e">
        <f>N599/AH599</f>
        <v>#DIV/0!</v>
      </c>
      <c r="AI601" s="14" t="e">
        <f>O599/AI599</f>
        <v>#DIV/0!</v>
      </c>
      <c r="AJ601" s="15" t="e">
        <f>O599/AJ599</f>
        <v>#DIV/0!</v>
      </c>
      <c r="AK601" s="8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16"/>
      <c r="BL601" s="16"/>
      <c r="BM601" s="16"/>
      <c r="BN601" s="16"/>
      <c r="BO601" s="16"/>
      <c r="BP601" s="16"/>
      <c r="BQ601" s="16"/>
      <c r="BR601" s="16"/>
      <c r="BS601" s="16"/>
      <c r="BT601" s="17"/>
      <c r="BU601" s="16"/>
      <c r="BV601" s="16"/>
      <c r="BW601" s="16"/>
    </row>
    <row r="602" spans="1:75" x14ac:dyDescent="0.2">
      <c r="A602" s="17"/>
      <c r="B602" s="5" t="s">
        <v>58</v>
      </c>
      <c r="C602" s="5"/>
      <c r="D602" s="13">
        <f>(M599/G599)</f>
        <v>6.875</v>
      </c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6"/>
      <c r="BV602" s="16"/>
      <c r="BW602" s="16"/>
    </row>
    <row r="603" spans="1:75" x14ac:dyDescent="0.2">
      <c r="A603" s="17"/>
      <c r="B603" s="5" t="s">
        <v>59</v>
      </c>
      <c r="C603" s="5"/>
      <c r="D603" s="13">
        <f>(G599/F599)</f>
        <v>1</v>
      </c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6"/>
      <c r="BV603" s="16"/>
      <c r="BW603" s="16"/>
    </row>
    <row r="604" spans="1:75" x14ac:dyDescent="0.2">
      <c r="A604" s="17"/>
      <c r="B604" s="8" t="s">
        <v>60</v>
      </c>
      <c r="C604" s="17"/>
      <c r="D604" s="14">
        <f>(H599/G599)*100</f>
        <v>100</v>
      </c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6"/>
      <c r="BV604" s="16"/>
      <c r="BW604" s="16"/>
    </row>
    <row r="605" spans="1:75" x14ac:dyDescent="0.2">
      <c r="A605" s="16"/>
      <c r="B605" s="20"/>
      <c r="C605" s="16"/>
      <c r="D605" s="16"/>
      <c r="E605" s="16"/>
      <c r="F605" s="16"/>
      <c r="G605" s="16"/>
      <c r="H605" s="16"/>
      <c r="I605" s="16"/>
      <c r="J605" s="21"/>
      <c r="K605" s="21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8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7"/>
      <c r="BU605" s="16"/>
      <c r="BV605" s="16"/>
      <c r="BW605" s="16"/>
    </row>
    <row r="606" spans="1:75" x14ac:dyDescent="0.2">
      <c r="A606" s="16"/>
      <c r="B606" s="20"/>
      <c r="C606" s="16"/>
      <c r="D606" s="16"/>
      <c r="E606" s="16"/>
      <c r="F606" s="16"/>
      <c r="G606" s="16"/>
      <c r="H606" s="16"/>
      <c r="I606" s="16"/>
      <c r="J606" s="21"/>
      <c r="K606" s="21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8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7"/>
      <c r="BU606" s="16"/>
      <c r="BV606" s="16"/>
      <c r="BW606" s="16"/>
    </row>
    <row r="607" spans="1:75" x14ac:dyDescent="0.2">
      <c r="A607" s="16"/>
      <c r="B607" s="20"/>
      <c r="C607" s="16"/>
      <c r="D607" s="16"/>
      <c r="E607" s="16"/>
      <c r="F607" s="16"/>
      <c r="G607" s="16"/>
      <c r="H607" s="16"/>
      <c r="I607" s="16"/>
      <c r="J607" s="21"/>
      <c r="K607" s="21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8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7"/>
      <c r="BU607" s="16"/>
      <c r="BV607" s="16"/>
      <c r="BW607" s="16"/>
    </row>
    <row r="608" spans="1:75" x14ac:dyDescent="0.2">
      <c r="A608" s="16"/>
      <c r="B608" s="20"/>
      <c r="C608" s="16"/>
      <c r="D608" s="16"/>
      <c r="E608" s="16"/>
      <c r="F608" s="16"/>
      <c r="G608" s="16"/>
      <c r="H608" s="16"/>
      <c r="I608" s="16"/>
      <c r="J608" s="21"/>
      <c r="K608" s="21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8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7"/>
      <c r="BU608" s="16"/>
      <c r="BV608" s="16"/>
      <c r="BW608" s="16"/>
    </row>
    <row r="609" spans="1:75" ht="18" x14ac:dyDescent="0.25">
      <c r="A609" s="1" t="s">
        <v>81</v>
      </c>
      <c r="B609" s="16"/>
      <c r="C609" s="16"/>
      <c r="D609" s="16"/>
      <c r="E609" s="17"/>
      <c r="F609" s="16"/>
      <c r="G609" s="16"/>
      <c r="H609" s="16"/>
      <c r="I609" s="16"/>
      <c r="J609" s="16"/>
      <c r="K609" s="4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8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7"/>
      <c r="BU609" s="16"/>
      <c r="BV609" s="16"/>
      <c r="BW609" s="16"/>
    </row>
    <row r="610" spans="1:75" customFormat="1" ht="15" x14ac:dyDescent="0.25">
      <c r="A610" s="5" t="s">
        <v>5</v>
      </c>
      <c r="B610" s="5" t="s">
        <v>6</v>
      </c>
      <c r="C610" s="5" t="s">
        <v>7</v>
      </c>
      <c r="D610" s="5" t="s">
        <v>8</v>
      </c>
      <c r="E610" s="5" t="s">
        <v>9</v>
      </c>
      <c r="F610" s="5" t="s">
        <v>10</v>
      </c>
      <c r="G610" s="5" t="s">
        <v>11</v>
      </c>
      <c r="H610" s="5" t="s">
        <v>12</v>
      </c>
      <c r="I610" s="5" t="s">
        <v>13</v>
      </c>
      <c r="J610" s="5" t="s">
        <v>14</v>
      </c>
      <c r="K610" s="5" t="s">
        <v>15</v>
      </c>
      <c r="L610" s="5" t="s">
        <v>16</v>
      </c>
      <c r="M610" s="5" t="s">
        <v>17</v>
      </c>
      <c r="N610" s="5" t="s">
        <v>18</v>
      </c>
      <c r="O610" s="5" t="s">
        <v>19</v>
      </c>
      <c r="P610" s="5" t="s">
        <v>20</v>
      </c>
      <c r="Q610" s="5" t="s">
        <v>21</v>
      </c>
      <c r="R610" s="5" t="s">
        <v>22</v>
      </c>
      <c r="S610" s="5" t="s">
        <v>23</v>
      </c>
      <c r="T610" s="5" t="s">
        <v>24</v>
      </c>
      <c r="U610" s="5" t="s">
        <v>25</v>
      </c>
      <c r="V610" s="5" t="s">
        <v>26</v>
      </c>
      <c r="W610" s="5" t="s">
        <v>27</v>
      </c>
      <c r="X610" s="5" t="s">
        <v>28</v>
      </c>
      <c r="Y610" s="5" t="s">
        <v>29</v>
      </c>
      <c r="Z610" s="5" t="s">
        <v>30</v>
      </c>
      <c r="AA610" s="5" t="s">
        <v>31</v>
      </c>
      <c r="AB610" s="5" t="s">
        <v>32</v>
      </c>
      <c r="AC610" s="5" t="s">
        <v>33</v>
      </c>
      <c r="AD610" s="5" t="s">
        <v>34</v>
      </c>
      <c r="AE610" s="5" t="s">
        <v>35</v>
      </c>
      <c r="AF610" s="5" t="s">
        <v>36</v>
      </c>
      <c r="AG610" s="5" t="s">
        <v>37</v>
      </c>
      <c r="AH610" s="5" t="s">
        <v>38</v>
      </c>
      <c r="AI610" s="5" t="s">
        <v>39</v>
      </c>
      <c r="AJ610" s="5" t="s">
        <v>40</v>
      </c>
      <c r="AK610" s="6" t="s">
        <v>41</v>
      </c>
      <c r="AL610" s="5" t="s">
        <v>30</v>
      </c>
      <c r="AM610" s="5" t="s">
        <v>24</v>
      </c>
      <c r="AN610" s="5" t="s">
        <v>25</v>
      </c>
      <c r="AO610" s="5" t="s">
        <v>29</v>
      </c>
      <c r="AP610" s="5" t="s">
        <v>42</v>
      </c>
      <c r="AQ610" s="5" t="s">
        <v>34</v>
      </c>
      <c r="AR610" s="5" t="s">
        <v>34</v>
      </c>
      <c r="AS610" s="5" t="s">
        <v>27</v>
      </c>
      <c r="AT610" s="5" t="s">
        <v>23</v>
      </c>
      <c r="AU610" s="5" t="s">
        <v>26</v>
      </c>
      <c r="AV610" s="5" t="s">
        <v>40</v>
      </c>
      <c r="AW610" s="5" t="s">
        <v>43</v>
      </c>
      <c r="AX610" s="5" t="s">
        <v>43</v>
      </c>
      <c r="AY610" s="5" t="s">
        <v>44</v>
      </c>
      <c r="AZ610" s="5" t="s">
        <v>44</v>
      </c>
      <c r="BA610" s="5" t="s">
        <v>22</v>
      </c>
      <c r="BB610" s="5" t="s">
        <v>22</v>
      </c>
      <c r="BC610" s="5" t="s">
        <v>32</v>
      </c>
      <c r="BD610" s="5" t="s">
        <v>32</v>
      </c>
      <c r="BE610" s="5" t="s">
        <v>19</v>
      </c>
      <c r="BF610" s="5" t="s">
        <v>19</v>
      </c>
      <c r="BG610" s="5" t="s">
        <v>45</v>
      </c>
      <c r="BH610" s="5" t="s">
        <v>45</v>
      </c>
      <c r="BI610" s="5" t="s">
        <v>46</v>
      </c>
      <c r="BJ610" s="5" t="s">
        <v>46</v>
      </c>
      <c r="BK610" s="5" t="s">
        <v>47</v>
      </c>
      <c r="BL610" s="5" t="s">
        <v>48</v>
      </c>
      <c r="BM610" s="5" t="s">
        <v>28</v>
      </c>
      <c r="BN610" s="5" t="s">
        <v>33</v>
      </c>
      <c r="BO610" s="5" t="s">
        <v>35</v>
      </c>
      <c r="BP610" s="5" t="s">
        <v>49</v>
      </c>
      <c r="BQ610" s="5" t="s">
        <v>42</v>
      </c>
      <c r="BR610" s="5" t="s">
        <v>39</v>
      </c>
      <c r="BS610" s="5" t="s">
        <v>50</v>
      </c>
      <c r="BT610" s="5" t="s">
        <v>51</v>
      </c>
      <c r="BU610" s="5" t="s">
        <v>38</v>
      </c>
      <c r="BV610" s="5" t="s">
        <v>52</v>
      </c>
      <c r="BW610" s="5" t="s">
        <v>53</v>
      </c>
    </row>
    <row r="611" spans="1:75" x14ac:dyDescent="0.2">
      <c r="A611" s="16">
        <v>923</v>
      </c>
      <c r="B611" s="20">
        <v>43544</v>
      </c>
      <c r="C611" s="16">
        <v>1</v>
      </c>
      <c r="D611" s="16">
        <v>311</v>
      </c>
      <c r="E611" s="16">
        <v>9</v>
      </c>
      <c r="F611" s="16">
        <v>1</v>
      </c>
      <c r="G611" s="16">
        <v>1</v>
      </c>
      <c r="H611" s="16">
        <v>0</v>
      </c>
      <c r="I611" s="16">
        <v>1</v>
      </c>
      <c r="J611" s="21">
        <v>7.5</v>
      </c>
      <c r="K611" s="21">
        <v>13.25</v>
      </c>
      <c r="L611" s="16">
        <f>(K611-J611)</f>
        <v>5.75</v>
      </c>
      <c r="M611" s="16">
        <f>(G611*L611)</f>
        <v>5.75</v>
      </c>
      <c r="N611" s="16">
        <v>0</v>
      </c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8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7"/>
      <c r="BU611" s="16"/>
      <c r="BV611" s="16"/>
      <c r="BW611" s="16"/>
    </row>
    <row r="612" spans="1:75" x14ac:dyDescent="0.2">
      <c r="A612" s="16">
        <v>973</v>
      </c>
      <c r="B612" s="20">
        <v>43549</v>
      </c>
      <c r="C612" s="16">
        <v>1</v>
      </c>
      <c r="D612" s="16">
        <v>341</v>
      </c>
      <c r="E612" s="16">
        <v>9</v>
      </c>
      <c r="F612" s="16">
        <v>1</v>
      </c>
      <c r="G612" s="16">
        <v>1</v>
      </c>
      <c r="H612" s="16">
        <v>0</v>
      </c>
      <c r="I612" s="16">
        <v>1</v>
      </c>
      <c r="J612" s="21">
        <v>7</v>
      </c>
      <c r="K612" s="21">
        <v>14.25</v>
      </c>
      <c r="L612" s="16">
        <f>(K612-J612)</f>
        <v>7.25</v>
      </c>
      <c r="M612" s="16">
        <f>(G612*L612)</f>
        <v>7.25</v>
      </c>
      <c r="N612" s="16">
        <v>0</v>
      </c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8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7"/>
      <c r="BU612" s="16"/>
      <c r="BV612" s="16"/>
      <c r="BW612" s="16"/>
    </row>
    <row r="613" spans="1:75" x14ac:dyDescent="0.2">
      <c r="A613" s="16"/>
      <c r="B613" s="5" t="s">
        <v>54</v>
      </c>
      <c r="C613" s="16"/>
      <c r="D613" s="16"/>
      <c r="E613" s="16"/>
      <c r="F613" s="5">
        <f>COUNT(F611:F612)</f>
        <v>2</v>
      </c>
      <c r="G613" s="5">
        <f>SUM(G611:G612)</f>
        <v>2</v>
      </c>
      <c r="H613" s="5">
        <f>SUM(H611:H612)</f>
        <v>0</v>
      </c>
      <c r="I613" s="5"/>
      <c r="J613" s="5">
        <f t="shared" ref="J613:BU613" si="43">SUM(J611:J612)</f>
        <v>14.5</v>
      </c>
      <c r="K613" s="5">
        <f t="shared" si="43"/>
        <v>27.5</v>
      </c>
      <c r="L613" s="5">
        <f t="shared" si="43"/>
        <v>13</v>
      </c>
      <c r="M613" s="5">
        <f t="shared" si="43"/>
        <v>13</v>
      </c>
      <c r="N613" s="5">
        <f t="shared" si="43"/>
        <v>0</v>
      </c>
      <c r="O613" s="5">
        <f t="shared" si="43"/>
        <v>0</v>
      </c>
      <c r="P613" s="5">
        <f t="shared" si="43"/>
        <v>0</v>
      </c>
      <c r="Q613" s="5">
        <f t="shared" si="43"/>
        <v>0</v>
      </c>
      <c r="R613" s="5">
        <f t="shared" si="43"/>
        <v>0</v>
      </c>
      <c r="S613" s="5">
        <f t="shared" si="43"/>
        <v>0</v>
      </c>
      <c r="T613" s="5">
        <f t="shared" si="43"/>
        <v>0</v>
      </c>
      <c r="U613" s="5">
        <f t="shared" si="43"/>
        <v>0</v>
      </c>
      <c r="V613" s="5">
        <f t="shared" si="43"/>
        <v>0</v>
      </c>
      <c r="W613" s="5">
        <f t="shared" si="43"/>
        <v>0</v>
      </c>
      <c r="X613" s="5">
        <f t="shared" si="43"/>
        <v>0</v>
      </c>
      <c r="Y613" s="5">
        <f t="shared" si="43"/>
        <v>0</v>
      </c>
      <c r="Z613" s="5">
        <f t="shared" si="43"/>
        <v>0</v>
      </c>
      <c r="AA613" s="5">
        <f t="shared" si="43"/>
        <v>0</v>
      </c>
      <c r="AB613" s="5">
        <f t="shared" si="43"/>
        <v>0</v>
      </c>
      <c r="AC613" s="5">
        <f t="shared" si="43"/>
        <v>0</v>
      </c>
      <c r="AD613" s="5">
        <f t="shared" si="43"/>
        <v>0</v>
      </c>
      <c r="AE613" s="5">
        <f t="shared" si="43"/>
        <v>0</v>
      </c>
      <c r="AF613" s="5">
        <f t="shared" si="43"/>
        <v>0</v>
      </c>
      <c r="AG613" s="5">
        <f t="shared" si="43"/>
        <v>0</v>
      </c>
      <c r="AH613" s="5">
        <f t="shared" si="43"/>
        <v>0</v>
      </c>
      <c r="AI613" s="5">
        <f t="shared" si="43"/>
        <v>0</v>
      </c>
      <c r="AJ613" s="5">
        <f t="shared" si="43"/>
        <v>0</v>
      </c>
      <c r="AK613" s="5">
        <f t="shared" si="43"/>
        <v>0</v>
      </c>
      <c r="AL613" s="5">
        <f t="shared" si="43"/>
        <v>0</v>
      </c>
      <c r="AM613" s="5">
        <f t="shared" si="43"/>
        <v>0</v>
      </c>
      <c r="AN613" s="5">
        <f t="shared" si="43"/>
        <v>0</v>
      </c>
      <c r="AO613" s="5">
        <f t="shared" si="43"/>
        <v>0</v>
      </c>
      <c r="AP613" s="5">
        <f t="shared" si="43"/>
        <v>0</v>
      </c>
      <c r="AQ613" s="5">
        <f t="shared" si="43"/>
        <v>0</v>
      </c>
      <c r="AR613" s="5">
        <f t="shared" si="43"/>
        <v>0</v>
      </c>
      <c r="AS613" s="5">
        <f t="shared" si="43"/>
        <v>0</v>
      </c>
      <c r="AT613" s="5">
        <f t="shared" si="43"/>
        <v>0</v>
      </c>
      <c r="AU613" s="5">
        <f t="shared" si="43"/>
        <v>0</v>
      </c>
      <c r="AV613" s="5">
        <f t="shared" si="43"/>
        <v>0</v>
      </c>
      <c r="AW613" s="5">
        <f t="shared" si="43"/>
        <v>0</v>
      </c>
      <c r="AX613" s="5">
        <f t="shared" si="43"/>
        <v>0</v>
      </c>
      <c r="AY613" s="5">
        <f t="shared" si="43"/>
        <v>0</v>
      </c>
      <c r="AZ613" s="5">
        <f t="shared" si="43"/>
        <v>0</v>
      </c>
      <c r="BA613" s="5">
        <f t="shared" si="43"/>
        <v>0</v>
      </c>
      <c r="BB613" s="5">
        <f t="shared" si="43"/>
        <v>0</v>
      </c>
      <c r="BC613" s="5">
        <f t="shared" si="43"/>
        <v>0</v>
      </c>
      <c r="BD613" s="5">
        <f t="shared" si="43"/>
        <v>0</v>
      </c>
      <c r="BE613" s="5">
        <f t="shared" si="43"/>
        <v>0</v>
      </c>
      <c r="BF613" s="5">
        <f t="shared" si="43"/>
        <v>0</v>
      </c>
      <c r="BG613" s="5">
        <f t="shared" si="43"/>
        <v>0</v>
      </c>
      <c r="BH613" s="5">
        <f t="shared" si="43"/>
        <v>0</v>
      </c>
      <c r="BI613" s="5">
        <f t="shared" si="43"/>
        <v>0</v>
      </c>
      <c r="BJ613" s="5">
        <f t="shared" si="43"/>
        <v>0</v>
      </c>
      <c r="BK613" s="5">
        <f t="shared" si="43"/>
        <v>0</v>
      </c>
      <c r="BL613" s="5">
        <f t="shared" si="43"/>
        <v>0</v>
      </c>
      <c r="BM613" s="5">
        <f t="shared" si="43"/>
        <v>0</v>
      </c>
      <c r="BN613" s="5">
        <f t="shared" si="43"/>
        <v>0</v>
      </c>
      <c r="BO613" s="5">
        <f t="shared" si="43"/>
        <v>0</v>
      </c>
      <c r="BP613" s="5">
        <f t="shared" si="43"/>
        <v>0</v>
      </c>
      <c r="BQ613" s="5">
        <f t="shared" si="43"/>
        <v>0</v>
      </c>
      <c r="BR613" s="5">
        <f t="shared" si="43"/>
        <v>0</v>
      </c>
      <c r="BS613" s="5">
        <f t="shared" si="43"/>
        <v>0</v>
      </c>
      <c r="BT613" s="5">
        <f t="shared" si="43"/>
        <v>0</v>
      </c>
      <c r="BU613" s="5">
        <f t="shared" si="43"/>
        <v>0</v>
      </c>
      <c r="BV613" s="5">
        <f t="shared" ref="BV613:BW613" si="44">SUM(BV611:BV612)</f>
        <v>0</v>
      </c>
      <c r="BW613" s="5">
        <f t="shared" si="44"/>
        <v>0</v>
      </c>
    </row>
    <row r="614" spans="1:75" x14ac:dyDescent="0.2">
      <c r="A614" s="16"/>
      <c r="B614" s="16"/>
      <c r="C614" s="16"/>
      <c r="D614" s="16"/>
      <c r="E614" s="16"/>
      <c r="F614" s="5"/>
      <c r="G614" s="5"/>
      <c r="H614" s="5"/>
      <c r="I614" s="5"/>
      <c r="J614" s="5"/>
      <c r="K614" s="5"/>
      <c r="L614" s="5" t="s">
        <v>55</v>
      </c>
      <c r="M614" s="5"/>
      <c r="N614" s="10">
        <f>N613/M613</f>
        <v>0</v>
      </c>
      <c r="O614" s="10">
        <f>O613/M613</f>
        <v>0</v>
      </c>
      <c r="P614" s="10">
        <f>P613/M613</f>
        <v>0</v>
      </c>
      <c r="Q614" s="10">
        <f>Q613/M613</f>
        <v>0</v>
      </c>
      <c r="R614" s="10">
        <f>R613/M613</f>
        <v>0</v>
      </c>
      <c r="S614" s="10">
        <f>S613/M613</f>
        <v>0</v>
      </c>
      <c r="T614" s="10">
        <f>T613/M613</f>
        <v>0</v>
      </c>
      <c r="U614" s="10">
        <f>U613/M613</f>
        <v>0</v>
      </c>
      <c r="V614" s="10">
        <f>V613/M613</f>
        <v>0</v>
      </c>
      <c r="W614" s="10">
        <f>W613/M613</f>
        <v>0</v>
      </c>
      <c r="X614" s="10">
        <f>X613/M613</f>
        <v>0</v>
      </c>
      <c r="Y614" s="10">
        <f>Y613/M613</f>
        <v>0</v>
      </c>
      <c r="Z614" s="10">
        <f>Z613/M613</f>
        <v>0</v>
      </c>
      <c r="AA614" s="10">
        <f>AA613/M613</f>
        <v>0</v>
      </c>
      <c r="AB614" s="10">
        <f>AB613/M613</f>
        <v>0</v>
      </c>
      <c r="AC614" s="10">
        <f>AC613/M613</f>
        <v>0</v>
      </c>
      <c r="AD614" s="10">
        <f>AD613/M613</f>
        <v>0</v>
      </c>
      <c r="AE614" s="10">
        <f>AE613/M613</f>
        <v>0</v>
      </c>
      <c r="AF614" s="10">
        <f>AF613/M613</f>
        <v>0</v>
      </c>
      <c r="AG614" s="10">
        <f>AG613/M613</f>
        <v>0</v>
      </c>
      <c r="AH614" s="11" t="e">
        <f>AH613/N613</f>
        <v>#DIV/0!</v>
      </c>
      <c r="AI614" s="11" t="e">
        <f>AI613/O613</f>
        <v>#DIV/0!</v>
      </c>
      <c r="AJ614" s="12" t="e">
        <f>AJ613/O613</f>
        <v>#DIV/0!</v>
      </c>
      <c r="AK614" s="10">
        <f>AK613/M613</f>
        <v>0</v>
      </c>
      <c r="AL614" s="10">
        <f>AL613/M613</f>
        <v>0</v>
      </c>
      <c r="AM614" s="10">
        <f>AM613/M613</f>
        <v>0</v>
      </c>
      <c r="AN614" s="10">
        <f>AN613/M613</f>
        <v>0</v>
      </c>
      <c r="AO614" s="10">
        <f>AO613/M613</f>
        <v>0</v>
      </c>
      <c r="AP614" s="10">
        <f>AP613/M613</f>
        <v>0</v>
      </c>
      <c r="AQ614" s="10">
        <f>AQ613/M613</f>
        <v>0</v>
      </c>
      <c r="AR614" s="10">
        <f>AR613/M613</f>
        <v>0</v>
      </c>
      <c r="AS614" s="10">
        <f>AS613/M613</f>
        <v>0</v>
      </c>
      <c r="AT614" s="10">
        <f>AT613/M613</f>
        <v>0</v>
      </c>
      <c r="AU614" s="10">
        <f>AU613/M613</f>
        <v>0</v>
      </c>
      <c r="AV614" s="10">
        <f>AV613/M613</f>
        <v>0</v>
      </c>
      <c r="AW614" s="10">
        <f>AW613/M613</f>
        <v>0</v>
      </c>
      <c r="AX614" s="10">
        <f>AX613/M613</f>
        <v>0</v>
      </c>
      <c r="AY614" s="10">
        <f>AY613/M613</f>
        <v>0</v>
      </c>
      <c r="AZ614" s="10">
        <f>AZ613/M613</f>
        <v>0</v>
      </c>
      <c r="BA614" s="10">
        <f>BA613/M613</f>
        <v>0</v>
      </c>
      <c r="BB614" s="10">
        <f>BB613/M613</f>
        <v>0</v>
      </c>
      <c r="BC614" s="10">
        <f>BC613/M613</f>
        <v>0</v>
      </c>
      <c r="BD614" s="10">
        <f>BD613/M613</f>
        <v>0</v>
      </c>
      <c r="BE614" s="10">
        <f>BE613/M613</f>
        <v>0</v>
      </c>
      <c r="BF614" s="10">
        <f>BF613/M613</f>
        <v>0</v>
      </c>
      <c r="BG614" s="10">
        <f>BG613/M613</f>
        <v>0</v>
      </c>
      <c r="BH614" s="10">
        <f>BH613/M613</f>
        <v>0</v>
      </c>
      <c r="BI614" s="10">
        <f>BI613/M613</f>
        <v>0</v>
      </c>
      <c r="BJ614" s="10">
        <f>BJ613/M613</f>
        <v>0</v>
      </c>
      <c r="BK614" s="10">
        <f>BK613/M613</f>
        <v>0</v>
      </c>
      <c r="BL614" s="10">
        <f>BL613/M613</f>
        <v>0</v>
      </c>
      <c r="BM614" s="10">
        <f>BM613/M613</f>
        <v>0</v>
      </c>
      <c r="BN614" s="10">
        <f>BN613/M613</f>
        <v>0</v>
      </c>
      <c r="BO614" s="10">
        <f>BO613/M613</f>
        <v>0</v>
      </c>
      <c r="BP614" s="10">
        <f>BP613/M613</f>
        <v>0</v>
      </c>
      <c r="BQ614" s="10">
        <f>BQ613/M613</f>
        <v>0</v>
      </c>
      <c r="BR614" s="10">
        <f>BR613/M613</f>
        <v>0</v>
      </c>
      <c r="BS614" s="10">
        <f>BS613/M613</f>
        <v>0</v>
      </c>
      <c r="BT614" s="10">
        <f>BT613/M613</f>
        <v>0</v>
      </c>
      <c r="BU614" s="10">
        <f>BU613/M613</f>
        <v>0</v>
      </c>
      <c r="BV614" s="10">
        <f>BV613/M613</f>
        <v>0</v>
      </c>
      <c r="BW614" s="10">
        <f>BW613/M613</f>
        <v>0</v>
      </c>
    </row>
    <row r="615" spans="1:75" x14ac:dyDescent="0.2">
      <c r="A615" s="16"/>
      <c r="B615" s="5" t="s">
        <v>56</v>
      </c>
      <c r="C615" s="5"/>
      <c r="D615" s="13">
        <f>(L613/F613)</f>
        <v>6.5</v>
      </c>
      <c r="E615" s="16"/>
      <c r="F615" s="5"/>
      <c r="G615" s="5"/>
      <c r="H615" s="5"/>
      <c r="I615" s="5"/>
      <c r="J615" s="5"/>
      <c r="K615" s="5"/>
      <c r="L615" s="5" t="s">
        <v>57</v>
      </c>
      <c r="M615" s="5"/>
      <c r="N615" s="13" t="e">
        <f>M613/N613</f>
        <v>#DIV/0!</v>
      </c>
      <c r="O615" s="13" t="e">
        <f>M613/O613</f>
        <v>#DIV/0!</v>
      </c>
      <c r="P615" s="13" t="e">
        <f>M613/P613</f>
        <v>#DIV/0!</v>
      </c>
      <c r="Q615" s="13" t="e">
        <f>M613/Q613</f>
        <v>#DIV/0!</v>
      </c>
      <c r="R615" s="13" t="e">
        <f>M613/R613</f>
        <v>#DIV/0!</v>
      </c>
      <c r="S615" s="13" t="e">
        <f>M613/S613</f>
        <v>#DIV/0!</v>
      </c>
      <c r="T615" s="13" t="e">
        <f>M613/T613</f>
        <v>#DIV/0!</v>
      </c>
      <c r="U615" s="13" t="e">
        <f>M613/U613</f>
        <v>#DIV/0!</v>
      </c>
      <c r="V615" s="13" t="e">
        <f>M613/V613</f>
        <v>#DIV/0!</v>
      </c>
      <c r="W615" s="13" t="e">
        <f>M613/W613</f>
        <v>#DIV/0!</v>
      </c>
      <c r="X615" s="13" t="e">
        <f>M613/X613</f>
        <v>#DIV/0!</v>
      </c>
      <c r="Y615" s="13" t="e">
        <f>M613/Y613</f>
        <v>#DIV/0!</v>
      </c>
      <c r="Z615" s="13" t="e">
        <f>M613/Z613</f>
        <v>#DIV/0!</v>
      </c>
      <c r="AA615" s="13" t="e">
        <f>M613/AA613</f>
        <v>#DIV/0!</v>
      </c>
      <c r="AB615" s="13" t="e">
        <f>M613/AB613</f>
        <v>#DIV/0!</v>
      </c>
      <c r="AC615" s="13" t="e">
        <f>M613/AC613</f>
        <v>#DIV/0!</v>
      </c>
      <c r="AD615" s="13" t="e">
        <f>M613/AD613</f>
        <v>#DIV/0!</v>
      </c>
      <c r="AE615" s="13" t="e">
        <f>M613/AE613</f>
        <v>#DIV/0!</v>
      </c>
      <c r="AF615" s="13" t="e">
        <f>M613/AF613</f>
        <v>#DIV/0!</v>
      </c>
      <c r="AG615" s="13" t="e">
        <f>M613/AG613</f>
        <v>#DIV/0!</v>
      </c>
      <c r="AH615" s="14" t="e">
        <f>N613/AH613</f>
        <v>#DIV/0!</v>
      </c>
      <c r="AI615" s="14" t="e">
        <f>O613/AI613</f>
        <v>#DIV/0!</v>
      </c>
      <c r="AJ615" s="15" t="e">
        <f>O613/AJ613</f>
        <v>#DIV/0!</v>
      </c>
      <c r="AK615" s="8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16"/>
      <c r="BL615" s="16"/>
      <c r="BM615" s="16"/>
      <c r="BN615" s="16"/>
      <c r="BO615" s="16"/>
      <c r="BP615" s="16"/>
      <c r="BQ615" s="16"/>
      <c r="BR615" s="16"/>
      <c r="BS615" s="16"/>
      <c r="BT615" s="17"/>
      <c r="BU615" s="16"/>
      <c r="BV615" s="16"/>
      <c r="BW615" s="16"/>
    </row>
    <row r="616" spans="1:75" x14ac:dyDescent="0.2">
      <c r="A616" s="17"/>
      <c r="B616" s="5" t="s">
        <v>58</v>
      </c>
      <c r="C616" s="5"/>
      <c r="D616" s="13">
        <f>(M613/G613)</f>
        <v>6.5</v>
      </c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6"/>
      <c r="BV616" s="16"/>
      <c r="BW616" s="16"/>
    </row>
    <row r="617" spans="1:75" x14ac:dyDescent="0.2">
      <c r="A617" s="17"/>
      <c r="B617" s="5" t="s">
        <v>59</v>
      </c>
      <c r="C617" s="5"/>
      <c r="D617" s="13">
        <f>(G613/F613)</f>
        <v>1</v>
      </c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6"/>
      <c r="BV617" s="16"/>
      <c r="BW617" s="16"/>
    </row>
    <row r="618" spans="1:75" x14ac:dyDescent="0.2">
      <c r="A618" s="17"/>
      <c r="B618" s="8" t="s">
        <v>60</v>
      </c>
      <c r="C618" s="17"/>
      <c r="D618" s="14">
        <f>(H613/G613)*100</f>
        <v>0</v>
      </c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6"/>
      <c r="BV618" s="16"/>
      <c r="BW618" s="16"/>
    </row>
  </sheetData>
  <sortState ref="A448:BW558">
    <sortCondition ref="C448:C55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FE7F-1BD8-4636-B9A1-ED23A592D6EA}">
  <dimension ref="A1:BW13"/>
  <sheetViews>
    <sheetView workbookViewId="0">
      <selection activeCell="A15" sqref="A15"/>
    </sheetView>
  </sheetViews>
  <sheetFormatPr defaultRowHeight="12.75" x14ac:dyDescent="0.2"/>
  <cols>
    <col min="1" max="16384" width="9.140625" style="19"/>
  </cols>
  <sheetData>
    <row r="1" spans="1:75" ht="18" x14ac:dyDescent="0.25">
      <c r="A1" s="1" t="s">
        <v>61</v>
      </c>
      <c r="B1" s="16"/>
      <c r="C1" s="16"/>
      <c r="D1" s="16"/>
      <c r="E1" s="17"/>
      <c r="F1" s="16"/>
      <c r="G1" s="16"/>
      <c r="H1" s="16"/>
      <c r="I1" s="16"/>
      <c r="J1" s="16"/>
      <c r="K1" s="4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8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7"/>
      <c r="BU1" s="16"/>
      <c r="BV1" s="16"/>
      <c r="BW1" s="16"/>
    </row>
    <row r="2" spans="1:75" customFormat="1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 t="s">
        <v>0</v>
      </c>
      <c r="AH2" s="5"/>
      <c r="AI2" s="5" t="s">
        <v>1</v>
      </c>
      <c r="AK2" s="6"/>
      <c r="AL2" s="5"/>
      <c r="AM2" s="5"/>
      <c r="AN2" s="5"/>
      <c r="AO2" s="5"/>
      <c r="AP2" s="5"/>
      <c r="AQ2" s="5" t="s">
        <v>2</v>
      </c>
      <c r="AR2" s="5" t="s">
        <v>3</v>
      </c>
      <c r="AS2" s="5"/>
      <c r="AT2" s="5"/>
      <c r="AU2" s="5"/>
      <c r="AV2" s="5" t="s">
        <v>2</v>
      </c>
      <c r="AW2" s="5" t="s">
        <v>2</v>
      </c>
      <c r="AX2" s="5" t="s">
        <v>3</v>
      </c>
      <c r="AY2" s="5" t="s">
        <v>2</v>
      </c>
      <c r="AZ2" s="5" t="s">
        <v>3</v>
      </c>
      <c r="BA2" s="5" t="s">
        <v>2</v>
      </c>
      <c r="BB2" s="5" t="s">
        <v>3</v>
      </c>
      <c r="BC2" s="5" t="s">
        <v>2</v>
      </c>
      <c r="BD2" s="5" t="s">
        <v>3</v>
      </c>
      <c r="BE2" s="5" t="s">
        <v>2</v>
      </c>
      <c r="BF2" s="5" t="s">
        <v>3</v>
      </c>
      <c r="BG2" s="5" t="s">
        <v>2</v>
      </c>
      <c r="BH2" s="5" t="s">
        <v>3</v>
      </c>
      <c r="BI2" s="5" t="s">
        <v>2</v>
      </c>
      <c r="BJ2" s="5" t="s">
        <v>3</v>
      </c>
      <c r="BK2" s="7" t="s">
        <v>4</v>
      </c>
      <c r="BL2" s="2"/>
      <c r="BM2" s="7" t="s">
        <v>2</v>
      </c>
      <c r="BN2" s="2"/>
      <c r="BO2" s="2"/>
      <c r="BP2" s="2"/>
      <c r="BQ2" s="2"/>
      <c r="BR2" s="7" t="s">
        <v>1</v>
      </c>
      <c r="BS2" s="2"/>
      <c r="BT2" s="3"/>
      <c r="BU2" s="2"/>
      <c r="BV2" s="7" t="s">
        <v>2</v>
      </c>
      <c r="BW2" s="2"/>
    </row>
    <row r="3" spans="1:75" customFormat="1" ht="15" x14ac:dyDescent="0.25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  <c r="Y3" s="5" t="s">
        <v>29</v>
      </c>
      <c r="Z3" s="5" t="s">
        <v>30</v>
      </c>
      <c r="AA3" s="5" t="s">
        <v>31</v>
      </c>
      <c r="AB3" s="5" t="s">
        <v>32</v>
      </c>
      <c r="AC3" s="5" t="s">
        <v>33</v>
      </c>
      <c r="AD3" s="5" t="s">
        <v>34</v>
      </c>
      <c r="AE3" s="5" t="s">
        <v>35</v>
      </c>
      <c r="AF3" s="5" t="s">
        <v>36</v>
      </c>
      <c r="AG3" s="5" t="s">
        <v>37</v>
      </c>
      <c r="AH3" s="5" t="s">
        <v>38</v>
      </c>
      <c r="AI3" s="5" t="s">
        <v>39</v>
      </c>
      <c r="AJ3" s="5" t="s">
        <v>40</v>
      </c>
      <c r="AK3" s="6" t="s">
        <v>41</v>
      </c>
      <c r="AL3" s="5" t="s">
        <v>30</v>
      </c>
      <c r="AM3" s="5" t="s">
        <v>24</v>
      </c>
      <c r="AN3" s="5" t="s">
        <v>25</v>
      </c>
      <c r="AO3" s="5" t="s">
        <v>29</v>
      </c>
      <c r="AP3" s="5" t="s">
        <v>42</v>
      </c>
      <c r="AQ3" s="5" t="s">
        <v>34</v>
      </c>
      <c r="AR3" s="5" t="s">
        <v>34</v>
      </c>
      <c r="AS3" s="5" t="s">
        <v>27</v>
      </c>
      <c r="AT3" s="5" t="s">
        <v>23</v>
      </c>
      <c r="AU3" s="5" t="s">
        <v>26</v>
      </c>
      <c r="AV3" s="5" t="s">
        <v>40</v>
      </c>
      <c r="AW3" s="5" t="s">
        <v>43</v>
      </c>
      <c r="AX3" s="5" t="s">
        <v>43</v>
      </c>
      <c r="AY3" s="5" t="s">
        <v>44</v>
      </c>
      <c r="AZ3" s="5" t="s">
        <v>44</v>
      </c>
      <c r="BA3" s="5" t="s">
        <v>22</v>
      </c>
      <c r="BB3" s="5" t="s">
        <v>22</v>
      </c>
      <c r="BC3" s="5" t="s">
        <v>32</v>
      </c>
      <c r="BD3" s="5" t="s">
        <v>32</v>
      </c>
      <c r="BE3" s="5" t="s">
        <v>19</v>
      </c>
      <c r="BF3" s="5" t="s">
        <v>19</v>
      </c>
      <c r="BG3" s="5" t="s">
        <v>45</v>
      </c>
      <c r="BH3" s="5" t="s">
        <v>45</v>
      </c>
      <c r="BI3" s="5" t="s">
        <v>46</v>
      </c>
      <c r="BJ3" s="5" t="s">
        <v>46</v>
      </c>
      <c r="BK3" s="5" t="s">
        <v>47</v>
      </c>
      <c r="BL3" s="5" t="s">
        <v>48</v>
      </c>
      <c r="BM3" s="5" t="s">
        <v>28</v>
      </c>
      <c r="BN3" s="5" t="s">
        <v>33</v>
      </c>
      <c r="BO3" s="5" t="s">
        <v>35</v>
      </c>
      <c r="BP3" s="5" t="s">
        <v>49</v>
      </c>
      <c r="BQ3" s="5" t="s">
        <v>42</v>
      </c>
      <c r="BR3" s="5" t="s">
        <v>39</v>
      </c>
      <c r="BS3" s="5" t="s">
        <v>50</v>
      </c>
      <c r="BT3" s="5" t="s">
        <v>51</v>
      </c>
      <c r="BU3" s="5" t="s">
        <v>38</v>
      </c>
      <c r="BV3" s="5" t="s">
        <v>52</v>
      </c>
      <c r="BW3" s="5" t="s">
        <v>53</v>
      </c>
    </row>
    <row r="4" spans="1:75" x14ac:dyDescent="0.2">
      <c r="A4" s="16">
        <v>1007</v>
      </c>
      <c r="B4" s="20">
        <v>43558</v>
      </c>
      <c r="C4" s="16">
        <v>1</v>
      </c>
      <c r="D4" s="16">
        <v>305</v>
      </c>
      <c r="E4" s="16">
        <v>3</v>
      </c>
      <c r="F4" s="16">
        <v>1</v>
      </c>
      <c r="G4" s="16">
        <v>1</v>
      </c>
      <c r="H4" s="16">
        <v>0</v>
      </c>
      <c r="I4" s="16">
        <v>1</v>
      </c>
      <c r="J4" s="21">
        <v>7</v>
      </c>
      <c r="K4" s="21">
        <v>11.25</v>
      </c>
      <c r="L4" s="16">
        <f t="shared" ref="L4:L7" si="0">(K4-J4)</f>
        <v>4.25</v>
      </c>
      <c r="M4" s="16">
        <f t="shared" ref="M4:M7" si="1">(G4*L4)</f>
        <v>4.25</v>
      </c>
      <c r="N4" s="16">
        <v>0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8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7"/>
      <c r="BU4" s="16"/>
      <c r="BV4" s="16"/>
      <c r="BW4" s="16"/>
    </row>
    <row r="5" spans="1:75" x14ac:dyDescent="0.2">
      <c r="A5" s="16">
        <v>1008</v>
      </c>
      <c r="B5" s="20">
        <v>43558</v>
      </c>
      <c r="C5" s="16">
        <v>1</v>
      </c>
      <c r="D5" s="16">
        <v>341</v>
      </c>
      <c r="E5" s="16">
        <v>3</v>
      </c>
      <c r="F5" s="16">
        <v>1</v>
      </c>
      <c r="G5" s="16">
        <v>2</v>
      </c>
      <c r="H5" s="16">
        <v>2</v>
      </c>
      <c r="I5" s="16">
        <v>1</v>
      </c>
      <c r="J5" s="21">
        <v>11.5</v>
      </c>
      <c r="K5" s="21">
        <v>17</v>
      </c>
      <c r="L5" s="16">
        <f t="shared" si="0"/>
        <v>5.5</v>
      </c>
      <c r="M5" s="16">
        <f t="shared" si="1"/>
        <v>11</v>
      </c>
      <c r="N5" s="16">
        <v>2</v>
      </c>
      <c r="O5" s="16"/>
      <c r="P5" s="16"/>
      <c r="Q5" s="16"/>
      <c r="R5" s="16"/>
      <c r="S5" s="16"/>
      <c r="T5" s="16">
        <v>2</v>
      </c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8">
        <v>1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>
        <v>1</v>
      </c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7"/>
      <c r="BU5" s="16"/>
      <c r="BV5" s="16"/>
      <c r="BW5" s="16"/>
    </row>
    <row r="6" spans="1:75" x14ac:dyDescent="0.2">
      <c r="A6" s="16">
        <v>1009</v>
      </c>
      <c r="B6" s="20">
        <v>43559</v>
      </c>
      <c r="C6" s="16">
        <v>1</v>
      </c>
      <c r="D6" s="16">
        <v>343</v>
      </c>
      <c r="E6" s="16">
        <v>3</v>
      </c>
      <c r="F6" s="16">
        <v>1</v>
      </c>
      <c r="G6" s="16">
        <v>2</v>
      </c>
      <c r="H6" s="16">
        <v>0</v>
      </c>
      <c r="I6" s="16">
        <v>1</v>
      </c>
      <c r="J6" s="21">
        <v>8.5</v>
      </c>
      <c r="K6" s="21">
        <v>14.25</v>
      </c>
      <c r="L6" s="16">
        <f t="shared" si="0"/>
        <v>5.75</v>
      </c>
      <c r="M6" s="16">
        <f t="shared" si="1"/>
        <v>11.5</v>
      </c>
      <c r="N6" s="16">
        <v>0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8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7"/>
      <c r="BU6" s="16"/>
      <c r="BV6" s="16"/>
      <c r="BW6" s="16"/>
    </row>
    <row r="7" spans="1:75" x14ac:dyDescent="0.2">
      <c r="A7" s="16">
        <v>1010</v>
      </c>
      <c r="B7" s="20">
        <v>43559</v>
      </c>
      <c r="C7" s="16">
        <v>1</v>
      </c>
      <c r="D7" s="16">
        <v>343</v>
      </c>
      <c r="E7" s="16">
        <v>3</v>
      </c>
      <c r="F7" s="16">
        <v>1</v>
      </c>
      <c r="G7" s="16">
        <v>1</v>
      </c>
      <c r="H7" s="16">
        <v>0</v>
      </c>
      <c r="I7" s="16">
        <v>1</v>
      </c>
      <c r="J7" s="21">
        <v>13</v>
      </c>
      <c r="K7" s="21">
        <v>14.25</v>
      </c>
      <c r="L7" s="16">
        <f t="shared" si="0"/>
        <v>1.25</v>
      </c>
      <c r="M7" s="16">
        <f t="shared" si="1"/>
        <v>1.25</v>
      </c>
      <c r="N7" s="16">
        <v>0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8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7"/>
      <c r="BU7" s="16"/>
      <c r="BV7" s="16"/>
      <c r="BW7" s="16"/>
    </row>
    <row r="8" spans="1:75" x14ac:dyDescent="0.2">
      <c r="A8" s="16"/>
      <c r="B8" s="5" t="s">
        <v>54</v>
      </c>
      <c r="C8" s="16"/>
      <c r="D8" s="16"/>
      <c r="E8" s="16"/>
      <c r="F8" s="5">
        <f>COUNT(F4:F7)</f>
        <v>4</v>
      </c>
      <c r="G8" s="5">
        <f>SUM(G4:G7)</f>
        <v>6</v>
      </c>
      <c r="H8" s="5">
        <f>SUM(H4:H7)</f>
        <v>2</v>
      </c>
      <c r="I8" s="5"/>
      <c r="J8" s="13">
        <f t="shared" ref="J8:AO8" si="2">SUM(J4:J7)</f>
        <v>40</v>
      </c>
      <c r="K8" s="5">
        <f t="shared" si="2"/>
        <v>56.75</v>
      </c>
      <c r="L8" s="5">
        <f t="shared" si="2"/>
        <v>16.75</v>
      </c>
      <c r="M8" s="5">
        <f t="shared" si="2"/>
        <v>28</v>
      </c>
      <c r="N8" s="5">
        <f t="shared" si="2"/>
        <v>2</v>
      </c>
      <c r="O8" s="5">
        <f t="shared" si="2"/>
        <v>0</v>
      </c>
      <c r="P8" s="5">
        <f t="shared" si="2"/>
        <v>0</v>
      </c>
      <c r="Q8" s="5">
        <f t="shared" si="2"/>
        <v>0</v>
      </c>
      <c r="R8" s="5">
        <f t="shared" si="2"/>
        <v>0</v>
      </c>
      <c r="S8" s="5">
        <f t="shared" si="2"/>
        <v>0</v>
      </c>
      <c r="T8" s="5">
        <f t="shared" si="2"/>
        <v>2</v>
      </c>
      <c r="U8" s="5">
        <f t="shared" si="2"/>
        <v>0</v>
      </c>
      <c r="V8" s="5">
        <f t="shared" si="2"/>
        <v>0</v>
      </c>
      <c r="W8" s="5">
        <f t="shared" si="2"/>
        <v>0</v>
      </c>
      <c r="X8" s="5">
        <f t="shared" si="2"/>
        <v>0</v>
      </c>
      <c r="Y8" s="5">
        <f t="shared" si="2"/>
        <v>0</v>
      </c>
      <c r="Z8" s="5">
        <f t="shared" si="2"/>
        <v>0</v>
      </c>
      <c r="AA8" s="5">
        <f t="shared" si="2"/>
        <v>0</v>
      </c>
      <c r="AB8" s="5">
        <f t="shared" si="2"/>
        <v>0</v>
      </c>
      <c r="AC8" s="5">
        <f t="shared" si="2"/>
        <v>0</v>
      </c>
      <c r="AD8" s="5">
        <f t="shared" si="2"/>
        <v>0</v>
      </c>
      <c r="AE8" s="5">
        <f t="shared" si="2"/>
        <v>0</v>
      </c>
      <c r="AF8" s="5">
        <f t="shared" si="2"/>
        <v>0</v>
      </c>
      <c r="AG8" s="5">
        <f t="shared" si="2"/>
        <v>0</v>
      </c>
      <c r="AH8" s="8">
        <f t="shared" si="2"/>
        <v>0</v>
      </c>
      <c r="AI8" s="8">
        <f t="shared" si="2"/>
        <v>0</v>
      </c>
      <c r="AJ8" s="9">
        <f t="shared" si="2"/>
        <v>0</v>
      </c>
      <c r="AK8" s="5">
        <f t="shared" si="2"/>
        <v>1</v>
      </c>
      <c r="AL8" s="5">
        <f t="shared" si="2"/>
        <v>0</v>
      </c>
      <c r="AM8" s="5">
        <f t="shared" si="2"/>
        <v>0</v>
      </c>
      <c r="AN8" s="5">
        <f t="shared" si="2"/>
        <v>0</v>
      </c>
      <c r="AO8" s="5">
        <f t="shared" si="2"/>
        <v>0</v>
      </c>
      <c r="AP8" s="5">
        <f t="shared" ref="AP8:BU8" si="3">SUM(AP4:AP7)</f>
        <v>0</v>
      </c>
      <c r="AQ8" s="5">
        <f t="shared" si="3"/>
        <v>0</v>
      </c>
      <c r="AR8" s="5">
        <f t="shared" si="3"/>
        <v>0</v>
      </c>
      <c r="AS8" s="5">
        <f t="shared" si="3"/>
        <v>0</v>
      </c>
      <c r="AT8" s="5">
        <f t="shared" si="3"/>
        <v>0</v>
      </c>
      <c r="AU8" s="5">
        <f t="shared" si="3"/>
        <v>0</v>
      </c>
      <c r="AV8" s="5">
        <f t="shared" si="3"/>
        <v>0</v>
      </c>
      <c r="AW8" s="5">
        <f t="shared" si="3"/>
        <v>1</v>
      </c>
      <c r="AX8" s="5">
        <f t="shared" si="3"/>
        <v>0</v>
      </c>
      <c r="AY8" s="5">
        <f t="shared" si="3"/>
        <v>0</v>
      </c>
      <c r="AZ8" s="5">
        <f t="shared" si="3"/>
        <v>0</v>
      </c>
      <c r="BA8" s="5">
        <f t="shared" si="3"/>
        <v>0</v>
      </c>
      <c r="BB8" s="5">
        <f t="shared" si="3"/>
        <v>0</v>
      </c>
      <c r="BC8" s="5">
        <f t="shared" si="3"/>
        <v>0</v>
      </c>
      <c r="BD8" s="5">
        <f t="shared" si="3"/>
        <v>0</v>
      </c>
      <c r="BE8" s="5">
        <f t="shared" si="3"/>
        <v>0</v>
      </c>
      <c r="BF8" s="5">
        <f t="shared" si="3"/>
        <v>0</v>
      </c>
      <c r="BG8" s="5">
        <f t="shared" si="3"/>
        <v>0</v>
      </c>
      <c r="BH8" s="5">
        <f t="shared" si="3"/>
        <v>0</v>
      </c>
      <c r="BI8" s="5">
        <f t="shared" si="3"/>
        <v>0</v>
      </c>
      <c r="BJ8" s="5">
        <f t="shared" si="3"/>
        <v>0</v>
      </c>
      <c r="BK8" s="5">
        <f t="shared" si="3"/>
        <v>0</v>
      </c>
      <c r="BL8" s="5">
        <f t="shared" si="3"/>
        <v>0</v>
      </c>
      <c r="BM8" s="5">
        <f t="shared" si="3"/>
        <v>0</v>
      </c>
      <c r="BN8" s="5">
        <f t="shared" si="3"/>
        <v>0</v>
      </c>
      <c r="BO8" s="5">
        <f t="shared" si="3"/>
        <v>0</v>
      </c>
      <c r="BP8" s="5">
        <f t="shared" si="3"/>
        <v>0</v>
      </c>
      <c r="BQ8" s="5">
        <f t="shared" si="3"/>
        <v>0</v>
      </c>
      <c r="BR8" s="5">
        <f t="shared" si="3"/>
        <v>0</v>
      </c>
      <c r="BS8" s="5">
        <f t="shared" si="3"/>
        <v>0</v>
      </c>
      <c r="BT8" s="5">
        <f t="shared" si="3"/>
        <v>0</v>
      </c>
      <c r="BU8" s="5">
        <f t="shared" si="3"/>
        <v>0</v>
      </c>
      <c r="BV8" s="5">
        <f t="shared" ref="BV8:DA8" si="4">SUM(BV4:BV7)</f>
        <v>0</v>
      </c>
      <c r="BW8" s="5">
        <f t="shared" si="4"/>
        <v>0</v>
      </c>
    </row>
    <row r="9" spans="1:75" x14ac:dyDescent="0.2">
      <c r="A9" s="16"/>
      <c r="B9" s="16"/>
      <c r="C9" s="16"/>
      <c r="D9" s="16"/>
      <c r="E9" s="16"/>
      <c r="F9" s="5"/>
      <c r="G9" s="5"/>
      <c r="H9" s="5"/>
      <c r="I9" s="5"/>
      <c r="J9" s="5"/>
      <c r="K9" s="5"/>
      <c r="L9" s="5" t="s">
        <v>55</v>
      </c>
      <c r="M9" s="5"/>
      <c r="N9" s="10">
        <f>N8/M8</f>
        <v>7.1428571428571425E-2</v>
      </c>
      <c r="O9" s="10">
        <f>O8/M8</f>
        <v>0</v>
      </c>
      <c r="P9" s="10">
        <f>P8/M8</f>
        <v>0</v>
      </c>
      <c r="Q9" s="10">
        <f>Q8/M8</f>
        <v>0</v>
      </c>
      <c r="R9" s="10">
        <f>R8/M8</f>
        <v>0</v>
      </c>
      <c r="S9" s="10">
        <f>S8/M8</f>
        <v>0</v>
      </c>
      <c r="T9" s="10">
        <f>T8/M8</f>
        <v>7.1428571428571425E-2</v>
      </c>
      <c r="U9" s="10">
        <f>U8/M8</f>
        <v>0</v>
      </c>
      <c r="V9" s="10">
        <f>V8/M8</f>
        <v>0</v>
      </c>
      <c r="W9" s="10">
        <f>W8/M8</f>
        <v>0</v>
      </c>
      <c r="X9" s="10">
        <f>X8/M8</f>
        <v>0</v>
      </c>
      <c r="Y9" s="10">
        <f>Y8/M8</f>
        <v>0</v>
      </c>
      <c r="Z9" s="10">
        <f>Z8/M8</f>
        <v>0</v>
      </c>
      <c r="AA9" s="10">
        <f>AA8/M8</f>
        <v>0</v>
      </c>
      <c r="AB9" s="10">
        <f>AB8/M8</f>
        <v>0</v>
      </c>
      <c r="AC9" s="10">
        <f>AC8/M8</f>
        <v>0</v>
      </c>
      <c r="AD9" s="10">
        <f>AD8/M8</f>
        <v>0</v>
      </c>
      <c r="AE9" s="10">
        <f>AE8/M8</f>
        <v>0</v>
      </c>
      <c r="AF9" s="10">
        <f>AF8/M8</f>
        <v>0</v>
      </c>
      <c r="AG9" s="10">
        <f>AG8/M8</f>
        <v>0</v>
      </c>
      <c r="AH9" s="11">
        <f>AH8/N8</f>
        <v>0</v>
      </c>
      <c r="AI9" s="11" t="e">
        <f>AI8/O8</f>
        <v>#DIV/0!</v>
      </c>
      <c r="AJ9" s="12" t="e">
        <f>AJ8/O8</f>
        <v>#DIV/0!</v>
      </c>
      <c r="AK9" s="10">
        <f>AK8/M8</f>
        <v>3.5714285714285712E-2</v>
      </c>
      <c r="AL9" s="10">
        <f>AL8/M8</f>
        <v>0</v>
      </c>
      <c r="AM9" s="10">
        <f>AM8/M8</f>
        <v>0</v>
      </c>
      <c r="AN9" s="10">
        <f>AN8/M8</f>
        <v>0</v>
      </c>
      <c r="AO9" s="10">
        <f>AO8/M8</f>
        <v>0</v>
      </c>
      <c r="AP9" s="10">
        <f>AP8/M8</f>
        <v>0</v>
      </c>
      <c r="AQ9" s="10">
        <f>AQ8/M8</f>
        <v>0</v>
      </c>
      <c r="AR9" s="10">
        <f>AR8/M8</f>
        <v>0</v>
      </c>
      <c r="AS9" s="10">
        <f>AS8/M8</f>
        <v>0</v>
      </c>
      <c r="AT9" s="10">
        <f>AT8/M8</f>
        <v>0</v>
      </c>
      <c r="AU9" s="10">
        <f>AU8/M8</f>
        <v>0</v>
      </c>
      <c r="AV9" s="10">
        <f>AV8/M8</f>
        <v>0</v>
      </c>
      <c r="AW9" s="10">
        <f>AW8/M8</f>
        <v>3.5714285714285712E-2</v>
      </c>
      <c r="AX9" s="10">
        <f>AX8/M8</f>
        <v>0</v>
      </c>
      <c r="AY9" s="10">
        <f>AY8/M8</f>
        <v>0</v>
      </c>
      <c r="AZ9" s="10">
        <f>AZ8/M8</f>
        <v>0</v>
      </c>
      <c r="BA9" s="10">
        <f>BA8/M8</f>
        <v>0</v>
      </c>
      <c r="BB9" s="10">
        <f>BB8/M8</f>
        <v>0</v>
      </c>
      <c r="BC9" s="10">
        <f>BC8/M8</f>
        <v>0</v>
      </c>
      <c r="BD9" s="10">
        <f>BD8/M8</f>
        <v>0</v>
      </c>
      <c r="BE9" s="10">
        <f>BE8/M8</f>
        <v>0</v>
      </c>
      <c r="BF9" s="10">
        <f>BF8/M8</f>
        <v>0</v>
      </c>
      <c r="BG9" s="10">
        <f>BG8/M8</f>
        <v>0</v>
      </c>
      <c r="BH9" s="10">
        <f>BH8/M8</f>
        <v>0</v>
      </c>
      <c r="BI9" s="10">
        <f>BI8/M8</f>
        <v>0</v>
      </c>
      <c r="BJ9" s="10">
        <f>BJ8/M8</f>
        <v>0</v>
      </c>
      <c r="BK9" s="10">
        <f>BK8/M8</f>
        <v>0</v>
      </c>
      <c r="BL9" s="10">
        <f>BL8/M8</f>
        <v>0</v>
      </c>
      <c r="BM9" s="10">
        <f>BM8/M8</f>
        <v>0</v>
      </c>
      <c r="BN9" s="10">
        <f>BN8/M8</f>
        <v>0</v>
      </c>
      <c r="BO9" s="10">
        <f>BO8/M8</f>
        <v>0</v>
      </c>
      <c r="BP9" s="10">
        <f>BP8/M8</f>
        <v>0</v>
      </c>
      <c r="BQ9" s="10">
        <f>BQ8/M8</f>
        <v>0</v>
      </c>
      <c r="BR9" s="10">
        <f>BR8/M8</f>
        <v>0</v>
      </c>
      <c r="BS9" s="10">
        <f>BS8/M8</f>
        <v>0</v>
      </c>
      <c r="BT9" s="10">
        <f>BT8/M8</f>
        <v>0</v>
      </c>
      <c r="BU9" s="10">
        <f>BU8/M8</f>
        <v>0</v>
      </c>
      <c r="BV9" s="10">
        <f>BV8/M8</f>
        <v>0</v>
      </c>
      <c r="BW9" s="10">
        <f>BW8/M8</f>
        <v>0</v>
      </c>
    </row>
    <row r="10" spans="1:75" x14ac:dyDescent="0.2">
      <c r="A10" s="16"/>
      <c r="B10" s="5" t="s">
        <v>56</v>
      </c>
      <c r="C10" s="5"/>
      <c r="D10" s="13">
        <f>(L8/F8)</f>
        <v>4.1875</v>
      </c>
      <c r="E10" s="16"/>
      <c r="F10" s="5"/>
      <c r="G10" s="5"/>
      <c r="H10" s="5"/>
      <c r="I10" s="5"/>
      <c r="J10" s="5"/>
      <c r="K10" s="5"/>
      <c r="L10" s="5" t="s">
        <v>57</v>
      </c>
      <c r="M10" s="5"/>
      <c r="N10" s="13">
        <f>M8/N8</f>
        <v>14</v>
      </c>
      <c r="O10" s="13" t="e">
        <f>M8/O8</f>
        <v>#DIV/0!</v>
      </c>
      <c r="P10" s="13" t="e">
        <f>M8/P8</f>
        <v>#DIV/0!</v>
      </c>
      <c r="Q10" s="13" t="e">
        <f>M8/Q8</f>
        <v>#DIV/0!</v>
      </c>
      <c r="R10" s="13" t="e">
        <f>M8/R8</f>
        <v>#DIV/0!</v>
      </c>
      <c r="S10" s="13" t="e">
        <f>M8/S8</f>
        <v>#DIV/0!</v>
      </c>
      <c r="T10" s="13">
        <f>M8/T8</f>
        <v>14</v>
      </c>
      <c r="U10" s="13" t="e">
        <f>M8/U8</f>
        <v>#DIV/0!</v>
      </c>
      <c r="V10" s="13" t="e">
        <f>M8/V8</f>
        <v>#DIV/0!</v>
      </c>
      <c r="W10" s="13" t="e">
        <f>M8/W8</f>
        <v>#DIV/0!</v>
      </c>
      <c r="X10" s="13" t="e">
        <f>M8/X8</f>
        <v>#DIV/0!</v>
      </c>
      <c r="Y10" s="13" t="e">
        <f>M8/Y8</f>
        <v>#DIV/0!</v>
      </c>
      <c r="Z10" s="13" t="e">
        <f>M8/Z8</f>
        <v>#DIV/0!</v>
      </c>
      <c r="AA10" s="13" t="e">
        <f>M8/AA8</f>
        <v>#DIV/0!</v>
      </c>
      <c r="AB10" s="13" t="e">
        <f>M8/AB8</f>
        <v>#DIV/0!</v>
      </c>
      <c r="AC10" s="13" t="e">
        <f>M8/AC8</f>
        <v>#DIV/0!</v>
      </c>
      <c r="AD10" s="13" t="e">
        <f>M8/AD8</f>
        <v>#DIV/0!</v>
      </c>
      <c r="AE10" s="13" t="e">
        <f>M8/AE8</f>
        <v>#DIV/0!</v>
      </c>
      <c r="AF10" s="13" t="e">
        <f>M8/AF8</f>
        <v>#DIV/0!</v>
      </c>
      <c r="AG10" s="13" t="e">
        <f>M8/AG8</f>
        <v>#DIV/0!</v>
      </c>
      <c r="AH10" s="14" t="e">
        <f>N8/AH8</f>
        <v>#DIV/0!</v>
      </c>
      <c r="AI10" s="14" t="e">
        <f>O8/AI8</f>
        <v>#DIV/0!</v>
      </c>
      <c r="AJ10" s="15" t="e">
        <f>O8/AJ8</f>
        <v>#DIV/0!</v>
      </c>
      <c r="AK10" s="8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16"/>
      <c r="BL10" s="16"/>
      <c r="BM10" s="16"/>
      <c r="BN10" s="16"/>
      <c r="BO10" s="16"/>
      <c r="BP10" s="16"/>
      <c r="BQ10" s="16"/>
      <c r="BR10" s="16"/>
      <c r="BS10" s="16"/>
      <c r="BT10" s="17"/>
      <c r="BU10" s="16"/>
      <c r="BV10" s="16"/>
      <c r="BW10" s="16"/>
    </row>
    <row r="11" spans="1:75" x14ac:dyDescent="0.2">
      <c r="A11" s="17"/>
      <c r="B11" s="5" t="s">
        <v>58</v>
      </c>
      <c r="C11" s="5"/>
      <c r="D11" s="13">
        <f>(M8/G8)</f>
        <v>4.666666666666667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6"/>
      <c r="BV11" s="16"/>
      <c r="BW11" s="16"/>
    </row>
    <row r="12" spans="1:75" x14ac:dyDescent="0.2">
      <c r="A12" s="17"/>
      <c r="B12" s="5" t="s">
        <v>59</v>
      </c>
      <c r="C12" s="5"/>
      <c r="D12" s="13">
        <f>(G8/F8)</f>
        <v>1.5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6"/>
      <c r="BV12" s="16"/>
      <c r="BW12" s="16"/>
    </row>
    <row r="13" spans="1:75" x14ac:dyDescent="0.2">
      <c r="A13" s="17"/>
      <c r="B13" s="8" t="s">
        <v>60</v>
      </c>
      <c r="C13" s="17"/>
      <c r="D13" s="14">
        <f>(H8/G8)*100</f>
        <v>33.333333333333329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6"/>
      <c r="BV13" s="16"/>
      <c r="BW13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7E52-F39C-4268-AB05-9332ADA73F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ALLSEASON</vt:lpstr>
      <vt:lpstr>DEC18</vt:lpstr>
      <vt:lpstr>JAN19</vt:lpstr>
      <vt:lpstr>FEB19</vt:lpstr>
      <vt:lpstr>MARCH19</vt:lpstr>
      <vt:lpstr>APRIL19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</dc:creator>
  <cp:lastModifiedBy>cz</cp:lastModifiedBy>
  <dcterms:created xsi:type="dcterms:W3CDTF">2019-01-04T18:26:04Z</dcterms:created>
  <dcterms:modified xsi:type="dcterms:W3CDTF">2019-04-09T14:58:03Z</dcterms:modified>
</cp:coreProperties>
</file>