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nkec\Documents\ICE CREEL\2019 ICE CREEL\2019 ASHLAND ICE CREEL\"/>
    </mc:Choice>
  </mc:AlternateContent>
  <xr:revisionPtr revIDLastSave="0" documentId="8_{26D7C803-5D7B-4585-84F6-6F3BFAA8190C}" xr6:coauthVersionLast="31" xr6:coauthVersionMax="31" xr10:uidLastSave="{00000000-0000-0000-0000-000000000000}"/>
  <bookViews>
    <workbookView xWindow="0" yWindow="0" windowWidth="21600" windowHeight="9525" activeTab="4" xr2:uid="{93ED3696-95D4-4D24-B0E7-F6E4E9C9BBF3}"/>
  </bookViews>
  <sheets>
    <sheet name="DEC18" sheetId="1" r:id="rId1"/>
    <sheet name="JAN19" sheetId="2" r:id="rId2"/>
    <sheet name="FEB19" sheetId="3" r:id="rId3"/>
    <sheet name="MARCH19" sheetId="4" r:id="rId4"/>
    <sheet name="APRIL19" sheetId="5" r:id="rId5"/>
    <sheet name="Sheet1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1" i="5" l="1"/>
  <c r="Q111" i="5"/>
  <c r="O111" i="5"/>
  <c r="N111" i="5"/>
  <c r="L111" i="5"/>
  <c r="K111" i="5"/>
  <c r="I111" i="5"/>
  <c r="H111" i="5"/>
  <c r="F111" i="5"/>
  <c r="E111" i="5"/>
  <c r="C111" i="5"/>
  <c r="S109" i="5"/>
  <c r="Q109" i="5"/>
  <c r="O109" i="5"/>
  <c r="N109" i="5"/>
  <c r="L109" i="5"/>
  <c r="K109" i="5"/>
  <c r="I109" i="5"/>
  <c r="H109" i="5"/>
  <c r="F109" i="5"/>
  <c r="E109" i="5"/>
  <c r="C109" i="5"/>
  <c r="S107" i="5"/>
  <c r="Q107" i="5"/>
  <c r="O107" i="5"/>
  <c r="N107" i="5"/>
  <c r="L107" i="5"/>
  <c r="K107" i="5"/>
  <c r="I107" i="5"/>
  <c r="H107" i="5"/>
  <c r="F107" i="5"/>
  <c r="E107" i="5"/>
  <c r="C107" i="5"/>
  <c r="S105" i="5"/>
  <c r="Q105" i="5"/>
  <c r="O105" i="5"/>
  <c r="L105" i="5"/>
  <c r="K105" i="5"/>
  <c r="I105" i="5"/>
  <c r="F105" i="5"/>
  <c r="C105" i="5"/>
  <c r="S103" i="5"/>
  <c r="Q103" i="5"/>
  <c r="O103" i="5"/>
  <c r="L103" i="5"/>
  <c r="K103" i="5"/>
  <c r="I103" i="5"/>
  <c r="F103" i="5"/>
  <c r="C103" i="5"/>
  <c r="R101" i="5"/>
  <c r="R100" i="5"/>
  <c r="R99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69" i="5"/>
  <c r="R68" i="5"/>
  <c r="R67" i="5"/>
  <c r="R66" i="5"/>
  <c r="R65" i="5"/>
  <c r="R63" i="5"/>
  <c r="R62" i="5"/>
  <c r="R61" i="5"/>
  <c r="R60" i="5"/>
  <c r="S55" i="5"/>
  <c r="Q55" i="5"/>
  <c r="O55" i="5"/>
  <c r="N55" i="5"/>
  <c r="L55" i="5"/>
  <c r="K55" i="5"/>
  <c r="I55" i="5"/>
  <c r="H55" i="5"/>
  <c r="F55" i="5"/>
  <c r="E55" i="5"/>
  <c r="C55" i="5"/>
  <c r="S53" i="5"/>
  <c r="Q53" i="5"/>
  <c r="O53" i="5"/>
  <c r="N53" i="5"/>
  <c r="L53" i="5"/>
  <c r="K53" i="5"/>
  <c r="I53" i="5"/>
  <c r="H53" i="5"/>
  <c r="F53" i="5"/>
  <c r="E53" i="5"/>
  <c r="C53" i="5"/>
  <c r="S51" i="5"/>
  <c r="Q51" i="5"/>
  <c r="O51" i="5"/>
  <c r="N51" i="5"/>
  <c r="L51" i="5"/>
  <c r="K51" i="5"/>
  <c r="I51" i="5"/>
  <c r="H51" i="5"/>
  <c r="F51" i="5"/>
  <c r="E51" i="5"/>
  <c r="C51" i="5"/>
  <c r="S49" i="5"/>
  <c r="O49" i="5"/>
  <c r="N49" i="5"/>
  <c r="L49" i="5"/>
  <c r="K49" i="5"/>
  <c r="I49" i="5"/>
  <c r="F49" i="5"/>
  <c r="C49" i="5"/>
  <c r="S47" i="5"/>
  <c r="O47" i="5"/>
  <c r="N47" i="5"/>
  <c r="L47" i="5"/>
  <c r="K47" i="5"/>
  <c r="I47" i="5"/>
  <c r="F47" i="5"/>
  <c r="C47" i="5"/>
  <c r="R45" i="5"/>
  <c r="R44" i="5"/>
  <c r="R43" i="5"/>
  <c r="R55" i="5" s="1"/>
  <c r="R41" i="5"/>
  <c r="R40" i="5"/>
  <c r="R39" i="5"/>
  <c r="R38" i="5"/>
  <c r="R37" i="5"/>
  <c r="R36" i="5"/>
  <c r="R35" i="5"/>
  <c r="R34" i="5"/>
  <c r="R32" i="5"/>
  <c r="R31" i="5"/>
  <c r="R30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3" i="5"/>
  <c r="R12" i="5"/>
  <c r="R11" i="5"/>
  <c r="R10" i="5"/>
  <c r="R9" i="5"/>
  <c r="R7" i="5"/>
  <c r="R6" i="5"/>
  <c r="R5" i="5"/>
  <c r="R4" i="5"/>
  <c r="G4" i="5" s="1"/>
  <c r="H4" i="5" s="1"/>
  <c r="R109" i="5" l="1"/>
  <c r="R53" i="5"/>
  <c r="R107" i="5"/>
  <c r="R51" i="5"/>
  <c r="R111" i="5"/>
  <c r="N103" i="5"/>
  <c r="E103" i="5"/>
  <c r="G60" i="5"/>
  <c r="H60" i="5" s="1"/>
  <c r="H105" i="5" s="1"/>
  <c r="E105" i="5"/>
  <c r="R105" i="5"/>
  <c r="R49" i="5"/>
  <c r="H47" i="5"/>
  <c r="H49" i="5"/>
  <c r="R103" i="5"/>
  <c r="N172" i="4"/>
  <c r="M172" i="4"/>
  <c r="D181" i="4"/>
  <c r="E181" i="4" s="1"/>
  <c r="D173" i="4"/>
  <c r="E173" i="4" s="1"/>
  <c r="Q116" i="4"/>
  <c r="P116" i="4"/>
  <c r="D117" i="4"/>
  <c r="E117" i="4" s="1"/>
  <c r="G61" i="4"/>
  <c r="H61" i="4" s="1"/>
  <c r="N60" i="4"/>
  <c r="M60" i="4"/>
  <c r="D69" i="4"/>
  <c r="E69" i="4" s="1"/>
  <c r="D61" i="4"/>
  <c r="E61" i="4" s="1"/>
  <c r="Q4" i="4"/>
  <c r="P4" i="4"/>
  <c r="G5" i="4"/>
  <c r="H5" i="4" s="1"/>
  <c r="D5" i="4"/>
  <c r="E5" i="4" s="1"/>
  <c r="D4" i="4"/>
  <c r="E4" i="4" s="1"/>
  <c r="H103" i="5" l="1"/>
  <c r="N105" i="5"/>
  <c r="E49" i="5"/>
  <c r="E47" i="5"/>
  <c r="Q49" i="5"/>
  <c r="Q47" i="5"/>
  <c r="S223" i="4"/>
  <c r="Q223" i="4"/>
  <c r="O223" i="4"/>
  <c r="N223" i="4"/>
  <c r="L223" i="4"/>
  <c r="K223" i="4"/>
  <c r="I223" i="4"/>
  <c r="H223" i="4"/>
  <c r="F223" i="4"/>
  <c r="E223" i="4"/>
  <c r="C223" i="4"/>
  <c r="S221" i="4"/>
  <c r="Q221" i="4"/>
  <c r="O221" i="4"/>
  <c r="N221" i="4"/>
  <c r="L221" i="4"/>
  <c r="K221" i="4"/>
  <c r="I221" i="4"/>
  <c r="H221" i="4"/>
  <c r="F221" i="4"/>
  <c r="E221" i="4"/>
  <c r="C221" i="4"/>
  <c r="S219" i="4"/>
  <c r="Q219" i="4"/>
  <c r="O219" i="4"/>
  <c r="N219" i="4"/>
  <c r="L219" i="4"/>
  <c r="K219" i="4"/>
  <c r="I219" i="4"/>
  <c r="H219" i="4"/>
  <c r="F219" i="4"/>
  <c r="E219" i="4"/>
  <c r="C219" i="4"/>
  <c r="S217" i="4"/>
  <c r="Q217" i="4"/>
  <c r="O217" i="4"/>
  <c r="N217" i="4"/>
  <c r="L217" i="4"/>
  <c r="K217" i="4"/>
  <c r="I217" i="4"/>
  <c r="H217" i="4"/>
  <c r="F217" i="4"/>
  <c r="C217" i="4"/>
  <c r="S215" i="4"/>
  <c r="Q215" i="4"/>
  <c r="O215" i="4"/>
  <c r="N215" i="4"/>
  <c r="L215" i="4"/>
  <c r="K215" i="4"/>
  <c r="I215" i="4"/>
  <c r="H215" i="4"/>
  <c r="F215" i="4"/>
  <c r="C215" i="4"/>
  <c r="R213" i="4"/>
  <c r="R212" i="4"/>
  <c r="R211" i="4"/>
  <c r="R223" i="4" s="1"/>
  <c r="R209" i="4"/>
  <c r="R208" i="4"/>
  <c r="R207" i="4"/>
  <c r="R206" i="4"/>
  <c r="R205" i="4"/>
  <c r="R204" i="4"/>
  <c r="R203" i="4"/>
  <c r="R221" i="4" s="1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219" i="4" s="1"/>
  <c r="R184" i="4"/>
  <c r="R181" i="4"/>
  <c r="R180" i="4"/>
  <c r="R179" i="4"/>
  <c r="D179" i="4" s="1"/>
  <c r="E179" i="4" s="1"/>
  <c r="R178" i="4"/>
  <c r="D178" i="4" s="1"/>
  <c r="E178" i="4" s="1"/>
  <c r="R177" i="4"/>
  <c r="R175" i="4"/>
  <c r="R174" i="4"/>
  <c r="R173" i="4"/>
  <c r="R172" i="4"/>
  <c r="S167" i="4"/>
  <c r="Q167" i="4"/>
  <c r="O167" i="4"/>
  <c r="N167" i="4"/>
  <c r="L167" i="4"/>
  <c r="K167" i="4"/>
  <c r="I167" i="4"/>
  <c r="H167" i="4"/>
  <c r="F167" i="4"/>
  <c r="E167" i="4"/>
  <c r="C167" i="4"/>
  <c r="S165" i="4"/>
  <c r="Q165" i="4"/>
  <c r="O165" i="4"/>
  <c r="N165" i="4"/>
  <c r="L165" i="4"/>
  <c r="K165" i="4"/>
  <c r="I165" i="4"/>
  <c r="H165" i="4"/>
  <c r="F165" i="4"/>
  <c r="E165" i="4"/>
  <c r="C165" i="4"/>
  <c r="S163" i="4"/>
  <c r="Q163" i="4"/>
  <c r="O163" i="4"/>
  <c r="N163" i="4"/>
  <c r="L163" i="4"/>
  <c r="K163" i="4"/>
  <c r="I163" i="4"/>
  <c r="H163" i="4"/>
  <c r="F163" i="4"/>
  <c r="E163" i="4"/>
  <c r="C163" i="4"/>
  <c r="S161" i="4"/>
  <c r="Q161" i="4"/>
  <c r="O161" i="4"/>
  <c r="N161" i="4"/>
  <c r="L161" i="4"/>
  <c r="K161" i="4"/>
  <c r="I161" i="4"/>
  <c r="H161" i="4"/>
  <c r="F161" i="4"/>
  <c r="C161" i="4"/>
  <c r="S159" i="4"/>
  <c r="Q159" i="4"/>
  <c r="O159" i="4"/>
  <c r="N159" i="4"/>
  <c r="L159" i="4"/>
  <c r="K159" i="4"/>
  <c r="I159" i="4"/>
  <c r="H159" i="4"/>
  <c r="F159" i="4"/>
  <c r="C159" i="4"/>
  <c r="R157" i="4"/>
  <c r="R156" i="4"/>
  <c r="R155" i="4"/>
  <c r="R167" i="4" s="1"/>
  <c r="R153" i="4"/>
  <c r="R152" i="4"/>
  <c r="R151" i="4"/>
  <c r="R150" i="4"/>
  <c r="R165" i="4" s="1"/>
  <c r="R149" i="4"/>
  <c r="R148" i="4"/>
  <c r="R147" i="4"/>
  <c r="R146" i="4"/>
  <c r="R144" i="4"/>
  <c r="R143" i="4"/>
  <c r="R142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63" i="4" s="1"/>
  <c r="R125" i="4"/>
  <c r="D125" i="4"/>
  <c r="E125" i="4" s="1"/>
  <c r="R124" i="4"/>
  <c r="R123" i="4"/>
  <c r="D123" i="4"/>
  <c r="E123" i="4" s="1"/>
  <c r="R122" i="4"/>
  <c r="R121" i="4"/>
  <c r="R119" i="4"/>
  <c r="R118" i="4"/>
  <c r="R117" i="4"/>
  <c r="R116" i="4"/>
  <c r="D116" i="4" s="1"/>
  <c r="E116" i="4" s="1"/>
  <c r="S111" i="4"/>
  <c r="Q111" i="4"/>
  <c r="O111" i="4"/>
  <c r="N111" i="4"/>
  <c r="L111" i="4"/>
  <c r="K111" i="4"/>
  <c r="I111" i="4"/>
  <c r="H111" i="4"/>
  <c r="F111" i="4"/>
  <c r="E111" i="4"/>
  <c r="C111" i="4"/>
  <c r="S109" i="4"/>
  <c r="Q109" i="4"/>
  <c r="O109" i="4"/>
  <c r="N109" i="4"/>
  <c r="L109" i="4"/>
  <c r="K109" i="4"/>
  <c r="I109" i="4"/>
  <c r="H109" i="4"/>
  <c r="F109" i="4"/>
  <c r="E109" i="4"/>
  <c r="C109" i="4"/>
  <c r="S107" i="4"/>
  <c r="Q107" i="4"/>
  <c r="O107" i="4"/>
  <c r="N107" i="4"/>
  <c r="L107" i="4"/>
  <c r="K107" i="4"/>
  <c r="I107" i="4"/>
  <c r="H107" i="4"/>
  <c r="F107" i="4"/>
  <c r="E107" i="4"/>
  <c r="C107" i="4"/>
  <c r="S105" i="4"/>
  <c r="Q105" i="4"/>
  <c r="O105" i="4"/>
  <c r="N105" i="4"/>
  <c r="L105" i="4"/>
  <c r="K105" i="4"/>
  <c r="I105" i="4"/>
  <c r="F105" i="4"/>
  <c r="C105" i="4"/>
  <c r="S103" i="4"/>
  <c r="Q103" i="4"/>
  <c r="O103" i="4"/>
  <c r="N103" i="4"/>
  <c r="L103" i="4"/>
  <c r="K103" i="4"/>
  <c r="I103" i="4"/>
  <c r="F103" i="4"/>
  <c r="C103" i="4"/>
  <c r="R101" i="4"/>
  <c r="R100" i="4"/>
  <c r="R99" i="4"/>
  <c r="R111" i="4" s="1"/>
  <c r="R97" i="4"/>
  <c r="R96" i="4"/>
  <c r="R95" i="4"/>
  <c r="R94" i="4"/>
  <c r="R93" i="4"/>
  <c r="R92" i="4"/>
  <c r="R91" i="4"/>
  <c r="R109" i="4" s="1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107" i="4" s="1"/>
  <c r="R72" i="4"/>
  <c r="R69" i="4"/>
  <c r="R68" i="4"/>
  <c r="R67" i="4"/>
  <c r="G67" i="4" s="1"/>
  <c r="H67" i="4" s="1"/>
  <c r="R66" i="4"/>
  <c r="D66" i="4" s="1"/>
  <c r="E66" i="4" s="1"/>
  <c r="R65" i="4"/>
  <c r="R63" i="4"/>
  <c r="R62" i="4"/>
  <c r="R61" i="4"/>
  <c r="R60" i="4"/>
  <c r="D60" i="4" s="1"/>
  <c r="E60" i="4" s="1"/>
  <c r="S55" i="4"/>
  <c r="Q55" i="4"/>
  <c r="O55" i="4"/>
  <c r="N55" i="4"/>
  <c r="L55" i="4"/>
  <c r="K55" i="4"/>
  <c r="I55" i="4"/>
  <c r="H55" i="4"/>
  <c r="F55" i="4"/>
  <c r="E55" i="4"/>
  <c r="C55" i="4"/>
  <c r="S53" i="4"/>
  <c r="Q53" i="4"/>
  <c r="O53" i="4"/>
  <c r="N53" i="4"/>
  <c r="L53" i="4"/>
  <c r="K53" i="4"/>
  <c r="I53" i="4"/>
  <c r="H53" i="4"/>
  <c r="F53" i="4"/>
  <c r="E53" i="4"/>
  <c r="C53" i="4"/>
  <c r="S51" i="4"/>
  <c r="Q51" i="4"/>
  <c r="O51" i="4"/>
  <c r="N51" i="4"/>
  <c r="L51" i="4"/>
  <c r="K51" i="4"/>
  <c r="I51" i="4"/>
  <c r="H51" i="4"/>
  <c r="F51" i="4"/>
  <c r="E51" i="4"/>
  <c r="C51" i="4"/>
  <c r="S49" i="4"/>
  <c r="Q49" i="4"/>
  <c r="O49" i="4"/>
  <c r="N49" i="4"/>
  <c r="L49" i="4"/>
  <c r="K49" i="4"/>
  <c r="I49" i="4"/>
  <c r="F49" i="4"/>
  <c r="C49" i="4"/>
  <c r="S47" i="4"/>
  <c r="Q47" i="4"/>
  <c r="O47" i="4"/>
  <c r="N47" i="4"/>
  <c r="L47" i="4"/>
  <c r="K47" i="4"/>
  <c r="I47" i="4"/>
  <c r="F47" i="4"/>
  <c r="C47" i="4"/>
  <c r="R45" i="4"/>
  <c r="R44" i="4"/>
  <c r="R43" i="4"/>
  <c r="R55" i="4" s="1"/>
  <c r="R41" i="4"/>
  <c r="R40" i="4"/>
  <c r="R39" i="4"/>
  <c r="R38" i="4"/>
  <c r="R53" i="4" s="1"/>
  <c r="R37" i="4"/>
  <c r="R36" i="4"/>
  <c r="R35" i="4"/>
  <c r="R34" i="4"/>
  <c r="R32" i="4"/>
  <c r="R31" i="4"/>
  <c r="R30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51" i="4" s="1"/>
  <c r="R13" i="4"/>
  <c r="G13" i="4" s="1"/>
  <c r="H13" i="4" s="1"/>
  <c r="R12" i="4"/>
  <c r="R11" i="4"/>
  <c r="G11" i="4" s="1"/>
  <c r="H11" i="4" s="1"/>
  <c r="R10" i="4"/>
  <c r="R9" i="4"/>
  <c r="R7" i="4"/>
  <c r="R6" i="4"/>
  <c r="R5" i="4"/>
  <c r="R4" i="4"/>
  <c r="G4" i="4" s="1"/>
  <c r="H4" i="4" s="1"/>
  <c r="R217" i="4" l="1"/>
  <c r="G60" i="4"/>
  <c r="H60" i="4" s="1"/>
  <c r="G66" i="4"/>
  <c r="H66" i="4" s="1"/>
  <c r="D11" i="4"/>
  <c r="R49" i="4"/>
  <c r="E49" i="4"/>
  <c r="E47" i="4"/>
  <c r="H47" i="4"/>
  <c r="H49" i="4"/>
  <c r="E161" i="4"/>
  <c r="E159" i="4"/>
  <c r="R161" i="4"/>
  <c r="R103" i="4"/>
  <c r="R105" i="4"/>
  <c r="D172" i="4"/>
  <c r="E172" i="4" s="1"/>
  <c r="R215" i="4"/>
  <c r="D67" i="4"/>
  <c r="E67" i="4" s="1"/>
  <c r="E105" i="4" s="1"/>
  <c r="S223" i="1"/>
  <c r="Q223" i="1"/>
  <c r="O223" i="1"/>
  <c r="N223" i="1"/>
  <c r="L223" i="1"/>
  <c r="K223" i="1"/>
  <c r="I223" i="1"/>
  <c r="H223" i="1"/>
  <c r="F223" i="1"/>
  <c r="E223" i="1"/>
  <c r="C223" i="1"/>
  <c r="S221" i="1"/>
  <c r="Q221" i="1"/>
  <c r="O221" i="1"/>
  <c r="N221" i="1"/>
  <c r="L221" i="1"/>
  <c r="K221" i="1"/>
  <c r="I221" i="1"/>
  <c r="H221" i="1"/>
  <c r="F221" i="1"/>
  <c r="E221" i="1"/>
  <c r="C221" i="1"/>
  <c r="S219" i="1"/>
  <c r="Q219" i="1"/>
  <c r="O219" i="1"/>
  <c r="N219" i="1"/>
  <c r="L219" i="1"/>
  <c r="K219" i="1"/>
  <c r="I219" i="1"/>
  <c r="H219" i="1"/>
  <c r="F219" i="1"/>
  <c r="E219" i="1"/>
  <c r="C219" i="1"/>
  <c r="S217" i="1"/>
  <c r="O217" i="1"/>
  <c r="N217" i="1"/>
  <c r="L217" i="1"/>
  <c r="K217" i="1"/>
  <c r="I217" i="1"/>
  <c r="H217" i="1"/>
  <c r="F217" i="1"/>
  <c r="C217" i="1"/>
  <c r="S215" i="1"/>
  <c r="O215" i="1"/>
  <c r="N215" i="1"/>
  <c r="L215" i="1"/>
  <c r="K215" i="1"/>
  <c r="I215" i="1"/>
  <c r="H215" i="1"/>
  <c r="F215" i="1"/>
  <c r="C215" i="1"/>
  <c r="R213" i="1"/>
  <c r="R212" i="1"/>
  <c r="R211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219" i="1" s="1"/>
  <c r="R181" i="1"/>
  <c r="P181" i="1" s="1"/>
  <c r="Q181" i="1" s="1"/>
  <c r="R180" i="1"/>
  <c r="R179" i="1"/>
  <c r="D179" i="1" s="1"/>
  <c r="E179" i="1" s="1"/>
  <c r="R178" i="1"/>
  <c r="D178" i="1" s="1"/>
  <c r="E178" i="1" s="1"/>
  <c r="R177" i="1"/>
  <c r="D177" i="1" s="1"/>
  <c r="E177" i="1" s="1"/>
  <c r="R175" i="1"/>
  <c r="R174" i="1"/>
  <c r="R173" i="1"/>
  <c r="R172" i="1"/>
  <c r="D172" i="1" s="1"/>
  <c r="E172" i="1" s="1"/>
  <c r="S167" i="1"/>
  <c r="Q167" i="1"/>
  <c r="O167" i="1"/>
  <c r="N167" i="1"/>
  <c r="L167" i="1"/>
  <c r="K167" i="1"/>
  <c r="I167" i="1"/>
  <c r="H167" i="1"/>
  <c r="F167" i="1"/>
  <c r="E167" i="1"/>
  <c r="C167" i="1"/>
  <c r="S165" i="1"/>
  <c r="Q165" i="1"/>
  <c r="O165" i="1"/>
  <c r="N165" i="1"/>
  <c r="L165" i="1"/>
  <c r="K165" i="1"/>
  <c r="I165" i="1"/>
  <c r="H165" i="1"/>
  <c r="F165" i="1"/>
  <c r="E165" i="1"/>
  <c r="C165" i="1"/>
  <c r="S163" i="1"/>
  <c r="Q163" i="1"/>
  <c r="O163" i="1"/>
  <c r="N163" i="1"/>
  <c r="L163" i="1"/>
  <c r="K163" i="1"/>
  <c r="I163" i="1"/>
  <c r="H163" i="1"/>
  <c r="F163" i="1"/>
  <c r="E163" i="1"/>
  <c r="C163" i="1"/>
  <c r="S161" i="1"/>
  <c r="Q161" i="1"/>
  <c r="O161" i="1"/>
  <c r="N161" i="1"/>
  <c r="L161" i="1"/>
  <c r="K161" i="1"/>
  <c r="I161" i="1"/>
  <c r="H161" i="1"/>
  <c r="F161" i="1"/>
  <c r="C161" i="1"/>
  <c r="S159" i="1"/>
  <c r="Q159" i="1"/>
  <c r="O159" i="1"/>
  <c r="N159" i="1"/>
  <c r="L159" i="1"/>
  <c r="K159" i="1"/>
  <c r="I159" i="1"/>
  <c r="H159" i="1"/>
  <c r="F159" i="1"/>
  <c r="C159" i="1"/>
  <c r="R157" i="1"/>
  <c r="R156" i="1"/>
  <c r="R155" i="1"/>
  <c r="R167" i="1" s="1"/>
  <c r="R153" i="1"/>
  <c r="R152" i="1"/>
  <c r="R151" i="1"/>
  <c r="R150" i="1"/>
  <c r="R149" i="1"/>
  <c r="R148" i="1"/>
  <c r="R147" i="1"/>
  <c r="R146" i="1"/>
  <c r="R144" i="1"/>
  <c r="R143" i="1"/>
  <c r="R142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5" i="1"/>
  <c r="R124" i="1"/>
  <c r="R123" i="1"/>
  <c r="D123" i="1" s="1"/>
  <c r="E123" i="1" s="1"/>
  <c r="R122" i="1"/>
  <c r="D122" i="1" s="1"/>
  <c r="E122" i="1" s="1"/>
  <c r="R121" i="1"/>
  <c r="R119" i="1"/>
  <c r="R118" i="1"/>
  <c r="D118" i="1" s="1"/>
  <c r="E118" i="1" s="1"/>
  <c r="R117" i="1"/>
  <c r="D117" i="1"/>
  <c r="E117" i="1" s="1"/>
  <c r="R116" i="1"/>
  <c r="H105" i="4" l="1"/>
  <c r="H103" i="4"/>
  <c r="E217" i="4"/>
  <c r="E215" i="4"/>
  <c r="E103" i="4"/>
  <c r="R163" i="1"/>
  <c r="R165" i="1"/>
  <c r="D181" i="1"/>
  <c r="E181" i="1" s="1"/>
  <c r="R221" i="1"/>
  <c r="R223" i="1"/>
  <c r="R161" i="1"/>
  <c r="R217" i="1"/>
  <c r="Q217" i="1"/>
  <c r="Q215" i="1"/>
  <c r="D173" i="1"/>
  <c r="E173" i="1" s="1"/>
  <c r="E217" i="1" s="1"/>
  <c r="R215" i="1"/>
  <c r="S223" i="3"/>
  <c r="Q223" i="3"/>
  <c r="O223" i="3"/>
  <c r="N223" i="3"/>
  <c r="L223" i="3"/>
  <c r="K223" i="3"/>
  <c r="I223" i="3"/>
  <c r="H223" i="3"/>
  <c r="F223" i="3"/>
  <c r="E223" i="3"/>
  <c r="C223" i="3"/>
  <c r="S221" i="3"/>
  <c r="Q221" i="3"/>
  <c r="O221" i="3"/>
  <c r="N221" i="3"/>
  <c r="L221" i="3"/>
  <c r="K221" i="3"/>
  <c r="I221" i="3"/>
  <c r="H221" i="3"/>
  <c r="F221" i="3"/>
  <c r="E221" i="3"/>
  <c r="C221" i="3"/>
  <c r="S219" i="3"/>
  <c r="Q219" i="3"/>
  <c r="O219" i="3"/>
  <c r="N219" i="3"/>
  <c r="L219" i="3"/>
  <c r="K219" i="3"/>
  <c r="I219" i="3"/>
  <c r="H219" i="3"/>
  <c r="F219" i="3"/>
  <c r="E219" i="3"/>
  <c r="C219" i="3"/>
  <c r="S217" i="3"/>
  <c r="O217" i="3"/>
  <c r="N217" i="3"/>
  <c r="L217" i="3"/>
  <c r="K217" i="3"/>
  <c r="I217" i="3"/>
  <c r="H217" i="3"/>
  <c r="F217" i="3"/>
  <c r="C217" i="3"/>
  <c r="S215" i="3"/>
  <c r="O215" i="3"/>
  <c r="N215" i="3"/>
  <c r="L215" i="3"/>
  <c r="K215" i="3"/>
  <c r="I215" i="3"/>
  <c r="H215" i="3"/>
  <c r="F215" i="3"/>
  <c r="C215" i="3"/>
  <c r="R213" i="3"/>
  <c r="R212" i="3"/>
  <c r="R211" i="3"/>
  <c r="R223" i="3" s="1"/>
  <c r="R209" i="3"/>
  <c r="R208" i="3"/>
  <c r="R207" i="3"/>
  <c r="R206" i="3"/>
  <c r="R205" i="3"/>
  <c r="R204" i="3"/>
  <c r="R203" i="3"/>
  <c r="R221" i="3" s="1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219" i="3" s="1"/>
  <c r="R181" i="3"/>
  <c r="D181" i="3"/>
  <c r="R180" i="3"/>
  <c r="R179" i="3"/>
  <c r="D179" i="3" s="1"/>
  <c r="E179" i="3" s="1"/>
  <c r="R178" i="3"/>
  <c r="D178" i="3" s="1"/>
  <c r="E178" i="3" s="1"/>
  <c r="R177" i="3"/>
  <c r="R175" i="3"/>
  <c r="R174" i="3"/>
  <c r="R173" i="3"/>
  <c r="D173" i="3" s="1"/>
  <c r="R172" i="3"/>
  <c r="S167" i="3"/>
  <c r="Q167" i="3"/>
  <c r="O167" i="3"/>
  <c r="N167" i="3"/>
  <c r="L167" i="3"/>
  <c r="K167" i="3"/>
  <c r="I167" i="3"/>
  <c r="H167" i="3"/>
  <c r="F167" i="3"/>
  <c r="E167" i="3"/>
  <c r="C167" i="3"/>
  <c r="S165" i="3"/>
  <c r="Q165" i="3"/>
  <c r="O165" i="3"/>
  <c r="N165" i="3"/>
  <c r="L165" i="3"/>
  <c r="K165" i="3"/>
  <c r="I165" i="3"/>
  <c r="H165" i="3"/>
  <c r="F165" i="3"/>
  <c r="E165" i="3"/>
  <c r="C165" i="3"/>
  <c r="S163" i="3"/>
  <c r="Q163" i="3"/>
  <c r="O163" i="3"/>
  <c r="N163" i="3"/>
  <c r="L163" i="3"/>
  <c r="K163" i="3"/>
  <c r="I163" i="3"/>
  <c r="H163" i="3"/>
  <c r="F163" i="3"/>
  <c r="E163" i="3"/>
  <c r="C163" i="3"/>
  <c r="S161" i="3"/>
  <c r="Q161" i="3"/>
  <c r="O161" i="3"/>
  <c r="N161" i="3"/>
  <c r="L161" i="3"/>
  <c r="K161" i="3"/>
  <c r="I161" i="3"/>
  <c r="H161" i="3"/>
  <c r="F161" i="3"/>
  <c r="C161" i="3"/>
  <c r="S159" i="3"/>
  <c r="Q159" i="3"/>
  <c r="O159" i="3"/>
  <c r="N159" i="3"/>
  <c r="L159" i="3"/>
  <c r="K159" i="3"/>
  <c r="I159" i="3"/>
  <c r="H159" i="3"/>
  <c r="F159" i="3"/>
  <c r="C159" i="3"/>
  <c r="R157" i="3"/>
  <c r="R156" i="3"/>
  <c r="R155" i="3"/>
  <c r="R167" i="3" s="1"/>
  <c r="R153" i="3"/>
  <c r="R152" i="3"/>
  <c r="R151" i="3"/>
  <c r="R150" i="3"/>
  <c r="R149" i="3"/>
  <c r="R148" i="3"/>
  <c r="R147" i="3"/>
  <c r="R146" i="3"/>
  <c r="R144" i="3"/>
  <c r="R143" i="3"/>
  <c r="R142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5" i="3"/>
  <c r="D125" i="3" s="1"/>
  <c r="E125" i="3" s="1"/>
  <c r="R124" i="3"/>
  <c r="R123" i="3"/>
  <c r="D123" i="3" s="1"/>
  <c r="E123" i="3" s="1"/>
  <c r="R122" i="3"/>
  <c r="R121" i="3"/>
  <c r="R119" i="3"/>
  <c r="R118" i="3"/>
  <c r="R117" i="3"/>
  <c r="D117" i="3" s="1"/>
  <c r="R116" i="3"/>
  <c r="D116" i="3" s="1"/>
  <c r="E116" i="3" s="1"/>
  <c r="S111" i="3"/>
  <c r="Q111" i="3"/>
  <c r="O111" i="3"/>
  <c r="N111" i="3"/>
  <c r="L111" i="3"/>
  <c r="K111" i="3"/>
  <c r="I111" i="3"/>
  <c r="H111" i="3"/>
  <c r="F111" i="3"/>
  <c r="E111" i="3"/>
  <c r="C111" i="3"/>
  <c r="S109" i="3"/>
  <c r="Q109" i="3"/>
  <c r="O109" i="3"/>
  <c r="N109" i="3"/>
  <c r="L109" i="3"/>
  <c r="K109" i="3"/>
  <c r="I109" i="3"/>
  <c r="H109" i="3"/>
  <c r="F109" i="3"/>
  <c r="E109" i="3"/>
  <c r="C109" i="3"/>
  <c r="S107" i="3"/>
  <c r="Q107" i="3"/>
  <c r="O107" i="3"/>
  <c r="N107" i="3"/>
  <c r="L107" i="3"/>
  <c r="K107" i="3"/>
  <c r="I107" i="3"/>
  <c r="H107" i="3"/>
  <c r="F107" i="3"/>
  <c r="E107" i="3"/>
  <c r="C107" i="3"/>
  <c r="S105" i="3"/>
  <c r="O105" i="3"/>
  <c r="N105" i="3"/>
  <c r="L105" i="3"/>
  <c r="K105" i="3"/>
  <c r="I105" i="3"/>
  <c r="F105" i="3"/>
  <c r="C105" i="3"/>
  <c r="S103" i="3"/>
  <c r="O103" i="3"/>
  <c r="N103" i="3"/>
  <c r="L103" i="3"/>
  <c r="K103" i="3"/>
  <c r="I103" i="3"/>
  <c r="F103" i="3"/>
  <c r="C103" i="3"/>
  <c r="R101" i="3"/>
  <c r="R100" i="3"/>
  <c r="R99" i="3"/>
  <c r="R111" i="3" s="1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107" i="3" s="1"/>
  <c r="R73" i="3"/>
  <c r="R72" i="3"/>
  <c r="R69" i="3"/>
  <c r="R68" i="3"/>
  <c r="R67" i="3"/>
  <c r="G67" i="3" s="1"/>
  <c r="H67" i="3" s="1"/>
  <c r="R66" i="3"/>
  <c r="G66" i="3" s="1"/>
  <c r="H66" i="3" s="1"/>
  <c r="D66" i="3"/>
  <c r="E66" i="3" s="1"/>
  <c r="R65" i="3"/>
  <c r="R63" i="3"/>
  <c r="R62" i="3"/>
  <c r="R61" i="3"/>
  <c r="R60" i="3"/>
  <c r="G60" i="3" s="1"/>
  <c r="H60" i="3" s="1"/>
  <c r="S55" i="3"/>
  <c r="Q55" i="3"/>
  <c r="O55" i="3"/>
  <c r="N55" i="3"/>
  <c r="L55" i="3"/>
  <c r="K55" i="3"/>
  <c r="I55" i="3"/>
  <c r="H55" i="3"/>
  <c r="F55" i="3"/>
  <c r="E55" i="3"/>
  <c r="C55" i="3"/>
  <c r="S53" i="3"/>
  <c r="Q53" i="3"/>
  <c r="O53" i="3"/>
  <c r="N53" i="3"/>
  <c r="L53" i="3"/>
  <c r="K53" i="3"/>
  <c r="I53" i="3"/>
  <c r="H53" i="3"/>
  <c r="F53" i="3"/>
  <c r="E53" i="3"/>
  <c r="C53" i="3"/>
  <c r="S51" i="3"/>
  <c r="Q51" i="3"/>
  <c r="O51" i="3"/>
  <c r="N51" i="3"/>
  <c r="L51" i="3"/>
  <c r="K51" i="3"/>
  <c r="I51" i="3"/>
  <c r="H51" i="3"/>
  <c r="F51" i="3"/>
  <c r="E51" i="3"/>
  <c r="C51" i="3"/>
  <c r="S49" i="3"/>
  <c r="Q49" i="3"/>
  <c r="O49" i="3"/>
  <c r="N49" i="3"/>
  <c r="L49" i="3"/>
  <c r="K49" i="3"/>
  <c r="I49" i="3"/>
  <c r="F49" i="3"/>
  <c r="C49" i="3"/>
  <c r="S47" i="3"/>
  <c r="Q47" i="3"/>
  <c r="O47" i="3"/>
  <c r="N47" i="3"/>
  <c r="L47" i="3"/>
  <c r="K47" i="3"/>
  <c r="I47" i="3"/>
  <c r="F47" i="3"/>
  <c r="C47" i="3"/>
  <c r="R45" i="3"/>
  <c r="R44" i="3"/>
  <c r="R43" i="3"/>
  <c r="R41" i="3"/>
  <c r="R40" i="3"/>
  <c r="R39" i="3"/>
  <c r="R38" i="3"/>
  <c r="R37" i="3"/>
  <c r="R36" i="3"/>
  <c r="R35" i="3"/>
  <c r="R34" i="3"/>
  <c r="R32" i="3"/>
  <c r="R31" i="3"/>
  <c r="R30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3" i="3"/>
  <c r="G13" i="3" s="1"/>
  <c r="H13" i="3" s="1"/>
  <c r="R12" i="3"/>
  <c r="R11" i="3"/>
  <c r="G11" i="3" s="1"/>
  <c r="H11" i="3" s="1"/>
  <c r="R10" i="3"/>
  <c r="R9" i="3"/>
  <c r="R7" i="3"/>
  <c r="R6" i="3"/>
  <c r="R5" i="3"/>
  <c r="R4" i="3"/>
  <c r="E215" i="1" l="1"/>
  <c r="E159" i="1"/>
  <c r="E161" i="1"/>
  <c r="R163" i="3"/>
  <c r="R165" i="3"/>
  <c r="R109" i="3"/>
  <c r="R51" i="3"/>
  <c r="R55" i="3"/>
  <c r="R53" i="3"/>
  <c r="R217" i="3"/>
  <c r="R49" i="3"/>
  <c r="D60" i="3"/>
  <c r="E60" i="3" s="1"/>
  <c r="R103" i="3"/>
  <c r="D4" i="3"/>
  <c r="E4" i="3" s="1"/>
  <c r="D11" i="3"/>
  <c r="E11" i="3" s="1"/>
  <c r="E161" i="3"/>
  <c r="E159" i="3"/>
  <c r="Q105" i="3"/>
  <c r="Q103" i="3"/>
  <c r="Q217" i="3"/>
  <c r="Q215" i="3"/>
  <c r="R161" i="3"/>
  <c r="D67" i="3"/>
  <c r="E67" i="3" s="1"/>
  <c r="R105" i="3"/>
  <c r="G4" i="3"/>
  <c r="H4" i="3" s="1"/>
  <c r="D172" i="3"/>
  <c r="E172" i="3" s="1"/>
  <c r="R215" i="3"/>
  <c r="S220" i="2"/>
  <c r="Q220" i="2"/>
  <c r="O220" i="2"/>
  <c r="N220" i="2"/>
  <c r="L220" i="2"/>
  <c r="K220" i="2"/>
  <c r="I220" i="2"/>
  <c r="H220" i="2"/>
  <c r="F220" i="2"/>
  <c r="E220" i="2"/>
  <c r="C220" i="2"/>
  <c r="S218" i="2"/>
  <c r="Q218" i="2"/>
  <c r="O218" i="2"/>
  <c r="N218" i="2"/>
  <c r="L218" i="2"/>
  <c r="K218" i="2"/>
  <c r="I218" i="2"/>
  <c r="H218" i="2"/>
  <c r="F218" i="2"/>
  <c r="E218" i="2"/>
  <c r="C218" i="2"/>
  <c r="S216" i="2"/>
  <c r="Q216" i="2"/>
  <c r="O216" i="2"/>
  <c r="N216" i="2"/>
  <c r="L216" i="2"/>
  <c r="K216" i="2"/>
  <c r="I216" i="2"/>
  <c r="H216" i="2"/>
  <c r="F216" i="2"/>
  <c r="E216" i="2"/>
  <c r="C216" i="2"/>
  <c r="S214" i="2"/>
  <c r="O214" i="2"/>
  <c r="N214" i="2"/>
  <c r="L214" i="2"/>
  <c r="K214" i="2"/>
  <c r="I214" i="2"/>
  <c r="F214" i="2"/>
  <c r="C214" i="2"/>
  <c r="S212" i="2"/>
  <c r="O212" i="2"/>
  <c r="N212" i="2"/>
  <c r="L212" i="2"/>
  <c r="K212" i="2"/>
  <c r="I212" i="2"/>
  <c r="F212" i="2"/>
  <c r="C212" i="2"/>
  <c r="R210" i="2"/>
  <c r="R209" i="2"/>
  <c r="R208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78" i="2"/>
  <c r="D178" i="2" s="1"/>
  <c r="E178" i="2" s="1"/>
  <c r="P178" i="2"/>
  <c r="Q178" i="2" s="1"/>
  <c r="R177" i="2"/>
  <c r="R176" i="2"/>
  <c r="R175" i="2"/>
  <c r="D175" i="2" s="1"/>
  <c r="E175" i="2" s="1"/>
  <c r="R174" i="2"/>
  <c r="R172" i="2"/>
  <c r="R171" i="2"/>
  <c r="R170" i="2"/>
  <c r="D170" i="2" s="1"/>
  <c r="E170" i="2" s="1"/>
  <c r="R169" i="2"/>
  <c r="D169" i="2"/>
  <c r="E169" i="2" s="1"/>
  <c r="S165" i="2"/>
  <c r="Q165" i="2"/>
  <c r="O165" i="2"/>
  <c r="N165" i="2"/>
  <c r="L165" i="2"/>
  <c r="K165" i="2"/>
  <c r="I165" i="2"/>
  <c r="H165" i="2"/>
  <c r="F165" i="2"/>
  <c r="E165" i="2"/>
  <c r="C165" i="2"/>
  <c r="S163" i="2"/>
  <c r="Q163" i="2"/>
  <c r="O163" i="2"/>
  <c r="N163" i="2"/>
  <c r="L163" i="2"/>
  <c r="K163" i="2"/>
  <c r="I163" i="2"/>
  <c r="H163" i="2"/>
  <c r="F163" i="2"/>
  <c r="E163" i="2"/>
  <c r="C163" i="2"/>
  <c r="S161" i="2"/>
  <c r="Q161" i="2"/>
  <c r="O161" i="2"/>
  <c r="N161" i="2"/>
  <c r="L161" i="2"/>
  <c r="K161" i="2"/>
  <c r="I161" i="2"/>
  <c r="H161" i="2"/>
  <c r="F161" i="2"/>
  <c r="E161" i="2"/>
  <c r="C161" i="2"/>
  <c r="S159" i="2"/>
  <c r="Q159" i="2"/>
  <c r="O159" i="2"/>
  <c r="N159" i="2"/>
  <c r="L159" i="2"/>
  <c r="K159" i="2"/>
  <c r="I159" i="2"/>
  <c r="F159" i="2"/>
  <c r="C159" i="2"/>
  <c r="S157" i="2"/>
  <c r="Q157" i="2"/>
  <c r="O157" i="2"/>
  <c r="N157" i="2"/>
  <c r="L157" i="2"/>
  <c r="K157" i="2"/>
  <c r="I157" i="2"/>
  <c r="F157" i="2"/>
  <c r="C157" i="2"/>
  <c r="R155" i="2"/>
  <c r="R154" i="2"/>
  <c r="R153" i="2"/>
  <c r="R165" i="2" s="1"/>
  <c r="R151" i="2"/>
  <c r="R150" i="2"/>
  <c r="R149" i="2"/>
  <c r="R148" i="2"/>
  <c r="R147" i="2"/>
  <c r="R146" i="2"/>
  <c r="R145" i="2"/>
  <c r="R144" i="2"/>
  <c r="R142" i="2"/>
  <c r="R141" i="2"/>
  <c r="R140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61" i="2" s="1"/>
  <c r="R123" i="2"/>
  <c r="D123" i="2"/>
  <c r="E123" i="2" s="1"/>
  <c r="R122" i="2"/>
  <c r="R121" i="2"/>
  <c r="D121" i="2" s="1"/>
  <c r="E121" i="2" s="1"/>
  <c r="R120" i="2"/>
  <c r="R119" i="2"/>
  <c r="R117" i="2"/>
  <c r="R116" i="2"/>
  <c r="R115" i="2"/>
  <c r="D115" i="2" s="1"/>
  <c r="E115" i="2" s="1"/>
  <c r="R114" i="2"/>
  <c r="E105" i="3" l="1"/>
  <c r="E47" i="3"/>
  <c r="H105" i="3"/>
  <c r="E103" i="3"/>
  <c r="E49" i="3"/>
  <c r="H47" i="3"/>
  <c r="H49" i="3"/>
  <c r="H103" i="3"/>
  <c r="E215" i="3"/>
  <c r="E217" i="3"/>
  <c r="R159" i="2"/>
  <c r="R163" i="2"/>
  <c r="R218" i="2"/>
  <c r="R220" i="2"/>
  <c r="R216" i="2"/>
  <c r="D176" i="2"/>
  <c r="E176" i="2" s="1"/>
  <c r="E212" i="2" s="1"/>
  <c r="R214" i="2"/>
  <c r="D114" i="2"/>
  <c r="E114" i="2" s="1"/>
  <c r="E157" i="2" s="1"/>
  <c r="H159" i="2"/>
  <c r="H157" i="2"/>
  <c r="E214" i="2"/>
  <c r="Q214" i="2"/>
  <c r="Q212" i="2"/>
  <c r="R212" i="2"/>
  <c r="S110" i="2"/>
  <c r="Q110" i="2"/>
  <c r="O110" i="2"/>
  <c r="N110" i="2"/>
  <c r="L110" i="2"/>
  <c r="K110" i="2"/>
  <c r="I110" i="2"/>
  <c r="H110" i="2"/>
  <c r="F110" i="2"/>
  <c r="E110" i="2"/>
  <c r="C110" i="2"/>
  <c r="S108" i="2"/>
  <c r="Q108" i="2"/>
  <c r="O108" i="2"/>
  <c r="N108" i="2"/>
  <c r="L108" i="2"/>
  <c r="K108" i="2"/>
  <c r="I108" i="2"/>
  <c r="H108" i="2"/>
  <c r="F108" i="2"/>
  <c r="E108" i="2"/>
  <c r="C108" i="2"/>
  <c r="S106" i="2"/>
  <c r="Q106" i="2"/>
  <c r="O106" i="2"/>
  <c r="N106" i="2"/>
  <c r="L106" i="2"/>
  <c r="K106" i="2"/>
  <c r="I106" i="2"/>
  <c r="H106" i="2"/>
  <c r="F106" i="2"/>
  <c r="E106" i="2"/>
  <c r="C106" i="2"/>
  <c r="S104" i="2"/>
  <c r="O104" i="2"/>
  <c r="N104" i="2"/>
  <c r="L104" i="2"/>
  <c r="K104" i="2"/>
  <c r="I104" i="2"/>
  <c r="F104" i="2"/>
  <c r="C104" i="2"/>
  <c r="S102" i="2"/>
  <c r="O102" i="2"/>
  <c r="N102" i="2"/>
  <c r="L102" i="2"/>
  <c r="K102" i="2"/>
  <c r="I102" i="2"/>
  <c r="F102" i="2"/>
  <c r="C102" i="2"/>
  <c r="R100" i="2"/>
  <c r="R99" i="2"/>
  <c r="R98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68" i="2"/>
  <c r="D68" i="2" s="1"/>
  <c r="E68" i="2" s="1"/>
  <c r="R67" i="2"/>
  <c r="R66" i="2"/>
  <c r="G66" i="2" s="1"/>
  <c r="H66" i="2" s="1"/>
  <c r="R65" i="2"/>
  <c r="D65" i="2" s="1"/>
  <c r="E65" i="2" s="1"/>
  <c r="R64" i="2"/>
  <c r="R62" i="2"/>
  <c r="R61" i="2"/>
  <c r="R60" i="2"/>
  <c r="G60" i="2" s="1"/>
  <c r="H60" i="2" s="1"/>
  <c r="R59" i="2"/>
  <c r="S55" i="2"/>
  <c r="Q55" i="2"/>
  <c r="O55" i="2"/>
  <c r="N55" i="2"/>
  <c r="L55" i="2"/>
  <c r="K55" i="2"/>
  <c r="I55" i="2"/>
  <c r="H55" i="2"/>
  <c r="F55" i="2"/>
  <c r="E55" i="2"/>
  <c r="C55" i="2"/>
  <c r="S53" i="2"/>
  <c r="Q53" i="2"/>
  <c r="O53" i="2"/>
  <c r="N53" i="2"/>
  <c r="L53" i="2"/>
  <c r="K53" i="2"/>
  <c r="I53" i="2"/>
  <c r="H53" i="2"/>
  <c r="F53" i="2"/>
  <c r="E53" i="2"/>
  <c r="C53" i="2"/>
  <c r="S51" i="2"/>
  <c r="Q51" i="2"/>
  <c r="O51" i="2"/>
  <c r="N51" i="2"/>
  <c r="L51" i="2"/>
  <c r="K51" i="2"/>
  <c r="I51" i="2"/>
  <c r="H51" i="2"/>
  <c r="F51" i="2"/>
  <c r="E51" i="2"/>
  <c r="C51" i="2"/>
  <c r="S49" i="2"/>
  <c r="Q49" i="2"/>
  <c r="O49" i="2"/>
  <c r="N49" i="2"/>
  <c r="L49" i="2"/>
  <c r="K49" i="2"/>
  <c r="I49" i="2"/>
  <c r="F49" i="2"/>
  <c r="C49" i="2"/>
  <c r="S47" i="2"/>
  <c r="Q47" i="2"/>
  <c r="O47" i="2"/>
  <c r="N47" i="2"/>
  <c r="L47" i="2"/>
  <c r="K47" i="2"/>
  <c r="I47" i="2"/>
  <c r="F47" i="2"/>
  <c r="C47" i="2"/>
  <c r="R45" i="2"/>
  <c r="R44" i="2"/>
  <c r="R43" i="2"/>
  <c r="R41" i="2"/>
  <c r="R40" i="2"/>
  <c r="R39" i="2"/>
  <c r="R38" i="2"/>
  <c r="R37" i="2"/>
  <c r="R36" i="2"/>
  <c r="R35" i="2"/>
  <c r="R34" i="2"/>
  <c r="R32" i="2"/>
  <c r="R31" i="2"/>
  <c r="R30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D13" i="2" s="1"/>
  <c r="E13" i="2" s="1"/>
  <c r="R12" i="2"/>
  <c r="R11" i="2"/>
  <c r="G11" i="2" s="1"/>
  <c r="H11" i="2" s="1"/>
  <c r="R10" i="2"/>
  <c r="R9" i="2"/>
  <c r="R7" i="2"/>
  <c r="R6" i="2"/>
  <c r="R5" i="2"/>
  <c r="D5" i="2" s="1"/>
  <c r="E5" i="2" s="1"/>
  <c r="R4" i="2"/>
  <c r="G4" i="2" s="1"/>
  <c r="H4" i="2" s="1"/>
  <c r="E159" i="2" l="1"/>
  <c r="H214" i="2"/>
  <c r="H212" i="2"/>
  <c r="R108" i="2"/>
  <c r="R110" i="2"/>
  <c r="R51" i="2"/>
  <c r="R55" i="2"/>
  <c r="R106" i="2"/>
  <c r="D11" i="2"/>
  <c r="E11" i="2" s="1"/>
  <c r="G68" i="2"/>
  <c r="H68" i="2" s="1"/>
  <c r="R53" i="2"/>
  <c r="P68" i="2"/>
  <c r="Q68" i="2" s="1"/>
  <c r="Q104" i="2" s="1"/>
  <c r="D4" i="2"/>
  <c r="E4" i="2" s="1"/>
  <c r="E47" i="2" s="1"/>
  <c r="G65" i="2"/>
  <c r="H65" i="2" s="1"/>
  <c r="D60" i="2"/>
  <c r="E60" i="2" s="1"/>
  <c r="D66" i="2"/>
  <c r="E66" i="2" s="1"/>
  <c r="R104" i="2"/>
  <c r="R49" i="2"/>
  <c r="H49" i="2"/>
  <c r="H47" i="2"/>
  <c r="D59" i="2"/>
  <c r="E59" i="2" s="1"/>
  <c r="G59" i="2"/>
  <c r="H59" i="2" s="1"/>
  <c r="R102" i="2"/>
  <c r="D61" i="1"/>
  <c r="E61" i="1" s="1"/>
  <c r="R5" i="1"/>
  <c r="G5" i="1" s="1"/>
  <c r="H5" i="1" s="1"/>
  <c r="R6" i="1"/>
  <c r="G6" i="1" s="1"/>
  <c r="H6" i="1" s="1"/>
  <c r="R10" i="1"/>
  <c r="G10" i="1" s="1"/>
  <c r="H10" i="1" s="1"/>
  <c r="S112" i="1"/>
  <c r="Q112" i="1"/>
  <c r="O112" i="1"/>
  <c r="N112" i="1"/>
  <c r="L112" i="1"/>
  <c r="K112" i="1"/>
  <c r="I112" i="1"/>
  <c r="H112" i="1"/>
  <c r="F112" i="1"/>
  <c r="E112" i="1"/>
  <c r="C112" i="1"/>
  <c r="S110" i="1"/>
  <c r="Q110" i="1"/>
  <c r="O110" i="1"/>
  <c r="N110" i="1"/>
  <c r="L110" i="1"/>
  <c r="K110" i="1"/>
  <c r="I110" i="1"/>
  <c r="H110" i="1"/>
  <c r="F110" i="1"/>
  <c r="E110" i="1"/>
  <c r="C110" i="1"/>
  <c r="S108" i="1"/>
  <c r="Q108" i="1"/>
  <c r="O108" i="1"/>
  <c r="N108" i="1"/>
  <c r="L108" i="1"/>
  <c r="K108" i="1"/>
  <c r="I108" i="1"/>
  <c r="H108" i="1"/>
  <c r="F108" i="1"/>
  <c r="C108" i="1"/>
  <c r="S106" i="1"/>
  <c r="O106" i="1"/>
  <c r="N106" i="1"/>
  <c r="L106" i="1"/>
  <c r="K106" i="1"/>
  <c r="I106" i="1"/>
  <c r="F106" i="1"/>
  <c r="C106" i="1"/>
  <c r="S104" i="1"/>
  <c r="O104" i="1"/>
  <c r="N104" i="1"/>
  <c r="L104" i="1"/>
  <c r="K104" i="1"/>
  <c r="I104" i="1"/>
  <c r="F104" i="1"/>
  <c r="C104" i="1"/>
  <c r="R102" i="1"/>
  <c r="R101" i="1"/>
  <c r="R100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69" i="1"/>
  <c r="G69" i="1" s="1"/>
  <c r="H69" i="1" s="1"/>
  <c r="R68" i="1"/>
  <c r="R67" i="1"/>
  <c r="G67" i="1" s="1"/>
  <c r="H67" i="1" s="1"/>
  <c r="R66" i="1"/>
  <c r="D66" i="1" s="1"/>
  <c r="E66" i="1" s="1"/>
  <c r="R65" i="1"/>
  <c r="D65" i="1" s="1"/>
  <c r="E65" i="1" s="1"/>
  <c r="R63" i="1"/>
  <c r="R62" i="1"/>
  <c r="R61" i="1"/>
  <c r="G61" i="1" s="1"/>
  <c r="H61" i="1" s="1"/>
  <c r="R60" i="1"/>
  <c r="G60" i="1" s="1"/>
  <c r="H60" i="1" s="1"/>
  <c r="S56" i="1"/>
  <c r="Q56" i="1"/>
  <c r="O56" i="1"/>
  <c r="N56" i="1"/>
  <c r="L56" i="1"/>
  <c r="K56" i="1"/>
  <c r="I56" i="1"/>
  <c r="H56" i="1"/>
  <c r="F56" i="1"/>
  <c r="E56" i="1"/>
  <c r="C56" i="1"/>
  <c r="S54" i="1"/>
  <c r="Q54" i="1"/>
  <c r="O54" i="1"/>
  <c r="N54" i="1"/>
  <c r="L54" i="1"/>
  <c r="K54" i="1"/>
  <c r="I54" i="1"/>
  <c r="H54" i="1"/>
  <c r="F54" i="1"/>
  <c r="E54" i="1"/>
  <c r="C54" i="1"/>
  <c r="S52" i="1"/>
  <c r="O52" i="1"/>
  <c r="N52" i="1"/>
  <c r="L52" i="1"/>
  <c r="K52" i="1"/>
  <c r="I52" i="1"/>
  <c r="H52" i="1"/>
  <c r="F52" i="1"/>
  <c r="C52" i="1"/>
  <c r="S50" i="1"/>
  <c r="Q50" i="1"/>
  <c r="O50" i="1"/>
  <c r="N50" i="1"/>
  <c r="L50" i="1"/>
  <c r="K50" i="1"/>
  <c r="I50" i="1"/>
  <c r="F50" i="1"/>
  <c r="E50" i="1"/>
  <c r="C50" i="1"/>
  <c r="S48" i="1"/>
  <c r="O48" i="1"/>
  <c r="N48" i="1"/>
  <c r="L48" i="1"/>
  <c r="K48" i="1"/>
  <c r="I48" i="1"/>
  <c r="F48" i="1"/>
  <c r="C48" i="1"/>
  <c r="R46" i="1"/>
  <c r="R45" i="1"/>
  <c r="R44" i="1"/>
  <c r="R42" i="1"/>
  <c r="R41" i="1"/>
  <c r="R40" i="1"/>
  <c r="R39" i="1"/>
  <c r="R38" i="1"/>
  <c r="R37" i="1"/>
  <c r="R36" i="1"/>
  <c r="R35" i="1"/>
  <c r="R33" i="1"/>
  <c r="R32" i="1"/>
  <c r="R31" i="1"/>
  <c r="R29" i="1"/>
  <c r="R28" i="1"/>
  <c r="R27" i="1"/>
  <c r="R26" i="1"/>
  <c r="R25" i="1"/>
  <c r="R24" i="1"/>
  <c r="R23" i="1"/>
  <c r="R22" i="1"/>
  <c r="R21" i="1"/>
  <c r="Q52" i="1"/>
  <c r="R20" i="1"/>
  <c r="R19" i="1"/>
  <c r="R18" i="1"/>
  <c r="R17" i="1"/>
  <c r="R13" i="1"/>
  <c r="R12" i="1"/>
  <c r="R11" i="1"/>
  <c r="G11" i="1" s="1"/>
  <c r="H11" i="1" s="1"/>
  <c r="R9" i="1"/>
  <c r="R7" i="1"/>
  <c r="R4" i="1"/>
  <c r="P69" i="1" l="1"/>
  <c r="Q69" i="1" s="1"/>
  <c r="Q106" i="1" s="1"/>
  <c r="D69" i="1"/>
  <c r="E69" i="1" s="1"/>
  <c r="G65" i="1"/>
  <c r="H65" i="1" s="1"/>
  <c r="D60" i="1"/>
  <c r="E60" i="1" s="1"/>
  <c r="G66" i="1"/>
  <c r="H66" i="1" s="1"/>
  <c r="H104" i="1" s="1"/>
  <c r="D67" i="1"/>
  <c r="E67" i="1" s="1"/>
  <c r="R110" i="1"/>
  <c r="R112" i="1"/>
  <c r="R54" i="1"/>
  <c r="R56" i="1"/>
  <c r="R108" i="1"/>
  <c r="E49" i="2"/>
  <c r="Q102" i="2"/>
  <c r="E104" i="2"/>
  <c r="E102" i="2"/>
  <c r="H104" i="2"/>
  <c r="H102" i="2"/>
  <c r="Q104" i="1"/>
  <c r="H106" i="1"/>
  <c r="E106" i="1"/>
  <c r="R106" i="1"/>
  <c r="H48" i="1"/>
  <c r="H50" i="1"/>
  <c r="R50" i="1"/>
  <c r="E52" i="1"/>
  <c r="E48" i="1"/>
  <c r="Q48" i="1"/>
  <c r="R52" i="1"/>
  <c r="R104" i="1"/>
  <c r="E108" i="1" l="1"/>
  <c r="E104" i="1"/>
</calcChain>
</file>

<file path=xl/sharedStrings.xml><?xml version="1.0" encoding="utf-8"?>
<sst xmlns="http://schemas.openxmlformats.org/spreadsheetml/2006/main" count="1279" uniqueCount="71">
  <si>
    <t>SHALLOW</t>
  </si>
  <si>
    <t>COOL</t>
  </si>
  <si>
    <t>BOBBING</t>
  </si>
  <si>
    <t>PLEASURE</t>
  </si>
  <si>
    <t>TRIBAL</t>
  </si>
  <si>
    <t>TOTAL</t>
  </si>
  <si>
    <t>SITE #</t>
  </si>
  <si>
    <t># INTRV.</t>
  </si>
  <si>
    <t>%</t>
  </si>
  <si>
    <t>EXPANDED</t>
  </si>
  <si>
    <t>INTERVIEWS</t>
  </si>
  <si>
    <t>PRESSURE</t>
  </si>
  <si>
    <t>2nd LANDING</t>
  </si>
  <si>
    <t>ANGLER'S ALL</t>
  </si>
  <si>
    <t>PAMIDA</t>
  </si>
  <si>
    <t>PAMIDA PARK</t>
  </si>
  <si>
    <t>TREBAS</t>
  </si>
  <si>
    <t>11TH AVE / WS</t>
  </si>
  <si>
    <t>REIS COAL DK</t>
  </si>
  <si>
    <t>KREHER PARK</t>
  </si>
  <si>
    <t>PIG IRON</t>
  </si>
  <si>
    <t>MASL. BEACH</t>
  </si>
  <si>
    <t>LONG BRIDGE</t>
  </si>
  <si>
    <t>S CURVE</t>
  </si>
  <si>
    <t>THOM. P.</t>
  </si>
  <si>
    <t>WEST END</t>
  </si>
  <si>
    <t>WASH. M.</t>
  </si>
  <si>
    <t>WASH. C.D.</t>
  </si>
  <si>
    <t>MEM. P.</t>
  </si>
  <si>
    <t>BODINS RES.</t>
  </si>
  <si>
    <t>SIOUX RIVER</t>
  </si>
  <si>
    <t>ONION R. B.</t>
  </si>
  <si>
    <t>ONION R. M.</t>
  </si>
  <si>
    <t>PIKES BAY</t>
  </si>
  <si>
    <t>PORT SUP.</t>
  </si>
  <si>
    <t>BAYFIELD</t>
  </si>
  <si>
    <t>ROY'S POINT</t>
  </si>
  <si>
    <t>RED CLIFF</t>
  </si>
  <si>
    <t>PAG. GRDS.</t>
  </si>
  <si>
    <t>RASPB. BAY</t>
  </si>
  <si>
    <t>FROG BAY</t>
  </si>
  <si>
    <t>ICE RD</t>
  </si>
  <si>
    <t>K'PUNKY BAY</t>
  </si>
  <si>
    <t>JACK STEW.</t>
  </si>
  <si>
    <t>KRON B.</t>
  </si>
  <si>
    <t>NE TIP MAD.</t>
  </si>
  <si>
    <t>RUSSEL BAY</t>
  </si>
  <si>
    <t>O'BRIENS</t>
  </si>
  <si>
    <t>LaPOINTE P.</t>
  </si>
  <si>
    <t>LSB</t>
  </si>
  <si>
    <t>MARTENS RD</t>
  </si>
  <si>
    <t>CORNY</t>
  </si>
  <si>
    <t>BARK POINT</t>
  </si>
  <si>
    <t>TOTALS</t>
  </si>
  <si>
    <t>ASHL. TOTALS</t>
  </si>
  <si>
    <t>WSH / BYF TOTS.</t>
  </si>
  <si>
    <t>MAD ISL</t>
  </si>
  <si>
    <t>CORNY. TOTS.</t>
  </si>
  <si>
    <t>ICE CREEL EXPANDED PRESSURE - ASHLAND - JAN 2019 - WEEKEND</t>
  </si>
  <si>
    <t>ICE CREEL EXPANDED PRESSURE - ASHLAND - DECEMBER 2018 - WEEKDAY</t>
  </si>
  <si>
    <t>ICE CREEL EXPANDED PRESSURE - ASHLAND - DECEMBER 2018 - WEEKEND</t>
  </si>
  <si>
    <t>ICE CREEL EXPANDED PRESSURE - ASHLAND -  JAN 2019 - WEEKDAY</t>
  </si>
  <si>
    <t>&lt;60'</t>
  </si>
  <si>
    <t>ICE CREEL EXPANDED PRESSURE - ASHLAND -  FEB 2019 - WEEKDAY</t>
  </si>
  <si>
    <t>ICE CREEL EXPANDED PRESSURE - ASHLAND - FEB 2019 - WEEKEND</t>
  </si>
  <si>
    <t>ICE CREEL EXPANDED PRESSURE - ASHLAND -  DEC 2018 - WEEKDAY</t>
  </si>
  <si>
    <t>ICE CREEL EXPANDED PRESSURE - ASHLAND - DEC 2018 - WEEKEND</t>
  </si>
  <si>
    <t>ICE CREEL EXPANDED PRESSURE - ASHLAND -  MARCH 2019 - WEEKDAY</t>
  </si>
  <si>
    <t>ICE CREEL EXPANDED PRESSURE - ASHLAND - MARCH 2019 - WEEKEND</t>
  </si>
  <si>
    <t>ICE CREEL EXPANDED PRESSURE - ASHLAND -  APRIL 2019 - WEEKDAY</t>
  </si>
  <si>
    <t>ICE CREEL EXPANDED PRESSURE - ASHLAND - APRIL 2019 -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</si>
</sst>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164" fontId="1" fillId="0" borderId="3" xfId="0" applyNumberFormat="1" applyFont="1" applyBorder="1"/>
    <xf numFmtId="164" fontId="1" fillId="0" borderId="2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5" fontId="3" fillId="0" borderId="12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65" fontId="3" fillId="0" borderId="20" xfId="0" applyNumberFormat="1" applyFont="1" applyBorder="1" applyAlignment="1">
      <alignment horizontal="center"/>
    </xf>
    <xf numFmtId="1" fontId="3" fillId="0" borderId="21" xfId="0" applyNumberFormat="1" applyFont="1" applyBorder="1" applyAlignment="1">
      <alignment horizontal="center"/>
    </xf>
    <xf numFmtId="1" fontId="3" fillId="0" borderId="2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1" fontId="3" fillId="0" borderId="19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0" fontId="2" fillId="0" borderId="18" xfId="0" applyFont="1" applyBorder="1"/>
    <xf numFmtId="0" fontId="3" fillId="0" borderId="25" xfId="0" applyFont="1" applyBorder="1"/>
    <xf numFmtId="0" fontId="4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25" xfId="0" applyBorder="1"/>
    <xf numFmtId="0" fontId="0" fillId="0" borderId="20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9AE3-48D4-4FB7-B3ED-019127DCAE9C}">
  <dimension ref="A1:S223"/>
  <sheetViews>
    <sheetView workbookViewId="0"/>
  </sheetViews>
  <sheetFormatPr defaultRowHeight="15" x14ac:dyDescent="0.25"/>
  <cols>
    <col min="1" max="1" width="5.140625" customWidth="1"/>
    <col min="2" max="2" width="13" customWidth="1"/>
    <col min="3" max="3" width="8.140625" customWidth="1"/>
    <col min="5" max="5" width="9.140625" style="2"/>
    <col min="6" max="6" width="8.42578125" customWidth="1"/>
    <col min="8" max="8" width="9.140625" style="2"/>
    <col min="9" max="9" width="7.85546875" customWidth="1"/>
    <col min="11" max="11" width="9.140625" style="2"/>
    <col min="12" max="12" width="8.28515625" customWidth="1"/>
    <col min="14" max="14" width="9.140625" style="2"/>
    <col min="15" max="15" width="6.5703125" customWidth="1"/>
    <col min="17" max="17" width="9.140625" style="2"/>
  </cols>
  <sheetData>
    <row r="1" spans="1:19" ht="15.75" thickBot="1" x14ac:dyDescent="0.3">
      <c r="A1" s="1" t="s">
        <v>59</v>
      </c>
    </row>
    <row r="2" spans="1:19" x14ac:dyDescent="0.25">
      <c r="C2" s="3"/>
      <c r="D2" s="4" t="s">
        <v>0</v>
      </c>
      <c r="E2" s="5"/>
      <c r="F2" s="4"/>
      <c r="G2" s="4" t="s">
        <v>1</v>
      </c>
      <c r="H2" s="6"/>
      <c r="I2" s="3"/>
      <c r="J2" s="4" t="s">
        <v>2</v>
      </c>
      <c r="K2" s="5"/>
      <c r="L2" s="4"/>
      <c r="M2" s="4" t="s">
        <v>3</v>
      </c>
      <c r="N2" s="6"/>
      <c r="O2" s="3"/>
      <c r="P2" s="4" t="s">
        <v>4</v>
      </c>
      <c r="Q2" s="5"/>
      <c r="R2" s="7" t="s">
        <v>5</v>
      </c>
      <c r="S2" s="8" t="s">
        <v>5</v>
      </c>
    </row>
    <row r="3" spans="1:19" x14ac:dyDescent="0.25">
      <c r="A3" s="9" t="s">
        <v>6</v>
      </c>
      <c r="B3" s="10"/>
      <c r="C3" s="11" t="s">
        <v>7</v>
      </c>
      <c r="D3" s="9" t="s">
        <v>8</v>
      </c>
      <c r="E3" s="12" t="s">
        <v>9</v>
      </c>
      <c r="F3" s="13" t="s">
        <v>7</v>
      </c>
      <c r="G3" s="9" t="s">
        <v>8</v>
      </c>
      <c r="H3" s="14" t="s">
        <v>9</v>
      </c>
      <c r="I3" s="11" t="s">
        <v>7</v>
      </c>
      <c r="J3" s="9" t="s">
        <v>8</v>
      </c>
      <c r="K3" s="12" t="s">
        <v>9</v>
      </c>
      <c r="L3" s="13" t="s">
        <v>7</v>
      </c>
      <c r="M3" s="9" t="s">
        <v>8</v>
      </c>
      <c r="N3" s="14" t="s">
        <v>9</v>
      </c>
      <c r="O3" s="11" t="s">
        <v>7</v>
      </c>
      <c r="P3" s="9" t="s">
        <v>8</v>
      </c>
      <c r="Q3" s="12" t="s">
        <v>9</v>
      </c>
      <c r="R3" s="11" t="s">
        <v>10</v>
      </c>
      <c r="S3" s="15" t="s">
        <v>11</v>
      </c>
    </row>
    <row r="4" spans="1:19" x14ac:dyDescent="0.25">
      <c r="A4" s="9">
        <v>204</v>
      </c>
      <c r="B4" s="10" t="s">
        <v>12</v>
      </c>
      <c r="C4" s="16"/>
      <c r="D4" s="17"/>
      <c r="E4" s="18"/>
      <c r="F4" s="19"/>
      <c r="G4" s="20"/>
      <c r="H4" s="18"/>
      <c r="I4" s="16"/>
      <c r="J4" s="17"/>
      <c r="K4" s="18"/>
      <c r="L4" s="19"/>
      <c r="M4" s="17"/>
      <c r="N4" s="21"/>
      <c r="O4" s="16"/>
      <c r="P4" s="17"/>
      <c r="Q4" s="18"/>
      <c r="R4" s="16">
        <f t="shared" ref="R4:R13" si="0">+C4+F4+I4+L4+O4</f>
        <v>0</v>
      </c>
      <c r="S4" s="22"/>
    </row>
    <row r="5" spans="1:19" x14ac:dyDescent="0.25">
      <c r="A5" s="9">
        <v>234</v>
      </c>
      <c r="B5" s="10" t="s">
        <v>13</v>
      </c>
      <c r="C5" s="16"/>
      <c r="D5" s="17"/>
      <c r="E5" s="18"/>
      <c r="F5" s="19">
        <v>2</v>
      </c>
      <c r="G5" s="20">
        <f>+F5/R5</f>
        <v>1</v>
      </c>
      <c r="H5" s="18">
        <f>+G5*S5</f>
        <v>14</v>
      </c>
      <c r="I5" s="16"/>
      <c r="J5" s="17"/>
      <c r="K5" s="18"/>
      <c r="L5" s="19"/>
      <c r="M5" s="17"/>
      <c r="N5" s="21"/>
      <c r="O5" s="16"/>
      <c r="P5" s="17"/>
      <c r="Q5" s="18"/>
      <c r="R5" s="16">
        <f t="shared" si="0"/>
        <v>2</v>
      </c>
      <c r="S5" s="22">
        <v>14</v>
      </c>
    </row>
    <row r="6" spans="1:19" x14ac:dyDescent="0.25">
      <c r="A6" s="9">
        <v>240</v>
      </c>
      <c r="B6" s="10" t="s">
        <v>14</v>
      </c>
      <c r="C6" s="16"/>
      <c r="D6" s="20"/>
      <c r="E6" s="18"/>
      <c r="F6" s="19">
        <v>2</v>
      </c>
      <c r="G6" s="20">
        <f>+F6/R6</f>
        <v>1</v>
      </c>
      <c r="H6" s="18">
        <f>+G6*S6</f>
        <v>7</v>
      </c>
      <c r="I6" s="16"/>
      <c r="J6" s="17"/>
      <c r="K6" s="18"/>
      <c r="L6" s="19"/>
      <c r="M6" s="17"/>
      <c r="N6" s="21"/>
      <c r="O6" s="16"/>
      <c r="P6" s="17"/>
      <c r="Q6" s="18"/>
      <c r="R6" s="16">
        <f t="shared" si="0"/>
        <v>2</v>
      </c>
      <c r="S6" s="22">
        <v>7</v>
      </c>
    </row>
    <row r="7" spans="1:19" x14ac:dyDescent="0.25">
      <c r="A7" s="9">
        <v>245</v>
      </c>
      <c r="B7" s="10" t="s">
        <v>15</v>
      </c>
      <c r="C7" s="16"/>
      <c r="D7" s="20"/>
      <c r="E7" s="18"/>
      <c r="F7" s="19"/>
      <c r="G7" s="20"/>
      <c r="H7" s="21"/>
      <c r="I7" s="16"/>
      <c r="J7" s="17"/>
      <c r="K7" s="18"/>
      <c r="L7" s="19"/>
      <c r="M7" s="20"/>
      <c r="N7" s="21"/>
      <c r="O7" s="16"/>
      <c r="P7" s="17"/>
      <c r="Q7" s="18"/>
      <c r="R7" s="16">
        <f t="shared" si="0"/>
        <v>0</v>
      </c>
      <c r="S7" s="22"/>
    </row>
    <row r="8" spans="1:19" x14ac:dyDescent="0.25">
      <c r="A8" s="9">
        <v>246</v>
      </c>
      <c r="B8" s="10" t="s">
        <v>16</v>
      </c>
      <c r="C8" s="16"/>
      <c r="D8" s="20"/>
      <c r="E8" s="18"/>
      <c r="F8" s="19"/>
      <c r="G8" s="20"/>
      <c r="H8" s="21"/>
      <c r="I8" s="16"/>
      <c r="J8" s="17"/>
      <c r="K8" s="18"/>
      <c r="L8" s="19"/>
      <c r="M8" s="20"/>
      <c r="N8" s="21"/>
      <c r="O8" s="16"/>
      <c r="P8" s="17"/>
      <c r="Q8" s="18"/>
      <c r="R8" s="16"/>
      <c r="S8" s="22"/>
    </row>
    <row r="9" spans="1:19" x14ac:dyDescent="0.25">
      <c r="A9" s="9">
        <v>247</v>
      </c>
      <c r="B9" s="10" t="s">
        <v>17</v>
      </c>
      <c r="C9" s="16"/>
      <c r="D9" s="20"/>
      <c r="E9" s="18"/>
      <c r="F9" s="19"/>
      <c r="G9" s="20"/>
      <c r="H9" s="18"/>
      <c r="I9" s="16"/>
      <c r="J9" s="17"/>
      <c r="K9" s="18"/>
      <c r="L9" s="19"/>
      <c r="M9" s="17"/>
      <c r="N9" s="21"/>
      <c r="O9" s="16"/>
      <c r="P9" s="17"/>
      <c r="Q9" s="18"/>
      <c r="R9" s="16">
        <f t="shared" si="0"/>
        <v>0</v>
      </c>
      <c r="S9" s="22"/>
    </row>
    <row r="10" spans="1:19" x14ac:dyDescent="0.25">
      <c r="A10" s="9">
        <v>256</v>
      </c>
      <c r="B10" s="10" t="s">
        <v>18</v>
      </c>
      <c r="C10" s="16"/>
      <c r="D10" s="20"/>
      <c r="E10" s="18"/>
      <c r="F10" s="19">
        <v>3</v>
      </c>
      <c r="G10" s="20">
        <f>+F10/R10</f>
        <v>1</v>
      </c>
      <c r="H10" s="18">
        <f>+G10*S10</f>
        <v>20</v>
      </c>
      <c r="I10" s="16"/>
      <c r="J10" s="17"/>
      <c r="K10" s="18"/>
      <c r="L10" s="19"/>
      <c r="M10" s="17"/>
      <c r="N10" s="21"/>
      <c r="O10" s="16"/>
      <c r="P10" s="17"/>
      <c r="Q10" s="18"/>
      <c r="R10" s="16">
        <f t="shared" si="0"/>
        <v>3</v>
      </c>
      <c r="S10" s="22">
        <v>20</v>
      </c>
    </row>
    <row r="11" spans="1:19" x14ac:dyDescent="0.25">
      <c r="A11" s="9">
        <v>258</v>
      </c>
      <c r="B11" s="10" t="s">
        <v>19</v>
      </c>
      <c r="C11" s="16"/>
      <c r="D11" s="20"/>
      <c r="E11" s="18"/>
      <c r="F11" s="19">
        <v>2</v>
      </c>
      <c r="G11" s="20">
        <f>+F11/R11</f>
        <v>1</v>
      </c>
      <c r="H11" s="18">
        <f>+G11*S11</f>
        <v>12</v>
      </c>
      <c r="I11" s="16"/>
      <c r="J11" s="17"/>
      <c r="K11" s="18"/>
      <c r="L11" s="19"/>
      <c r="M11" s="17"/>
      <c r="N11" s="21"/>
      <c r="O11" s="16"/>
      <c r="P11" s="17"/>
      <c r="Q11" s="18"/>
      <c r="R11" s="16">
        <f t="shared" si="0"/>
        <v>2</v>
      </c>
      <c r="S11" s="22">
        <v>12</v>
      </c>
    </row>
    <row r="12" spans="1:19" x14ac:dyDescent="0.25">
      <c r="A12" s="9">
        <v>282</v>
      </c>
      <c r="B12" s="10" t="s">
        <v>20</v>
      </c>
      <c r="C12" s="16"/>
      <c r="D12" s="20"/>
      <c r="E12" s="18"/>
      <c r="F12" s="19"/>
      <c r="G12" s="20"/>
      <c r="H12" s="21"/>
      <c r="I12" s="16"/>
      <c r="J12" s="17"/>
      <c r="K12" s="18"/>
      <c r="L12" s="19"/>
      <c r="M12" s="17"/>
      <c r="N12" s="21"/>
      <c r="O12" s="16"/>
      <c r="P12" s="17"/>
      <c r="Q12" s="18"/>
      <c r="R12" s="16">
        <f t="shared" si="0"/>
        <v>0</v>
      </c>
      <c r="S12" s="22"/>
    </row>
    <row r="13" spans="1:19" x14ac:dyDescent="0.25">
      <c r="A13" s="9">
        <v>289</v>
      </c>
      <c r="B13" s="10" t="s">
        <v>21</v>
      </c>
      <c r="C13" s="16"/>
      <c r="D13" s="20"/>
      <c r="E13" s="18"/>
      <c r="F13" s="19"/>
      <c r="G13" s="20"/>
      <c r="H13" s="21"/>
      <c r="I13" s="16"/>
      <c r="J13" s="17"/>
      <c r="K13" s="18"/>
      <c r="L13" s="19"/>
      <c r="M13" s="17"/>
      <c r="N13" s="21"/>
      <c r="O13" s="16"/>
      <c r="P13" s="17"/>
      <c r="Q13" s="18"/>
      <c r="R13" s="16">
        <f t="shared" si="0"/>
        <v>0</v>
      </c>
      <c r="S13" s="22"/>
    </row>
    <row r="14" spans="1:19" x14ac:dyDescent="0.25">
      <c r="A14" s="9"/>
      <c r="B14" s="10"/>
      <c r="C14" s="16"/>
      <c r="D14" s="17"/>
      <c r="E14" s="18"/>
      <c r="F14" s="19"/>
      <c r="G14" s="17"/>
      <c r="H14" s="21"/>
      <c r="I14" s="16"/>
      <c r="J14" s="17"/>
      <c r="K14" s="18"/>
      <c r="L14" s="19"/>
      <c r="M14" s="17"/>
      <c r="N14" s="21"/>
      <c r="O14" s="16"/>
      <c r="P14" s="17"/>
      <c r="Q14" s="18"/>
      <c r="R14" s="16"/>
      <c r="S14" s="22"/>
    </row>
    <row r="15" spans="1:19" x14ac:dyDescent="0.25">
      <c r="A15" s="9"/>
      <c r="B15" s="10"/>
      <c r="C15" s="16"/>
      <c r="D15" s="17"/>
      <c r="E15" s="18"/>
      <c r="F15" s="19"/>
      <c r="G15" s="17"/>
      <c r="H15" s="21"/>
      <c r="I15" s="16"/>
      <c r="J15" s="17"/>
      <c r="K15" s="18"/>
      <c r="L15" s="19"/>
      <c r="M15" s="17"/>
      <c r="N15" s="21"/>
      <c r="O15" s="16"/>
      <c r="P15" s="17"/>
      <c r="Q15" s="18"/>
      <c r="R15" s="16"/>
      <c r="S15" s="22"/>
    </row>
    <row r="16" spans="1:19" x14ac:dyDescent="0.25">
      <c r="A16" s="9">
        <v>301</v>
      </c>
      <c r="B16" s="10" t="s">
        <v>22</v>
      </c>
      <c r="C16" s="16"/>
      <c r="D16" s="17"/>
      <c r="E16" s="18"/>
      <c r="F16" s="19"/>
      <c r="G16" s="17"/>
      <c r="H16" s="21"/>
      <c r="I16" s="16"/>
      <c r="J16" s="17"/>
      <c r="K16" s="18"/>
      <c r="L16" s="19"/>
      <c r="M16" s="17"/>
      <c r="N16" s="21"/>
      <c r="O16" s="16"/>
      <c r="P16" s="17"/>
      <c r="Q16" s="18"/>
      <c r="R16" s="16"/>
      <c r="S16" s="22"/>
    </row>
    <row r="17" spans="1:19" x14ac:dyDescent="0.25">
      <c r="A17" s="9">
        <v>305</v>
      </c>
      <c r="B17" s="10" t="s">
        <v>23</v>
      </c>
      <c r="C17" s="16"/>
      <c r="D17" s="20"/>
      <c r="E17" s="18"/>
      <c r="F17" s="19"/>
      <c r="G17" s="20"/>
      <c r="H17" s="21"/>
      <c r="I17" s="16"/>
      <c r="J17" s="20"/>
      <c r="K17" s="18"/>
      <c r="L17" s="19"/>
      <c r="M17" s="20"/>
      <c r="N17" s="21"/>
      <c r="O17" s="16"/>
      <c r="P17" s="20"/>
      <c r="Q17" s="18"/>
      <c r="R17" s="16">
        <f t="shared" ref="R17:R33" si="1">+C17+F17+I17+L17+O17</f>
        <v>0</v>
      </c>
      <c r="S17" s="22"/>
    </row>
    <row r="18" spans="1:19" x14ac:dyDescent="0.25">
      <c r="A18" s="9">
        <v>307</v>
      </c>
      <c r="B18" s="10" t="s">
        <v>24</v>
      </c>
      <c r="C18" s="16"/>
      <c r="D18" s="20"/>
      <c r="E18" s="18"/>
      <c r="F18" s="19"/>
      <c r="G18" s="20"/>
      <c r="H18" s="21"/>
      <c r="I18" s="16"/>
      <c r="J18" s="20"/>
      <c r="K18" s="18"/>
      <c r="L18" s="19"/>
      <c r="M18" s="20"/>
      <c r="N18" s="21"/>
      <c r="O18" s="16"/>
      <c r="P18" s="20"/>
      <c r="Q18" s="18"/>
      <c r="R18" s="16">
        <f t="shared" si="1"/>
        <v>0</v>
      </c>
      <c r="S18" s="22"/>
    </row>
    <row r="19" spans="1:19" x14ac:dyDescent="0.25">
      <c r="A19" s="9">
        <v>311</v>
      </c>
      <c r="B19" s="10" t="s">
        <v>25</v>
      </c>
      <c r="C19" s="16"/>
      <c r="D19" s="20"/>
      <c r="E19" s="18"/>
      <c r="F19" s="19"/>
      <c r="G19" s="20"/>
      <c r="H19" s="21"/>
      <c r="I19" s="16"/>
      <c r="J19" s="20"/>
      <c r="K19" s="18"/>
      <c r="L19" s="19"/>
      <c r="M19" s="20"/>
      <c r="N19" s="21"/>
      <c r="O19" s="16"/>
      <c r="P19" s="20"/>
      <c r="Q19" s="18"/>
      <c r="R19" s="16">
        <f t="shared" si="1"/>
        <v>0</v>
      </c>
      <c r="S19" s="22"/>
    </row>
    <row r="20" spans="1:19" x14ac:dyDescent="0.25">
      <c r="A20" s="9">
        <v>315</v>
      </c>
      <c r="B20" s="10" t="s">
        <v>26</v>
      </c>
      <c r="C20" s="16"/>
      <c r="D20" s="20"/>
      <c r="E20" s="18"/>
      <c r="F20" s="19"/>
      <c r="G20" s="20"/>
      <c r="H20" s="21"/>
      <c r="I20" s="16"/>
      <c r="J20" s="20"/>
      <c r="K20" s="18"/>
      <c r="L20" s="19"/>
      <c r="M20" s="20"/>
      <c r="N20" s="21"/>
      <c r="O20" s="16"/>
      <c r="P20" s="20"/>
      <c r="Q20" s="18"/>
      <c r="R20" s="16">
        <f t="shared" si="1"/>
        <v>0</v>
      </c>
      <c r="S20" s="22"/>
    </row>
    <row r="21" spans="1:19" x14ac:dyDescent="0.25">
      <c r="A21" s="9">
        <v>319</v>
      </c>
      <c r="B21" s="10" t="s">
        <v>27</v>
      </c>
      <c r="C21" s="16"/>
      <c r="D21" s="20"/>
      <c r="E21" s="18"/>
      <c r="F21" s="19"/>
      <c r="G21" s="20"/>
      <c r="H21" s="21"/>
      <c r="I21" s="16"/>
      <c r="J21" s="20"/>
      <c r="K21" s="18"/>
      <c r="L21" s="19"/>
      <c r="M21" s="20"/>
      <c r="N21" s="21"/>
      <c r="O21" s="16"/>
      <c r="P21" s="20"/>
      <c r="Q21" s="18"/>
      <c r="R21" s="16">
        <f t="shared" si="1"/>
        <v>0</v>
      </c>
      <c r="S21" s="22"/>
    </row>
    <row r="22" spans="1:19" x14ac:dyDescent="0.25">
      <c r="A22" s="9">
        <v>321</v>
      </c>
      <c r="B22" s="10" t="s">
        <v>28</v>
      </c>
      <c r="C22" s="16"/>
      <c r="D22" s="20"/>
      <c r="E22" s="18"/>
      <c r="F22" s="19"/>
      <c r="G22" s="20"/>
      <c r="H22" s="21"/>
      <c r="I22" s="16"/>
      <c r="J22" s="20"/>
      <c r="K22" s="18"/>
      <c r="L22" s="19"/>
      <c r="M22" s="20"/>
      <c r="N22" s="21"/>
      <c r="O22" s="16"/>
      <c r="P22" s="20"/>
      <c r="Q22" s="18"/>
      <c r="R22" s="16">
        <f t="shared" si="1"/>
        <v>0</v>
      </c>
      <c r="S22" s="22"/>
    </row>
    <row r="23" spans="1:19" x14ac:dyDescent="0.25">
      <c r="A23" s="9">
        <v>331</v>
      </c>
      <c r="B23" s="10" t="s">
        <v>29</v>
      </c>
      <c r="C23" s="16"/>
      <c r="D23" s="20"/>
      <c r="E23" s="18"/>
      <c r="F23" s="19"/>
      <c r="G23" s="20"/>
      <c r="H23" s="21"/>
      <c r="I23" s="16"/>
      <c r="J23" s="20"/>
      <c r="K23" s="18"/>
      <c r="L23" s="19"/>
      <c r="M23" s="20"/>
      <c r="N23" s="18"/>
      <c r="O23" s="16"/>
      <c r="P23" s="20"/>
      <c r="Q23" s="18"/>
      <c r="R23" s="16">
        <f t="shared" si="1"/>
        <v>0</v>
      </c>
      <c r="S23" s="22"/>
    </row>
    <row r="24" spans="1:19" x14ac:dyDescent="0.25">
      <c r="A24" s="9">
        <v>341</v>
      </c>
      <c r="B24" s="10" t="s">
        <v>30</v>
      </c>
      <c r="C24" s="16"/>
      <c r="D24" s="20"/>
      <c r="E24" s="18"/>
      <c r="F24" s="19"/>
      <c r="G24" s="20"/>
      <c r="H24" s="21"/>
      <c r="I24" s="16"/>
      <c r="J24" s="20"/>
      <c r="K24" s="18"/>
      <c r="L24" s="19"/>
      <c r="M24" s="20"/>
      <c r="N24" s="21"/>
      <c r="O24" s="16"/>
      <c r="P24" s="20"/>
      <c r="Q24" s="18"/>
      <c r="R24" s="16">
        <f t="shared" si="1"/>
        <v>0</v>
      </c>
      <c r="S24" s="22"/>
    </row>
    <row r="25" spans="1:19" x14ac:dyDescent="0.25">
      <c r="A25" s="9">
        <v>343</v>
      </c>
      <c r="B25" s="10" t="s">
        <v>31</v>
      </c>
      <c r="C25" s="16"/>
      <c r="D25" s="20"/>
      <c r="E25" s="18"/>
      <c r="F25" s="19"/>
      <c r="G25" s="20"/>
      <c r="H25" s="21"/>
      <c r="I25" s="16"/>
      <c r="J25" s="20"/>
      <c r="K25" s="18"/>
      <c r="L25" s="19"/>
      <c r="M25" s="20"/>
      <c r="N25" s="21"/>
      <c r="O25" s="16"/>
      <c r="P25" s="20"/>
      <c r="Q25" s="18"/>
      <c r="R25" s="16">
        <f t="shared" si="1"/>
        <v>0</v>
      </c>
      <c r="S25" s="22"/>
    </row>
    <row r="26" spans="1:19" x14ac:dyDescent="0.25">
      <c r="A26" s="9">
        <v>345</v>
      </c>
      <c r="B26" s="10" t="s">
        <v>32</v>
      </c>
      <c r="C26" s="16"/>
      <c r="D26" s="20"/>
      <c r="E26" s="18"/>
      <c r="F26" s="19"/>
      <c r="G26" s="20"/>
      <c r="H26" s="21"/>
      <c r="I26" s="16"/>
      <c r="J26" s="20"/>
      <c r="K26" s="18"/>
      <c r="L26" s="19"/>
      <c r="M26" s="20"/>
      <c r="N26" s="21"/>
      <c r="O26" s="16"/>
      <c r="P26" s="20"/>
      <c r="Q26" s="18"/>
      <c r="R26" s="16">
        <f t="shared" si="1"/>
        <v>0</v>
      </c>
      <c r="S26" s="22"/>
    </row>
    <row r="27" spans="1:19" x14ac:dyDescent="0.25">
      <c r="A27" s="9">
        <v>351</v>
      </c>
      <c r="B27" s="10" t="s">
        <v>33</v>
      </c>
      <c r="C27" s="16"/>
      <c r="D27" s="20"/>
      <c r="E27" s="18"/>
      <c r="F27" s="19"/>
      <c r="G27" s="20"/>
      <c r="H27" s="21"/>
      <c r="I27" s="16"/>
      <c r="J27" s="20"/>
      <c r="K27" s="18"/>
      <c r="L27" s="19"/>
      <c r="M27" s="20"/>
      <c r="N27" s="21"/>
      <c r="O27" s="16"/>
      <c r="P27" s="20"/>
      <c r="Q27" s="18"/>
      <c r="R27" s="16">
        <f t="shared" si="1"/>
        <v>0</v>
      </c>
      <c r="S27" s="22"/>
    </row>
    <row r="28" spans="1:19" x14ac:dyDescent="0.25">
      <c r="A28" s="9">
        <v>355</v>
      </c>
      <c r="B28" s="10" t="s">
        <v>34</v>
      </c>
      <c r="C28" s="16"/>
      <c r="D28" s="20"/>
      <c r="E28" s="18"/>
      <c r="F28" s="19"/>
      <c r="G28" s="20"/>
      <c r="H28" s="21"/>
      <c r="I28" s="16"/>
      <c r="J28" s="20"/>
      <c r="K28" s="18"/>
      <c r="L28" s="19"/>
      <c r="M28" s="20"/>
      <c r="N28" s="21"/>
      <c r="O28" s="16"/>
      <c r="P28" s="20"/>
      <c r="Q28" s="18"/>
      <c r="R28" s="16">
        <f t="shared" si="1"/>
        <v>0</v>
      </c>
      <c r="S28" s="22"/>
    </row>
    <row r="29" spans="1:19" x14ac:dyDescent="0.25">
      <c r="A29" s="9">
        <v>363</v>
      </c>
      <c r="B29" s="10" t="s">
        <v>35</v>
      </c>
      <c r="C29" s="16"/>
      <c r="D29" s="20"/>
      <c r="E29" s="18"/>
      <c r="F29" s="19"/>
      <c r="G29" s="20"/>
      <c r="H29" s="21"/>
      <c r="I29" s="16"/>
      <c r="J29" s="20"/>
      <c r="K29" s="18"/>
      <c r="L29" s="19"/>
      <c r="M29" s="20"/>
      <c r="N29" s="21"/>
      <c r="O29" s="16"/>
      <c r="P29" s="20"/>
      <c r="Q29" s="18"/>
      <c r="R29" s="16">
        <f t="shared" si="1"/>
        <v>0</v>
      </c>
      <c r="S29" s="22"/>
    </row>
    <row r="30" spans="1:19" x14ac:dyDescent="0.25">
      <c r="A30" s="9">
        <v>366</v>
      </c>
      <c r="B30" s="10" t="s">
        <v>36</v>
      </c>
      <c r="C30" s="16"/>
      <c r="D30" s="20"/>
      <c r="E30" s="18"/>
      <c r="F30" s="19"/>
      <c r="G30" s="20"/>
      <c r="H30" s="21"/>
      <c r="I30" s="16"/>
      <c r="J30" s="20"/>
      <c r="K30" s="18"/>
      <c r="L30" s="19"/>
      <c r="M30" s="20"/>
      <c r="N30" s="18"/>
      <c r="O30" s="16"/>
      <c r="P30" s="20"/>
      <c r="Q30" s="18"/>
      <c r="R30" s="16"/>
      <c r="S30" s="22"/>
    </row>
    <row r="31" spans="1:19" x14ac:dyDescent="0.25">
      <c r="A31" s="9">
        <v>370</v>
      </c>
      <c r="B31" s="10" t="s">
        <v>37</v>
      </c>
      <c r="C31" s="16"/>
      <c r="D31" s="20"/>
      <c r="E31" s="18"/>
      <c r="F31" s="19"/>
      <c r="G31" s="20"/>
      <c r="H31" s="21"/>
      <c r="I31" s="16"/>
      <c r="J31" s="20"/>
      <c r="K31" s="18"/>
      <c r="L31" s="19"/>
      <c r="M31" s="20"/>
      <c r="N31" s="18"/>
      <c r="O31" s="16"/>
      <c r="P31" s="20"/>
      <c r="Q31" s="18"/>
      <c r="R31" s="16">
        <f t="shared" si="1"/>
        <v>0</v>
      </c>
      <c r="S31" s="22"/>
    </row>
    <row r="32" spans="1:19" x14ac:dyDescent="0.25">
      <c r="A32" s="9">
        <v>380</v>
      </c>
      <c r="B32" s="10" t="s">
        <v>38</v>
      </c>
      <c r="C32" s="16"/>
      <c r="D32" s="20"/>
      <c r="E32" s="18"/>
      <c r="F32" s="19"/>
      <c r="G32" s="20"/>
      <c r="H32" s="21"/>
      <c r="I32" s="16"/>
      <c r="J32" s="20"/>
      <c r="K32" s="18"/>
      <c r="L32" s="19"/>
      <c r="M32" s="20"/>
      <c r="N32" s="21"/>
      <c r="O32" s="16"/>
      <c r="P32" s="20"/>
      <c r="Q32" s="18"/>
      <c r="R32" s="16">
        <f t="shared" si="1"/>
        <v>0</v>
      </c>
      <c r="S32" s="22"/>
    </row>
    <row r="33" spans="1:19" x14ac:dyDescent="0.25">
      <c r="A33" s="9">
        <v>390</v>
      </c>
      <c r="B33" s="10" t="s">
        <v>39</v>
      </c>
      <c r="C33" s="23"/>
      <c r="D33" s="24"/>
      <c r="E33" s="25"/>
      <c r="F33" s="26"/>
      <c r="G33" s="24"/>
      <c r="H33" s="27"/>
      <c r="I33" s="23"/>
      <c r="J33" s="20"/>
      <c r="K33" s="18"/>
      <c r="L33" s="26"/>
      <c r="M33" s="20"/>
      <c r="N33" s="21"/>
      <c r="O33" s="23"/>
      <c r="P33" s="24"/>
      <c r="Q33" s="25"/>
      <c r="R33" s="16">
        <f t="shared" si="1"/>
        <v>0</v>
      </c>
      <c r="S33" s="22"/>
    </row>
    <row r="34" spans="1:19" x14ac:dyDescent="0.25">
      <c r="A34" s="9"/>
      <c r="B34" s="10" t="s">
        <v>40</v>
      </c>
      <c r="C34" s="23"/>
      <c r="D34" s="24"/>
      <c r="E34" s="25"/>
      <c r="F34" s="26"/>
      <c r="G34" s="24"/>
      <c r="H34" s="27"/>
      <c r="I34" s="23"/>
      <c r="J34" s="24"/>
      <c r="K34" s="25"/>
      <c r="L34" s="26"/>
      <c r="M34" s="24"/>
      <c r="N34" s="27"/>
      <c r="O34" s="23"/>
      <c r="P34" s="24"/>
      <c r="Q34" s="25"/>
      <c r="R34" s="16">
        <v>0</v>
      </c>
      <c r="S34" s="22"/>
    </row>
    <row r="35" spans="1:19" x14ac:dyDescent="0.25">
      <c r="A35" s="9">
        <v>470</v>
      </c>
      <c r="B35" s="10" t="s">
        <v>41</v>
      </c>
      <c r="C35" s="23"/>
      <c r="D35" s="20"/>
      <c r="E35" s="18"/>
      <c r="F35" s="26"/>
      <c r="G35" s="24"/>
      <c r="H35" s="27"/>
      <c r="I35" s="23"/>
      <c r="J35" s="20"/>
      <c r="K35" s="18"/>
      <c r="L35" s="26"/>
      <c r="M35" s="24"/>
      <c r="N35" s="27"/>
      <c r="O35" s="23"/>
      <c r="P35" s="24"/>
      <c r="Q35" s="25"/>
      <c r="R35" s="16">
        <f t="shared" ref="R35:R46" si="2">+C35+F35+I35+L35+O35</f>
        <v>0</v>
      </c>
      <c r="S35" s="22"/>
    </row>
    <row r="36" spans="1:19" x14ac:dyDescent="0.25">
      <c r="A36" s="9">
        <v>401</v>
      </c>
      <c r="B36" s="10" t="s">
        <v>42</v>
      </c>
      <c r="C36" s="23"/>
      <c r="D36" s="24"/>
      <c r="E36" s="25"/>
      <c r="F36" s="26"/>
      <c r="G36" s="24"/>
      <c r="H36" s="27"/>
      <c r="I36" s="23"/>
      <c r="J36" s="24"/>
      <c r="K36" s="25"/>
      <c r="L36" s="26"/>
      <c r="M36" s="24"/>
      <c r="N36" s="27"/>
      <c r="O36" s="23"/>
      <c r="P36" s="24"/>
      <c r="Q36" s="25"/>
      <c r="R36" s="16">
        <f t="shared" si="2"/>
        <v>0</v>
      </c>
      <c r="S36" s="22"/>
    </row>
    <row r="37" spans="1:19" x14ac:dyDescent="0.25">
      <c r="A37" s="9">
        <v>410</v>
      </c>
      <c r="B37" s="10" t="s">
        <v>43</v>
      </c>
      <c r="C37" s="23"/>
      <c r="D37" s="20"/>
      <c r="E37" s="18"/>
      <c r="F37" s="26"/>
      <c r="G37" s="24"/>
      <c r="H37" s="27"/>
      <c r="I37" s="23"/>
      <c r="J37" s="20"/>
      <c r="K37" s="18"/>
      <c r="L37" s="26"/>
      <c r="M37" s="24"/>
      <c r="N37" s="27"/>
      <c r="O37" s="23"/>
      <c r="P37" s="24"/>
      <c r="Q37" s="25"/>
      <c r="R37" s="16">
        <f t="shared" si="2"/>
        <v>0</v>
      </c>
      <c r="S37" s="22"/>
    </row>
    <row r="38" spans="1:19" x14ac:dyDescent="0.25">
      <c r="A38" s="9">
        <v>420</v>
      </c>
      <c r="B38" s="10" t="s">
        <v>44</v>
      </c>
      <c r="C38" s="23"/>
      <c r="D38" s="24"/>
      <c r="E38" s="25"/>
      <c r="F38" s="26"/>
      <c r="G38" s="24"/>
      <c r="H38" s="27"/>
      <c r="I38" s="23"/>
      <c r="J38" s="20"/>
      <c r="K38" s="18"/>
      <c r="L38" s="26"/>
      <c r="M38" s="20"/>
      <c r="N38" s="21"/>
      <c r="O38" s="23"/>
      <c r="P38" s="20"/>
      <c r="Q38" s="18"/>
      <c r="R38" s="16">
        <f t="shared" si="2"/>
        <v>0</v>
      </c>
      <c r="S38" s="22"/>
    </row>
    <row r="39" spans="1:19" x14ac:dyDescent="0.25">
      <c r="A39" s="9">
        <v>440</v>
      </c>
      <c r="B39" s="10" t="s">
        <v>45</v>
      </c>
      <c r="C39" s="23"/>
      <c r="D39" s="24"/>
      <c r="E39" s="25"/>
      <c r="F39" s="26"/>
      <c r="G39" s="24"/>
      <c r="H39" s="27"/>
      <c r="I39" s="23"/>
      <c r="J39" s="24"/>
      <c r="K39" s="25"/>
      <c r="L39" s="26"/>
      <c r="M39" s="24"/>
      <c r="N39" s="27"/>
      <c r="O39" s="23"/>
      <c r="P39" s="24"/>
      <c r="Q39" s="25"/>
      <c r="R39" s="16">
        <f t="shared" si="2"/>
        <v>0</v>
      </c>
      <c r="S39" s="22"/>
    </row>
    <row r="40" spans="1:19" x14ac:dyDescent="0.25">
      <c r="A40" s="9">
        <v>450</v>
      </c>
      <c r="B40" s="10" t="s">
        <v>46</v>
      </c>
      <c r="C40" s="23"/>
      <c r="D40" s="24"/>
      <c r="E40" s="25"/>
      <c r="F40" s="26"/>
      <c r="G40" s="24"/>
      <c r="H40" s="27"/>
      <c r="I40" s="23"/>
      <c r="J40" s="24"/>
      <c r="K40" s="25"/>
      <c r="L40" s="26"/>
      <c r="M40" s="24"/>
      <c r="N40" s="27"/>
      <c r="O40" s="23"/>
      <c r="P40" s="24"/>
      <c r="Q40" s="25"/>
      <c r="R40" s="16">
        <f t="shared" si="2"/>
        <v>0</v>
      </c>
      <c r="S40" s="22"/>
    </row>
    <row r="41" spans="1:19" x14ac:dyDescent="0.25">
      <c r="A41" s="9">
        <v>471</v>
      </c>
      <c r="B41" s="10" t="s">
        <v>47</v>
      </c>
      <c r="C41" s="23"/>
      <c r="D41" s="24"/>
      <c r="E41" s="25"/>
      <c r="F41" s="26"/>
      <c r="G41" s="24"/>
      <c r="H41" s="27"/>
      <c r="I41" s="23"/>
      <c r="J41" s="24"/>
      <c r="K41" s="25"/>
      <c r="L41" s="26"/>
      <c r="M41" s="24"/>
      <c r="N41" s="27"/>
      <c r="O41" s="23"/>
      <c r="P41" s="24"/>
      <c r="Q41" s="25"/>
      <c r="R41" s="16">
        <f t="shared" si="2"/>
        <v>0</v>
      </c>
      <c r="S41" s="22"/>
    </row>
    <row r="42" spans="1:19" x14ac:dyDescent="0.25">
      <c r="A42" s="9">
        <v>480</v>
      </c>
      <c r="B42" s="10" t="s">
        <v>48</v>
      </c>
      <c r="C42" s="16"/>
      <c r="D42" s="20"/>
      <c r="E42" s="18"/>
      <c r="F42" s="19"/>
      <c r="G42" s="20"/>
      <c r="H42" s="21"/>
      <c r="I42" s="16"/>
      <c r="J42" s="20"/>
      <c r="K42" s="18"/>
      <c r="L42" s="19"/>
      <c r="M42" s="20"/>
      <c r="N42" s="21"/>
      <c r="O42" s="16"/>
      <c r="P42" s="20"/>
      <c r="Q42" s="18"/>
      <c r="R42" s="16">
        <f t="shared" si="2"/>
        <v>0</v>
      </c>
      <c r="S42" s="22"/>
    </row>
    <row r="43" spans="1:19" x14ac:dyDescent="0.25">
      <c r="A43" s="9">
        <v>501</v>
      </c>
      <c r="B43" s="10" t="s">
        <v>49</v>
      </c>
      <c r="C43" s="16"/>
      <c r="D43" s="20"/>
      <c r="E43" s="18"/>
      <c r="F43" s="19"/>
      <c r="G43" s="20"/>
      <c r="H43" s="21"/>
      <c r="I43" s="16"/>
      <c r="J43" s="20"/>
      <c r="K43" s="18"/>
      <c r="L43" s="19"/>
      <c r="M43" s="20"/>
      <c r="N43" s="21"/>
      <c r="O43" s="16"/>
      <c r="P43" s="20"/>
      <c r="Q43" s="18"/>
      <c r="R43" s="16">
        <v>1</v>
      </c>
      <c r="S43" s="22"/>
    </row>
    <row r="44" spans="1:19" x14ac:dyDescent="0.25">
      <c r="A44" s="9">
        <v>515</v>
      </c>
      <c r="B44" s="10" t="s">
        <v>50</v>
      </c>
      <c r="C44" s="16"/>
      <c r="D44" s="20"/>
      <c r="E44" s="18"/>
      <c r="F44" s="19"/>
      <c r="G44" s="20"/>
      <c r="H44" s="21"/>
      <c r="I44" s="16"/>
      <c r="J44" s="20"/>
      <c r="K44" s="18"/>
      <c r="L44" s="19"/>
      <c r="M44" s="20"/>
      <c r="N44" s="21"/>
      <c r="O44" s="16"/>
      <c r="P44" s="20"/>
      <c r="Q44" s="18"/>
      <c r="R44" s="16">
        <f t="shared" si="2"/>
        <v>0</v>
      </c>
      <c r="S44" s="22"/>
    </row>
    <row r="45" spans="1:19" x14ac:dyDescent="0.25">
      <c r="A45" s="9">
        <v>520</v>
      </c>
      <c r="B45" s="10" t="s">
        <v>51</v>
      </c>
      <c r="C45" s="16"/>
      <c r="D45" s="20"/>
      <c r="E45" s="18"/>
      <c r="F45" s="19"/>
      <c r="G45" s="20"/>
      <c r="H45" s="21"/>
      <c r="I45" s="16"/>
      <c r="J45" s="20"/>
      <c r="K45" s="18"/>
      <c r="L45" s="19"/>
      <c r="M45" s="20"/>
      <c r="N45" s="21"/>
      <c r="O45" s="16"/>
      <c r="P45" s="20"/>
      <c r="Q45" s="18"/>
      <c r="R45" s="16">
        <f t="shared" si="2"/>
        <v>0</v>
      </c>
      <c r="S45" s="22"/>
    </row>
    <row r="46" spans="1:19" x14ac:dyDescent="0.25">
      <c r="A46" s="9">
        <v>540</v>
      </c>
      <c r="B46" s="10" t="s">
        <v>52</v>
      </c>
      <c r="C46" s="16"/>
      <c r="D46" s="20"/>
      <c r="E46" s="18"/>
      <c r="F46" s="19"/>
      <c r="G46" s="20"/>
      <c r="H46" s="21"/>
      <c r="I46" s="16"/>
      <c r="J46" s="20"/>
      <c r="K46" s="18"/>
      <c r="L46" s="19"/>
      <c r="M46" s="20"/>
      <c r="N46" s="21"/>
      <c r="O46" s="16"/>
      <c r="P46" s="20"/>
      <c r="Q46" s="18"/>
      <c r="R46" s="16">
        <f t="shared" si="2"/>
        <v>0</v>
      </c>
      <c r="S46" s="22"/>
    </row>
    <row r="47" spans="1:19" ht="15.75" thickBot="1" x14ac:dyDescent="0.3">
      <c r="A47" s="9"/>
      <c r="B47" s="28"/>
      <c r="C47" s="23"/>
      <c r="D47" s="24"/>
      <c r="E47" s="25"/>
      <c r="F47" s="26"/>
      <c r="G47" s="24"/>
      <c r="H47" s="27"/>
      <c r="I47" s="23"/>
      <c r="J47" s="24"/>
      <c r="K47" s="25"/>
      <c r="L47" s="26"/>
      <c r="M47" s="24"/>
      <c r="N47" s="27"/>
      <c r="O47" s="23"/>
      <c r="P47" s="24"/>
      <c r="Q47" s="25"/>
      <c r="R47" s="29"/>
      <c r="S47" s="30"/>
    </row>
    <row r="48" spans="1:19" ht="15.75" thickBot="1" x14ac:dyDescent="0.3">
      <c r="A48" s="31"/>
      <c r="B48" s="32" t="s">
        <v>53</v>
      </c>
      <c r="C48" s="33">
        <f>SUM(C4:C47)</f>
        <v>0</v>
      </c>
      <c r="D48" s="34"/>
      <c r="E48" s="35">
        <f>SUM(E4:E46)</f>
        <v>0</v>
      </c>
      <c r="F48" s="33">
        <f>SUM(F4:F47)</f>
        <v>9</v>
      </c>
      <c r="G48" s="34"/>
      <c r="H48" s="35">
        <f>SUM(H4:H46)</f>
        <v>53</v>
      </c>
      <c r="I48" s="33">
        <f>SUM(I4:I47)</f>
        <v>0</v>
      </c>
      <c r="J48" s="34"/>
      <c r="K48" s="35">
        <f>SUM(K4:K46)</f>
        <v>0</v>
      </c>
      <c r="L48" s="33">
        <f>SUM(L4:L47)</f>
        <v>0</v>
      </c>
      <c r="M48" s="34"/>
      <c r="N48" s="35">
        <f>SUM(N4:N46)</f>
        <v>0</v>
      </c>
      <c r="O48" s="33">
        <f>SUM(O4:O47)</f>
        <v>0</v>
      </c>
      <c r="P48" s="34"/>
      <c r="Q48" s="35">
        <f>SUM(Q4:Q46)</f>
        <v>0</v>
      </c>
      <c r="R48" s="33">
        <v>9</v>
      </c>
      <c r="S48" s="36">
        <f>SUM(S4:S47)</f>
        <v>53</v>
      </c>
    </row>
    <row r="49" spans="1:19" ht="15.75" thickBot="1" x14ac:dyDescent="0.3">
      <c r="A49" s="31"/>
      <c r="B49" s="31"/>
      <c r="C49" s="37"/>
      <c r="D49" s="38"/>
      <c r="E49" s="39"/>
      <c r="F49" s="37"/>
      <c r="G49" s="38"/>
      <c r="H49" s="39"/>
      <c r="I49" s="37"/>
      <c r="J49" s="38"/>
      <c r="K49" s="39"/>
      <c r="L49" s="37"/>
      <c r="M49" s="38"/>
      <c r="N49" s="39"/>
      <c r="O49" s="37"/>
      <c r="P49" s="38"/>
      <c r="Q49" s="39"/>
      <c r="R49" s="37"/>
      <c r="S49" s="40"/>
    </row>
    <row r="50" spans="1:19" ht="15.75" thickBot="1" x14ac:dyDescent="0.3">
      <c r="A50" s="31"/>
      <c r="B50" s="41" t="s">
        <v>54</v>
      </c>
      <c r="C50" s="42">
        <f>SUM(C4:C13)</f>
        <v>0</v>
      </c>
      <c r="D50" s="34"/>
      <c r="E50" s="43">
        <f>SUM(E4:E13)</f>
        <v>0</v>
      </c>
      <c r="F50" s="44">
        <f>SUM(F4:F13)</f>
        <v>9</v>
      </c>
      <c r="G50" s="34"/>
      <c r="H50" s="45">
        <f>SUM(H4:H13)</f>
        <v>53</v>
      </c>
      <c r="I50" s="42">
        <f>SUM(I4:I13)</f>
        <v>0</v>
      </c>
      <c r="J50" s="34"/>
      <c r="K50" s="43">
        <f>SUM(K4:K13)</f>
        <v>0</v>
      </c>
      <c r="L50" s="44">
        <f>SUM(L4:L13)</f>
        <v>0</v>
      </c>
      <c r="M50" s="34"/>
      <c r="N50" s="45">
        <f>SUM(N4:N13)</f>
        <v>0</v>
      </c>
      <c r="O50" s="42">
        <f>SUM(O4:O13)</f>
        <v>0</v>
      </c>
      <c r="P50" s="34"/>
      <c r="Q50" s="43">
        <f>SUM(Q4:Q13)</f>
        <v>0</v>
      </c>
      <c r="R50" s="42">
        <f>SUM(R4:R13)</f>
        <v>9</v>
      </c>
      <c r="S50" s="35">
        <f>SUM(S4:S13)</f>
        <v>53</v>
      </c>
    </row>
    <row r="51" spans="1:19" ht="15.75" thickBot="1" x14ac:dyDescent="0.3">
      <c r="A51" s="31"/>
      <c r="B51" s="31"/>
      <c r="C51" s="40"/>
      <c r="D51" s="38"/>
      <c r="E51" s="39"/>
      <c r="F51" s="40"/>
      <c r="G51" s="38"/>
      <c r="H51" s="39"/>
      <c r="I51" s="40"/>
      <c r="J51" s="38"/>
      <c r="K51" s="39"/>
      <c r="L51" s="40"/>
      <c r="M51" s="38"/>
      <c r="N51" s="39"/>
      <c r="O51" s="40"/>
      <c r="P51" s="38"/>
      <c r="Q51" s="39"/>
      <c r="R51" s="40"/>
      <c r="S51" s="40"/>
    </row>
    <row r="52" spans="1:19" ht="15.75" thickBot="1" x14ac:dyDescent="0.3">
      <c r="A52" s="31"/>
      <c r="B52" s="41" t="s">
        <v>55</v>
      </c>
      <c r="C52" s="42">
        <f>SUM(C17:C35)</f>
        <v>0</v>
      </c>
      <c r="D52" s="34"/>
      <c r="E52" s="35">
        <f>SUM(E17:E35)</f>
        <v>0</v>
      </c>
      <c r="F52" s="44">
        <f>SUM(F17:F35)</f>
        <v>0</v>
      </c>
      <c r="G52" s="34"/>
      <c r="H52" s="46">
        <f>SUM(H17:H35)</f>
        <v>0</v>
      </c>
      <c r="I52" s="42">
        <f>SUM(I17:I35)</f>
        <v>0</v>
      </c>
      <c r="J52" s="34"/>
      <c r="K52" s="43">
        <f>SUM(K17:K35)</f>
        <v>0</v>
      </c>
      <c r="L52" s="44">
        <f>SUM(L17:L35)</f>
        <v>0</v>
      </c>
      <c r="M52" s="34"/>
      <c r="N52" s="45">
        <f>SUM(N17:N35)</f>
        <v>0</v>
      </c>
      <c r="O52" s="42">
        <f>SUM(O17:O35)</f>
        <v>0</v>
      </c>
      <c r="P52" s="34"/>
      <c r="Q52" s="43">
        <f>SUM(Q17:Q35)</f>
        <v>0</v>
      </c>
      <c r="R52" s="42">
        <f>SUM(R17:R35)</f>
        <v>0</v>
      </c>
      <c r="S52" s="35">
        <f>SUM(S17:S35)</f>
        <v>0</v>
      </c>
    </row>
    <row r="53" spans="1:19" ht="15.75" thickBot="1" x14ac:dyDescent="0.3">
      <c r="A53" s="31"/>
      <c r="B53" s="31"/>
      <c r="C53" s="40"/>
      <c r="D53" s="38"/>
      <c r="E53" s="39"/>
      <c r="F53" s="40"/>
      <c r="G53" s="38"/>
      <c r="H53" s="39"/>
      <c r="I53" s="40"/>
      <c r="J53" s="38"/>
      <c r="K53" s="39"/>
      <c r="L53" s="40"/>
      <c r="M53" s="38"/>
      <c r="N53" s="39"/>
      <c r="O53" s="40"/>
      <c r="P53" s="38"/>
      <c r="Q53" s="39"/>
      <c r="R53" s="40"/>
      <c r="S53" s="40"/>
    </row>
    <row r="54" spans="1:19" ht="15.75" thickBot="1" x14ac:dyDescent="0.3">
      <c r="B54" s="47" t="s">
        <v>56</v>
      </c>
      <c r="C54" s="42">
        <f>SUM(C36:C42)</f>
        <v>0</v>
      </c>
      <c r="D54" s="48"/>
      <c r="E54" s="42">
        <f>SUM(E36:E42)</f>
        <v>0</v>
      </c>
      <c r="F54" s="42">
        <f>SUM(F36:F42)</f>
        <v>0</v>
      </c>
      <c r="G54" s="48"/>
      <c r="H54" s="42">
        <f>SUM(H36:H42)</f>
        <v>0</v>
      </c>
      <c r="I54" s="42">
        <f>SUM(I36:I42)</f>
        <v>0</v>
      </c>
      <c r="J54" s="48"/>
      <c r="K54" s="42">
        <f>SUM(K36:K42)</f>
        <v>0</v>
      </c>
      <c r="L54" s="42">
        <f>SUM(L36:L42)</f>
        <v>0</v>
      </c>
      <c r="M54" s="48"/>
      <c r="N54" s="42">
        <f>SUM(N36:N42)</f>
        <v>0</v>
      </c>
      <c r="O54" s="42">
        <f>SUM(O36:O42)</f>
        <v>0</v>
      </c>
      <c r="P54" s="48"/>
      <c r="Q54" s="42">
        <f>SUM(Q36:Q42)</f>
        <v>0</v>
      </c>
      <c r="R54" s="42">
        <f>SUM(R36:R42)</f>
        <v>0</v>
      </c>
      <c r="S54" s="42">
        <f>SUM(S36:S42)</f>
        <v>0</v>
      </c>
    </row>
    <row r="55" spans="1:19" ht="15.75" thickBot="1" x14ac:dyDescent="0.3">
      <c r="A55" s="31"/>
      <c r="B55" s="31"/>
      <c r="C55" s="49"/>
      <c r="D55" s="50"/>
      <c r="E55" s="51"/>
      <c r="F55" s="49"/>
      <c r="G55" s="50"/>
      <c r="H55" s="51"/>
      <c r="I55" s="49"/>
      <c r="J55" s="50"/>
      <c r="K55" s="51"/>
      <c r="L55" s="49"/>
      <c r="M55" s="50"/>
      <c r="N55" s="51"/>
      <c r="O55" s="49"/>
      <c r="P55" s="50"/>
      <c r="Q55" s="51"/>
      <c r="R55" s="49"/>
      <c r="S55" s="52"/>
    </row>
    <row r="56" spans="1:19" ht="15.75" thickBot="1" x14ac:dyDescent="0.3">
      <c r="A56" s="31"/>
      <c r="B56" s="47" t="s">
        <v>57</v>
      </c>
      <c r="C56" s="42">
        <f>SUM(C44:C46)</f>
        <v>0</v>
      </c>
      <c r="D56" s="53"/>
      <c r="E56" s="42">
        <f>SUM(E44:E46)</f>
        <v>0</v>
      </c>
      <c r="F56" s="42">
        <f>SUM(F44:F46)</f>
        <v>0</v>
      </c>
      <c r="G56" s="53"/>
      <c r="H56" s="42">
        <f t="shared" ref="H56:I56" si="3">SUM(H44:H46)</f>
        <v>0</v>
      </c>
      <c r="I56" s="42">
        <f t="shared" si="3"/>
        <v>0</v>
      </c>
      <c r="J56" s="53"/>
      <c r="K56" s="42">
        <f t="shared" ref="K56:L56" si="4">SUM(K44:K46)</f>
        <v>0</v>
      </c>
      <c r="L56" s="42">
        <f t="shared" si="4"/>
        <v>0</v>
      </c>
      <c r="M56" s="53"/>
      <c r="N56" s="42">
        <f t="shared" ref="N56:O56" si="5">SUM(N44:N46)</f>
        <v>0</v>
      </c>
      <c r="O56" s="42">
        <f t="shared" si="5"/>
        <v>0</v>
      </c>
      <c r="P56" s="53"/>
      <c r="Q56" s="43">
        <f>SUM(Q44:Q46)</f>
        <v>0</v>
      </c>
      <c r="R56" s="42">
        <f>SUM(R44:R46)</f>
        <v>0</v>
      </c>
      <c r="S56" s="35">
        <f>SUM(S44:S46)</f>
        <v>0</v>
      </c>
    </row>
    <row r="57" spans="1:19" ht="15.75" thickBot="1" x14ac:dyDescent="0.3">
      <c r="A57" s="1" t="s">
        <v>60</v>
      </c>
    </row>
    <row r="58" spans="1:19" x14ac:dyDescent="0.25">
      <c r="C58" s="3"/>
      <c r="D58" s="4" t="s">
        <v>0</v>
      </c>
      <c r="E58" s="5"/>
      <c r="F58" s="4"/>
      <c r="G58" s="4" t="s">
        <v>1</v>
      </c>
      <c r="H58" s="6"/>
      <c r="I58" s="3"/>
      <c r="J58" s="4" t="s">
        <v>2</v>
      </c>
      <c r="K58" s="5"/>
      <c r="L58" s="4"/>
      <c r="M58" s="4" t="s">
        <v>3</v>
      </c>
      <c r="N58" s="6"/>
      <c r="O58" s="3"/>
      <c r="P58" s="4" t="s">
        <v>4</v>
      </c>
      <c r="Q58" s="5"/>
      <c r="R58" s="7" t="s">
        <v>5</v>
      </c>
      <c r="S58" s="8" t="s">
        <v>5</v>
      </c>
    </row>
    <row r="59" spans="1:19" x14ac:dyDescent="0.25">
      <c r="A59" s="9" t="s">
        <v>6</v>
      </c>
      <c r="B59" s="10"/>
      <c r="C59" s="11" t="s">
        <v>7</v>
      </c>
      <c r="D59" s="9" t="s">
        <v>8</v>
      </c>
      <c r="E59" s="12" t="s">
        <v>9</v>
      </c>
      <c r="F59" s="13" t="s">
        <v>7</v>
      </c>
      <c r="G59" s="9" t="s">
        <v>8</v>
      </c>
      <c r="H59" s="14" t="s">
        <v>9</v>
      </c>
      <c r="I59" s="11" t="s">
        <v>7</v>
      </c>
      <c r="J59" s="9" t="s">
        <v>8</v>
      </c>
      <c r="K59" s="12" t="s">
        <v>9</v>
      </c>
      <c r="L59" s="13" t="s">
        <v>7</v>
      </c>
      <c r="M59" s="9" t="s">
        <v>8</v>
      </c>
      <c r="N59" s="14" t="s">
        <v>9</v>
      </c>
      <c r="O59" s="11" t="s">
        <v>7</v>
      </c>
      <c r="P59" s="9" t="s">
        <v>8</v>
      </c>
      <c r="Q59" s="12" t="s">
        <v>9</v>
      </c>
      <c r="R59" s="11" t="s">
        <v>10</v>
      </c>
      <c r="S59" s="15" t="s">
        <v>11</v>
      </c>
    </row>
    <row r="60" spans="1:19" x14ac:dyDescent="0.25">
      <c r="A60" s="9">
        <v>204</v>
      </c>
      <c r="B60" s="10" t="s">
        <v>12</v>
      </c>
      <c r="C60" s="16">
        <v>1</v>
      </c>
      <c r="D60" s="20">
        <f t="shared" ref="D60:D61" si="6">+C60/R60</f>
        <v>0.25</v>
      </c>
      <c r="E60" s="18">
        <f t="shared" ref="E60:E61" si="7">+D60*S60</f>
        <v>2.75</v>
      </c>
      <c r="F60" s="19">
        <v>3</v>
      </c>
      <c r="G60" s="20">
        <f t="shared" ref="G60:G61" si="8">+F60/R60</f>
        <v>0.75</v>
      </c>
      <c r="H60" s="18">
        <f t="shared" ref="H60:H61" si="9">+G60*S60</f>
        <v>8.25</v>
      </c>
      <c r="I60" s="16"/>
      <c r="J60" s="17"/>
      <c r="K60" s="18"/>
      <c r="L60" s="19"/>
      <c r="M60" s="17"/>
      <c r="N60" s="21"/>
      <c r="O60" s="16"/>
      <c r="P60" s="17"/>
      <c r="Q60" s="18"/>
      <c r="R60" s="16">
        <f t="shared" ref="R60:R69" si="10">+C60+F60+I60+L60+O60</f>
        <v>4</v>
      </c>
      <c r="S60" s="22">
        <v>11</v>
      </c>
    </row>
    <row r="61" spans="1:19" x14ac:dyDescent="0.25">
      <c r="A61" s="9">
        <v>234</v>
      </c>
      <c r="B61" s="10" t="s">
        <v>13</v>
      </c>
      <c r="C61" s="16">
        <v>4</v>
      </c>
      <c r="D61" s="20">
        <f t="shared" si="6"/>
        <v>0.36363636363636365</v>
      </c>
      <c r="E61" s="18">
        <f t="shared" si="7"/>
        <v>20.727272727272727</v>
      </c>
      <c r="F61" s="19">
        <v>7</v>
      </c>
      <c r="G61" s="20">
        <f t="shared" si="8"/>
        <v>0.63636363636363635</v>
      </c>
      <c r="H61" s="18">
        <f t="shared" si="9"/>
        <v>36.272727272727273</v>
      </c>
      <c r="I61" s="16"/>
      <c r="J61" s="17"/>
      <c r="K61" s="18"/>
      <c r="L61" s="19"/>
      <c r="M61" s="17"/>
      <c r="N61" s="21"/>
      <c r="O61" s="16"/>
      <c r="P61" s="17"/>
      <c r="Q61" s="18"/>
      <c r="R61" s="16">
        <f t="shared" si="10"/>
        <v>11</v>
      </c>
      <c r="S61" s="22">
        <v>57</v>
      </c>
    </row>
    <row r="62" spans="1:19" x14ac:dyDescent="0.25">
      <c r="A62" s="9">
        <v>240</v>
      </c>
      <c r="B62" s="10" t="s">
        <v>14</v>
      </c>
      <c r="C62" s="16"/>
      <c r="D62" s="20"/>
      <c r="E62" s="18"/>
      <c r="F62" s="19"/>
      <c r="G62" s="20"/>
      <c r="H62" s="21"/>
      <c r="I62" s="16"/>
      <c r="J62" s="17"/>
      <c r="K62" s="18"/>
      <c r="L62" s="19"/>
      <c r="M62" s="17"/>
      <c r="N62" s="21"/>
      <c r="O62" s="16"/>
      <c r="P62" s="20"/>
      <c r="Q62" s="18"/>
      <c r="R62" s="16">
        <f t="shared" si="10"/>
        <v>0</v>
      </c>
      <c r="S62" s="22"/>
    </row>
    <row r="63" spans="1:19" x14ac:dyDescent="0.25">
      <c r="A63" s="9">
        <v>245</v>
      </c>
      <c r="B63" s="10" t="s">
        <v>15</v>
      </c>
      <c r="C63" s="16"/>
      <c r="D63" s="20"/>
      <c r="E63" s="18"/>
      <c r="F63" s="19"/>
      <c r="G63" s="20"/>
      <c r="H63" s="21"/>
      <c r="I63" s="16"/>
      <c r="J63" s="17"/>
      <c r="K63" s="18"/>
      <c r="L63" s="19"/>
      <c r="M63" s="20"/>
      <c r="N63" s="21"/>
      <c r="O63" s="16"/>
      <c r="P63" s="17"/>
      <c r="Q63" s="18"/>
      <c r="R63" s="16">
        <f t="shared" si="10"/>
        <v>0</v>
      </c>
      <c r="S63" s="22"/>
    </row>
    <row r="64" spans="1:19" x14ac:dyDescent="0.25">
      <c r="A64" s="9">
        <v>246</v>
      </c>
      <c r="B64" s="10" t="s">
        <v>16</v>
      </c>
      <c r="C64" s="16"/>
      <c r="D64" s="20"/>
      <c r="E64" s="18"/>
      <c r="F64" s="19"/>
      <c r="G64" s="20"/>
      <c r="H64" s="21"/>
      <c r="I64" s="16"/>
      <c r="J64" s="17"/>
      <c r="K64" s="18"/>
      <c r="L64" s="19"/>
      <c r="M64" s="20"/>
      <c r="N64" s="21"/>
      <c r="O64" s="16"/>
      <c r="P64" s="17"/>
      <c r="Q64" s="18"/>
      <c r="R64" s="16"/>
      <c r="S64" s="22"/>
    </row>
    <row r="65" spans="1:19" x14ac:dyDescent="0.25">
      <c r="A65" s="9">
        <v>247</v>
      </c>
      <c r="B65" s="10" t="s">
        <v>17</v>
      </c>
      <c r="C65" s="16">
        <v>2</v>
      </c>
      <c r="D65" s="20">
        <f t="shared" ref="D65:D67" si="11">+C65/R65</f>
        <v>0.4</v>
      </c>
      <c r="E65" s="18">
        <f t="shared" ref="E65:E67" si="12">+D65*S65</f>
        <v>6.4</v>
      </c>
      <c r="F65" s="19">
        <v>3</v>
      </c>
      <c r="G65" s="20">
        <f t="shared" ref="G65:G67" si="13">+F65/R65</f>
        <v>0.6</v>
      </c>
      <c r="H65" s="18">
        <f t="shared" ref="H65:H67" si="14">+G65*S65</f>
        <v>9.6</v>
      </c>
      <c r="I65" s="16"/>
      <c r="J65" s="17"/>
      <c r="K65" s="18"/>
      <c r="L65" s="19"/>
      <c r="M65" s="17"/>
      <c r="N65" s="21"/>
      <c r="O65" s="16"/>
      <c r="P65" s="17"/>
      <c r="Q65" s="18"/>
      <c r="R65" s="16">
        <f t="shared" si="10"/>
        <v>5</v>
      </c>
      <c r="S65" s="22">
        <v>16</v>
      </c>
    </row>
    <row r="66" spans="1:19" x14ac:dyDescent="0.25">
      <c r="A66" s="9">
        <v>256</v>
      </c>
      <c r="B66" s="10" t="s">
        <v>18</v>
      </c>
      <c r="C66" s="16">
        <v>2</v>
      </c>
      <c r="D66" s="20">
        <f t="shared" si="11"/>
        <v>0.22222222222222221</v>
      </c>
      <c r="E66" s="18">
        <f t="shared" si="12"/>
        <v>9.5555555555555554</v>
      </c>
      <c r="F66" s="19">
        <v>7</v>
      </c>
      <c r="G66" s="20">
        <f t="shared" si="13"/>
        <v>0.77777777777777779</v>
      </c>
      <c r="H66" s="18">
        <f t="shared" si="14"/>
        <v>33.444444444444443</v>
      </c>
      <c r="I66" s="16"/>
      <c r="J66" s="17"/>
      <c r="K66" s="18"/>
      <c r="L66" s="19"/>
      <c r="M66" s="20"/>
      <c r="N66" s="21"/>
      <c r="O66" s="16"/>
      <c r="P66" s="17"/>
      <c r="Q66" s="18"/>
      <c r="R66" s="16">
        <f t="shared" si="10"/>
        <v>9</v>
      </c>
      <c r="S66" s="22">
        <v>43</v>
      </c>
    </row>
    <row r="67" spans="1:19" x14ac:dyDescent="0.25">
      <c r="A67" s="9">
        <v>258</v>
      </c>
      <c r="B67" s="10" t="s">
        <v>19</v>
      </c>
      <c r="C67" s="16">
        <v>5</v>
      </c>
      <c r="D67" s="20">
        <f t="shared" si="11"/>
        <v>0.55555555555555558</v>
      </c>
      <c r="E67" s="18">
        <f t="shared" si="12"/>
        <v>31.111111111111114</v>
      </c>
      <c r="F67" s="19">
        <v>4</v>
      </c>
      <c r="G67" s="20">
        <f t="shared" si="13"/>
        <v>0.44444444444444442</v>
      </c>
      <c r="H67" s="18">
        <f t="shared" si="14"/>
        <v>24.888888888888886</v>
      </c>
      <c r="I67" s="16"/>
      <c r="J67" s="17"/>
      <c r="K67" s="18"/>
      <c r="L67" s="19"/>
      <c r="M67" s="17"/>
      <c r="N67" s="21"/>
      <c r="O67" s="16"/>
      <c r="P67" s="17"/>
      <c r="Q67" s="18"/>
      <c r="R67" s="16">
        <f t="shared" si="10"/>
        <v>9</v>
      </c>
      <c r="S67" s="22">
        <v>56</v>
      </c>
    </row>
    <row r="68" spans="1:19" x14ac:dyDescent="0.25">
      <c r="A68" s="9">
        <v>282</v>
      </c>
      <c r="B68" s="10" t="s">
        <v>20</v>
      </c>
      <c r="C68" s="16"/>
      <c r="D68" s="20"/>
      <c r="E68" s="18">
        <v>1</v>
      </c>
      <c r="F68" s="19"/>
      <c r="G68" s="20"/>
      <c r="H68" s="21">
        <v>2</v>
      </c>
      <c r="I68" s="16"/>
      <c r="J68" s="17"/>
      <c r="K68" s="18"/>
      <c r="L68" s="19"/>
      <c r="M68" s="17"/>
      <c r="N68" s="21"/>
      <c r="O68" s="16"/>
      <c r="P68" s="17"/>
      <c r="Q68" s="18"/>
      <c r="R68" s="16">
        <f t="shared" si="10"/>
        <v>0</v>
      </c>
      <c r="S68" s="22">
        <v>3</v>
      </c>
    </row>
    <row r="69" spans="1:19" x14ac:dyDescent="0.25">
      <c r="A69" s="9">
        <v>289</v>
      </c>
      <c r="B69" s="10" t="s">
        <v>21</v>
      </c>
      <c r="C69" s="16">
        <v>3</v>
      </c>
      <c r="D69" s="20">
        <f>+C69/R69</f>
        <v>0.5</v>
      </c>
      <c r="E69" s="18">
        <f>+D69*S69</f>
        <v>12.5</v>
      </c>
      <c r="F69" s="19">
        <v>2</v>
      </c>
      <c r="G69" s="20">
        <f>+F69/R69</f>
        <v>0.33333333333333331</v>
      </c>
      <c r="H69" s="18">
        <f>+G69*S69</f>
        <v>8.3333333333333321</v>
      </c>
      <c r="I69" s="16"/>
      <c r="J69" s="17"/>
      <c r="K69" s="18"/>
      <c r="L69" s="19"/>
      <c r="M69" s="20"/>
      <c r="N69" s="21"/>
      <c r="O69" s="16">
        <v>1</v>
      </c>
      <c r="P69" s="20">
        <f>+O69/R69</f>
        <v>0.16666666666666666</v>
      </c>
      <c r="Q69" s="18">
        <f>+P69*S69</f>
        <v>4.1666666666666661</v>
      </c>
      <c r="R69" s="16">
        <f t="shared" si="10"/>
        <v>6</v>
      </c>
      <c r="S69" s="22">
        <v>25</v>
      </c>
    </row>
    <row r="70" spans="1:19" x14ac:dyDescent="0.25">
      <c r="A70" s="9"/>
      <c r="B70" s="10"/>
      <c r="C70" s="16"/>
      <c r="D70" s="17"/>
      <c r="E70" s="18"/>
      <c r="F70" s="19"/>
      <c r="G70" s="17"/>
      <c r="H70" s="21"/>
      <c r="I70" s="16"/>
      <c r="J70" s="17"/>
      <c r="K70" s="18"/>
      <c r="L70" s="19"/>
      <c r="M70" s="17"/>
      <c r="N70" s="21"/>
      <c r="O70" s="16"/>
      <c r="P70" s="17"/>
      <c r="Q70" s="18"/>
      <c r="R70" s="16"/>
      <c r="S70" s="22"/>
    </row>
    <row r="71" spans="1:19" x14ac:dyDescent="0.25">
      <c r="A71" s="9"/>
      <c r="B71" s="10"/>
      <c r="C71" s="16"/>
      <c r="D71" s="17"/>
      <c r="E71" s="18"/>
      <c r="F71" s="19"/>
      <c r="G71" s="17"/>
      <c r="H71" s="21"/>
      <c r="I71" s="16"/>
      <c r="J71" s="17"/>
      <c r="K71" s="18"/>
      <c r="L71" s="19"/>
      <c r="M71" s="17"/>
      <c r="N71" s="21"/>
      <c r="O71" s="16"/>
      <c r="P71" s="17"/>
      <c r="Q71" s="18"/>
      <c r="R71" s="16"/>
      <c r="S71" s="22"/>
    </row>
    <row r="72" spans="1:19" x14ac:dyDescent="0.25">
      <c r="A72" s="9">
        <v>301</v>
      </c>
      <c r="B72" s="10" t="s">
        <v>22</v>
      </c>
      <c r="C72" s="16"/>
      <c r="D72" s="17"/>
      <c r="E72" s="18"/>
      <c r="F72" s="19"/>
      <c r="G72" s="17"/>
      <c r="H72" s="21"/>
      <c r="I72" s="16"/>
      <c r="J72" s="17"/>
      <c r="K72" s="18"/>
      <c r="L72" s="19"/>
      <c r="M72" s="17"/>
      <c r="N72" s="21"/>
      <c r="O72" s="16"/>
      <c r="P72" s="17"/>
      <c r="Q72" s="18"/>
      <c r="R72" s="16"/>
      <c r="S72" s="22"/>
    </row>
    <row r="73" spans="1:19" x14ac:dyDescent="0.25">
      <c r="A73" s="9">
        <v>305</v>
      </c>
      <c r="B73" s="10" t="s">
        <v>23</v>
      </c>
      <c r="C73" s="16"/>
      <c r="D73" s="20"/>
      <c r="E73" s="18"/>
      <c r="F73" s="19"/>
      <c r="G73" s="20"/>
      <c r="H73" s="21"/>
      <c r="I73" s="16"/>
      <c r="J73" s="20"/>
      <c r="K73" s="18"/>
      <c r="L73" s="19"/>
      <c r="M73" s="20"/>
      <c r="N73" s="21"/>
      <c r="O73" s="16"/>
      <c r="P73" s="20"/>
      <c r="Q73" s="18"/>
      <c r="R73" s="16">
        <f t="shared" ref="R73:R98" si="15">+C73+F73+I73+L73+O73</f>
        <v>0</v>
      </c>
      <c r="S73" s="54"/>
    </row>
    <row r="74" spans="1:19" x14ac:dyDescent="0.25">
      <c r="A74" s="9">
        <v>307</v>
      </c>
      <c r="B74" s="10" t="s">
        <v>24</v>
      </c>
      <c r="C74" s="16"/>
      <c r="D74" s="20"/>
      <c r="E74" s="18"/>
      <c r="F74" s="19"/>
      <c r="G74" s="20"/>
      <c r="H74" s="21"/>
      <c r="I74" s="16"/>
      <c r="J74" s="20"/>
      <c r="K74" s="18"/>
      <c r="L74" s="19"/>
      <c r="M74" s="20"/>
      <c r="N74" s="21"/>
      <c r="O74" s="16"/>
      <c r="P74" s="20"/>
      <c r="Q74" s="18"/>
      <c r="R74" s="16">
        <f t="shared" si="15"/>
        <v>0</v>
      </c>
      <c r="S74" s="54"/>
    </row>
    <row r="75" spans="1:19" x14ac:dyDescent="0.25">
      <c r="A75" s="9">
        <v>311</v>
      </c>
      <c r="B75" s="10" t="s">
        <v>25</v>
      </c>
      <c r="C75" s="16"/>
      <c r="D75" s="20"/>
      <c r="E75" s="18"/>
      <c r="F75" s="19"/>
      <c r="G75" s="20"/>
      <c r="H75" s="21"/>
      <c r="I75" s="16"/>
      <c r="J75" s="20"/>
      <c r="K75" s="18"/>
      <c r="L75" s="19"/>
      <c r="M75" s="20"/>
      <c r="N75" s="21"/>
      <c r="O75" s="16"/>
      <c r="P75" s="20"/>
      <c r="Q75" s="18"/>
      <c r="R75" s="16">
        <f t="shared" si="15"/>
        <v>0</v>
      </c>
      <c r="S75" s="54"/>
    </row>
    <row r="76" spans="1:19" x14ac:dyDescent="0.25">
      <c r="A76" s="9">
        <v>315</v>
      </c>
      <c r="B76" s="10" t="s">
        <v>26</v>
      </c>
      <c r="C76" s="16"/>
      <c r="D76" s="20"/>
      <c r="E76" s="18"/>
      <c r="F76" s="19"/>
      <c r="G76" s="20"/>
      <c r="H76" s="21"/>
      <c r="I76" s="16"/>
      <c r="J76" s="20"/>
      <c r="K76" s="18"/>
      <c r="L76" s="19"/>
      <c r="M76" s="20"/>
      <c r="N76" s="21"/>
      <c r="O76" s="16"/>
      <c r="P76" s="20"/>
      <c r="Q76" s="18"/>
      <c r="R76" s="16">
        <f t="shared" si="15"/>
        <v>0</v>
      </c>
      <c r="S76" s="54"/>
    </row>
    <row r="77" spans="1:19" x14ac:dyDescent="0.25">
      <c r="A77" s="9">
        <v>319</v>
      </c>
      <c r="B77" s="10" t="s">
        <v>27</v>
      </c>
      <c r="C77" s="16"/>
      <c r="D77" s="20"/>
      <c r="E77" s="18"/>
      <c r="F77" s="19"/>
      <c r="G77" s="20"/>
      <c r="H77" s="21"/>
      <c r="I77" s="16"/>
      <c r="J77" s="20"/>
      <c r="K77" s="18"/>
      <c r="L77" s="19"/>
      <c r="M77" s="20"/>
      <c r="N77" s="21"/>
      <c r="O77" s="16"/>
      <c r="P77" s="20"/>
      <c r="Q77" s="18"/>
      <c r="R77" s="16">
        <f t="shared" si="15"/>
        <v>0</v>
      </c>
      <c r="S77" s="54"/>
    </row>
    <row r="78" spans="1:19" x14ac:dyDescent="0.25">
      <c r="A78" s="9">
        <v>321</v>
      </c>
      <c r="B78" s="10" t="s">
        <v>28</v>
      </c>
      <c r="C78" s="16"/>
      <c r="D78" s="20"/>
      <c r="E78" s="18"/>
      <c r="F78" s="19"/>
      <c r="G78" s="20"/>
      <c r="H78" s="21"/>
      <c r="I78" s="16"/>
      <c r="J78" s="20"/>
      <c r="K78" s="18"/>
      <c r="L78" s="19"/>
      <c r="M78" s="20"/>
      <c r="N78" s="21"/>
      <c r="O78" s="16"/>
      <c r="P78" s="20"/>
      <c r="Q78" s="18"/>
      <c r="R78" s="16">
        <f t="shared" si="15"/>
        <v>0</v>
      </c>
      <c r="S78" s="54"/>
    </row>
    <row r="79" spans="1:19" x14ac:dyDescent="0.25">
      <c r="A79" s="9">
        <v>331</v>
      </c>
      <c r="B79" s="10" t="s">
        <v>29</v>
      </c>
      <c r="C79" s="16"/>
      <c r="D79" s="20"/>
      <c r="E79" s="18"/>
      <c r="F79" s="19"/>
      <c r="G79" s="20"/>
      <c r="H79" s="21"/>
      <c r="I79" s="16"/>
      <c r="J79" s="20"/>
      <c r="K79" s="18"/>
      <c r="L79" s="19"/>
      <c r="M79" s="20"/>
      <c r="N79" s="21"/>
      <c r="O79" s="16"/>
      <c r="P79" s="20"/>
      <c r="Q79" s="18"/>
      <c r="R79" s="16">
        <f t="shared" si="15"/>
        <v>0</v>
      </c>
      <c r="S79" s="54"/>
    </row>
    <row r="80" spans="1:19" x14ac:dyDescent="0.25">
      <c r="A80" s="9">
        <v>341</v>
      </c>
      <c r="B80" s="10" t="s">
        <v>30</v>
      </c>
      <c r="C80" s="16"/>
      <c r="D80" s="20"/>
      <c r="E80" s="18"/>
      <c r="F80" s="19"/>
      <c r="G80" s="20"/>
      <c r="H80" s="21"/>
      <c r="I80" s="16"/>
      <c r="J80" s="20"/>
      <c r="K80" s="18"/>
      <c r="L80" s="19"/>
      <c r="M80" s="20"/>
      <c r="N80" s="21"/>
      <c r="O80" s="16"/>
      <c r="P80" s="20"/>
      <c r="Q80" s="18"/>
      <c r="R80" s="16">
        <f t="shared" si="15"/>
        <v>0</v>
      </c>
      <c r="S80" s="54"/>
    </row>
    <row r="81" spans="1:19" x14ac:dyDescent="0.25">
      <c r="A81" s="9">
        <v>343</v>
      </c>
      <c r="B81" s="10" t="s">
        <v>31</v>
      </c>
      <c r="C81" s="16"/>
      <c r="D81" s="20"/>
      <c r="E81" s="18"/>
      <c r="F81" s="19"/>
      <c r="G81" s="20"/>
      <c r="H81" s="21"/>
      <c r="I81" s="16"/>
      <c r="J81" s="20"/>
      <c r="K81" s="18"/>
      <c r="L81" s="19"/>
      <c r="M81" s="20"/>
      <c r="N81" s="21"/>
      <c r="O81" s="16"/>
      <c r="P81" s="20"/>
      <c r="Q81" s="18"/>
      <c r="R81" s="16">
        <f t="shared" si="15"/>
        <v>0</v>
      </c>
      <c r="S81" s="54"/>
    </row>
    <row r="82" spans="1:19" x14ac:dyDescent="0.25">
      <c r="A82" s="9">
        <v>345</v>
      </c>
      <c r="B82" s="10" t="s">
        <v>32</v>
      </c>
      <c r="C82" s="16"/>
      <c r="D82" s="20"/>
      <c r="E82" s="18"/>
      <c r="F82" s="19"/>
      <c r="G82" s="20"/>
      <c r="H82" s="21"/>
      <c r="I82" s="16"/>
      <c r="J82" s="20"/>
      <c r="K82" s="18"/>
      <c r="L82" s="19"/>
      <c r="M82" s="20"/>
      <c r="N82" s="21"/>
      <c r="O82" s="16"/>
      <c r="P82" s="20"/>
      <c r="Q82" s="18"/>
      <c r="R82" s="16">
        <f t="shared" si="15"/>
        <v>0</v>
      </c>
      <c r="S82" s="54"/>
    </row>
    <row r="83" spans="1:19" x14ac:dyDescent="0.25">
      <c r="A83" s="9">
        <v>351</v>
      </c>
      <c r="B83" s="10" t="s">
        <v>33</v>
      </c>
      <c r="C83" s="16"/>
      <c r="D83" s="20"/>
      <c r="E83" s="18"/>
      <c r="F83" s="19"/>
      <c r="G83" s="20"/>
      <c r="H83" s="21"/>
      <c r="I83" s="16"/>
      <c r="J83" s="20"/>
      <c r="K83" s="18"/>
      <c r="L83" s="19"/>
      <c r="M83" s="20"/>
      <c r="N83" s="21"/>
      <c r="O83" s="16"/>
      <c r="P83" s="20"/>
      <c r="Q83" s="18"/>
      <c r="R83" s="16">
        <f t="shared" si="15"/>
        <v>0</v>
      </c>
      <c r="S83" s="54"/>
    </row>
    <row r="84" spans="1:19" x14ac:dyDescent="0.25">
      <c r="A84" s="9">
        <v>355</v>
      </c>
      <c r="B84" s="10" t="s">
        <v>34</v>
      </c>
      <c r="C84" s="16"/>
      <c r="D84" s="20"/>
      <c r="E84" s="18"/>
      <c r="F84" s="19"/>
      <c r="G84" s="20"/>
      <c r="H84" s="21"/>
      <c r="I84" s="16"/>
      <c r="J84" s="20"/>
      <c r="K84" s="18"/>
      <c r="L84" s="19"/>
      <c r="M84" s="20"/>
      <c r="N84" s="21"/>
      <c r="O84" s="16"/>
      <c r="P84" s="20"/>
      <c r="Q84" s="18"/>
      <c r="R84" s="16">
        <f t="shared" si="15"/>
        <v>0</v>
      </c>
      <c r="S84" s="54"/>
    </row>
    <row r="85" spans="1:19" x14ac:dyDescent="0.25">
      <c r="A85" s="9">
        <v>363</v>
      </c>
      <c r="B85" s="10" t="s">
        <v>35</v>
      </c>
      <c r="C85" s="16"/>
      <c r="D85" s="20"/>
      <c r="E85" s="18"/>
      <c r="F85" s="19"/>
      <c r="G85" s="20"/>
      <c r="H85" s="21"/>
      <c r="I85" s="16"/>
      <c r="J85" s="20"/>
      <c r="K85" s="18"/>
      <c r="L85" s="19"/>
      <c r="M85" s="20"/>
      <c r="N85" s="21"/>
      <c r="O85" s="16"/>
      <c r="P85" s="20"/>
      <c r="Q85" s="18"/>
      <c r="R85" s="16">
        <f t="shared" si="15"/>
        <v>0</v>
      </c>
      <c r="S85" s="54"/>
    </row>
    <row r="86" spans="1:19" x14ac:dyDescent="0.25">
      <c r="A86" s="9">
        <v>366</v>
      </c>
      <c r="B86" s="10" t="s">
        <v>36</v>
      </c>
      <c r="C86" s="16"/>
      <c r="D86" s="20"/>
      <c r="E86" s="18"/>
      <c r="F86" s="19"/>
      <c r="G86" s="20"/>
      <c r="H86" s="21"/>
      <c r="I86" s="16"/>
      <c r="J86" s="20"/>
      <c r="K86" s="18"/>
      <c r="L86" s="19"/>
      <c r="M86" s="20"/>
      <c r="N86" s="21"/>
      <c r="O86" s="16"/>
      <c r="P86" s="20"/>
      <c r="Q86" s="18"/>
      <c r="R86" s="16">
        <f t="shared" si="15"/>
        <v>0</v>
      </c>
      <c r="S86" s="54"/>
    </row>
    <row r="87" spans="1:19" x14ac:dyDescent="0.25">
      <c r="A87" s="9">
        <v>370</v>
      </c>
      <c r="B87" s="10" t="s">
        <v>37</v>
      </c>
      <c r="C87" s="16"/>
      <c r="D87" s="20"/>
      <c r="E87" s="18"/>
      <c r="F87" s="19"/>
      <c r="G87" s="20"/>
      <c r="H87" s="21"/>
      <c r="I87" s="16"/>
      <c r="J87" s="20"/>
      <c r="K87" s="18"/>
      <c r="L87" s="19"/>
      <c r="M87" s="20"/>
      <c r="N87" s="21"/>
      <c r="O87" s="16"/>
      <c r="P87" s="20"/>
      <c r="Q87" s="18"/>
      <c r="R87" s="16">
        <f t="shared" si="15"/>
        <v>0</v>
      </c>
      <c r="S87" s="54"/>
    </row>
    <row r="88" spans="1:19" x14ac:dyDescent="0.25">
      <c r="A88" s="9">
        <v>380</v>
      </c>
      <c r="B88" s="10" t="s">
        <v>38</v>
      </c>
      <c r="C88" s="16"/>
      <c r="D88" s="20"/>
      <c r="E88" s="18"/>
      <c r="F88" s="19"/>
      <c r="G88" s="20"/>
      <c r="H88" s="21"/>
      <c r="I88" s="16"/>
      <c r="J88" s="20"/>
      <c r="K88" s="18"/>
      <c r="L88" s="19"/>
      <c r="M88" s="20"/>
      <c r="N88" s="21"/>
      <c r="O88" s="16"/>
      <c r="P88" s="20"/>
      <c r="Q88" s="18"/>
      <c r="R88" s="16">
        <f t="shared" si="15"/>
        <v>0</v>
      </c>
      <c r="S88" s="54"/>
    </row>
    <row r="89" spans="1:19" x14ac:dyDescent="0.25">
      <c r="A89" s="9">
        <v>390</v>
      </c>
      <c r="B89" s="10" t="s">
        <v>39</v>
      </c>
      <c r="C89" s="23"/>
      <c r="D89" s="24"/>
      <c r="E89" s="25"/>
      <c r="F89" s="26"/>
      <c r="G89" s="24"/>
      <c r="H89" s="27"/>
      <c r="I89" s="23"/>
      <c r="J89" s="20"/>
      <c r="K89" s="18"/>
      <c r="L89" s="26"/>
      <c r="M89" s="20"/>
      <c r="N89" s="21"/>
      <c r="O89" s="23"/>
      <c r="P89" s="24"/>
      <c r="Q89" s="25"/>
      <c r="R89" s="16">
        <f t="shared" si="15"/>
        <v>0</v>
      </c>
      <c r="S89" s="55"/>
    </row>
    <row r="90" spans="1:19" x14ac:dyDescent="0.25">
      <c r="A90" s="9"/>
      <c r="B90" s="10" t="s">
        <v>40</v>
      </c>
      <c r="C90" s="23"/>
      <c r="D90" s="24"/>
      <c r="E90" s="25"/>
      <c r="F90" s="26"/>
      <c r="G90" s="24"/>
      <c r="H90" s="27"/>
      <c r="I90" s="23"/>
      <c r="J90" s="24"/>
      <c r="K90" s="25"/>
      <c r="L90" s="26"/>
      <c r="M90" s="24"/>
      <c r="N90" s="27"/>
      <c r="O90" s="23"/>
      <c r="P90" s="24"/>
      <c r="Q90" s="25"/>
      <c r="R90" s="16">
        <f t="shared" si="15"/>
        <v>0</v>
      </c>
      <c r="S90" s="55"/>
    </row>
    <row r="91" spans="1:19" x14ac:dyDescent="0.25">
      <c r="A91" s="9">
        <v>470</v>
      </c>
      <c r="B91" s="10" t="s">
        <v>41</v>
      </c>
      <c r="C91" s="23"/>
      <c r="D91" s="20"/>
      <c r="E91" s="18"/>
      <c r="F91" s="26"/>
      <c r="G91" s="24"/>
      <c r="H91" s="27"/>
      <c r="I91" s="23"/>
      <c r="J91" s="20"/>
      <c r="K91" s="18"/>
      <c r="L91" s="26"/>
      <c r="M91" s="24"/>
      <c r="N91" s="27"/>
      <c r="O91" s="23"/>
      <c r="P91" s="20"/>
      <c r="Q91" s="18"/>
      <c r="R91" s="16">
        <f t="shared" si="15"/>
        <v>0</v>
      </c>
      <c r="S91" s="55"/>
    </row>
    <row r="92" spans="1:19" x14ac:dyDescent="0.25">
      <c r="A92" s="9">
        <v>401</v>
      </c>
      <c r="B92" s="10" t="s">
        <v>42</v>
      </c>
      <c r="C92" s="23"/>
      <c r="D92" s="24"/>
      <c r="E92" s="25"/>
      <c r="F92" s="26"/>
      <c r="G92" s="24"/>
      <c r="H92" s="27"/>
      <c r="I92" s="23"/>
      <c r="J92" s="24"/>
      <c r="K92" s="25"/>
      <c r="L92" s="26"/>
      <c r="M92" s="24"/>
      <c r="N92" s="27"/>
      <c r="O92" s="23"/>
      <c r="P92" s="24"/>
      <c r="Q92" s="25"/>
      <c r="R92" s="16">
        <f t="shared" si="15"/>
        <v>0</v>
      </c>
      <c r="S92" s="55"/>
    </row>
    <row r="93" spans="1:19" x14ac:dyDescent="0.25">
      <c r="A93" s="9">
        <v>410</v>
      </c>
      <c r="B93" s="10" t="s">
        <v>43</v>
      </c>
      <c r="C93" s="23"/>
      <c r="D93" s="24"/>
      <c r="E93" s="25"/>
      <c r="F93" s="26"/>
      <c r="G93" s="24"/>
      <c r="H93" s="27"/>
      <c r="I93" s="23"/>
      <c r="J93" s="20"/>
      <c r="K93" s="18"/>
      <c r="L93" s="26"/>
      <c r="M93" s="24"/>
      <c r="N93" s="27"/>
      <c r="O93" s="23"/>
      <c r="P93" s="24"/>
      <c r="Q93" s="25"/>
      <c r="R93" s="16">
        <f t="shared" si="15"/>
        <v>0</v>
      </c>
      <c r="S93" s="55"/>
    </row>
    <row r="94" spans="1:19" x14ac:dyDescent="0.25">
      <c r="A94" s="9">
        <v>420</v>
      </c>
      <c r="B94" s="10" t="s">
        <v>44</v>
      </c>
      <c r="C94" s="23"/>
      <c r="D94" s="24"/>
      <c r="E94" s="25"/>
      <c r="F94" s="26"/>
      <c r="G94" s="24"/>
      <c r="H94" s="27"/>
      <c r="I94" s="23"/>
      <c r="J94" s="20"/>
      <c r="K94" s="18"/>
      <c r="L94" s="26"/>
      <c r="M94" s="24"/>
      <c r="N94" s="27"/>
      <c r="O94" s="23"/>
      <c r="P94" s="24"/>
      <c r="Q94" s="25"/>
      <c r="R94" s="16">
        <f t="shared" si="15"/>
        <v>0</v>
      </c>
      <c r="S94" s="55"/>
    </row>
    <row r="95" spans="1:19" x14ac:dyDescent="0.25">
      <c r="A95" s="9">
        <v>440</v>
      </c>
      <c r="B95" s="10" t="s">
        <v>45</v>
      </c>
      <c r="C95" s="23"/>
      <c r="D95" s="24"/>
      <c r="E95" s="25"/>
      <c r="F95" s="26"/>
      <c r="G95" s="24"/>
      <c r="H95" s="27"/>
      <c r="I95" s="23"/>
      <c r="J95" s="24"/>
      <c r="K95" s="25"/>
      <c r="L95" s="26"/>
      <c r="M95" s="24"/>
      <c r="N95" s="27"/>
      <c r="O95" s="23"/>
      <c r="P95" s="24"/>
      <c r="Q95" s="25"/>
      <c r="R95" s="16">
        <f t="shared" si="15"/>
        <v>0</v>
      </c>
      <c r="S95" s="55"/>
    </row>
    <row r="96" spans="1:19" x14ac:dyDescent="0.25">
      <c r="A96" s="9">
        <v>450</v>
      </c>
      <c r="B96" s="10" t="s">
        <v>46</v>
      </c>
      <c r="C96" s="23"/>
      <c r="D96" s="24"/>
      <c r="E96" s="25"/>
      <c r="F96" s="26"/>
      <c r="G96" s="24"/>
      <c r="H96" s="27"/>
      <c r="I96" s="23"/>
      <c r="J96" s="24"/>
      <c r="K96" s="25"/>
      <c r="L96" s="26"/>
      <c r="M96" s="24"/>
      <c r="N96" s="27"/>
      <c r="O96" s="23"/>
      <c r="P96" s="24"/>
      <c r="Q96" s="25"/>
      <c r="R96" s="16">
        <f t="shared" si="15"/>
        <v>0</v>
      </c>
      <c r="S96" s="55"/>
    </row>
    <row r="97" spans="1:19" x14ac:dyDescent="0.25">
      <c r="A97" s="9">
        <v>471</v>
      </c>
      <c r="B97" s="10" t="s">
        <v>47</v>
      </c>
      <c r="C97" s="23"/>
      <c r="D97" s="24"/>
      <c r="E97" s="25"/>
      <c r="F97" s="26"/>
      <c r="G97" s="24"/>
      <c r="H97" s="27"/>
      <c r="I97" s="23"/>
      <c r="J97" s="24"/>
      <c r="K97" s="25"/>
      <c r="L97" s="26"/>
      <c r="M97" s="24"/>
      <c r="N97" s="27"/>
      <c r="O97" s="23"/>
      <c r="P97" s="24"/>
      <c r="Q97" s="25"/>
      <c r="R97" s="16">
        <f t="shared" si="15"/>
        <v>0</v>
      </c>
      <c r="S97" s="55"/>
    </row>
    <row r="98" spans="1:19" x14ac:dyDescent="0.25">
      <c r="A98" s="9">
        <v>480</v>
      </c>
      <c r="B98" s="10" t="s">
        <v>48</v>
      </c>
      <c r="C98" s="16"/>
      <c r="D98" s="20"/>
      <c r="E98" s="18"/>
      <c r="F98" s="19"/>
      <c r="G98" s="20"/>
      <c r="H98" s="21"/>
      <c r="I98" s="16"/>
      <c r="J98" s="20"/>
      <c r="K98" s="18"/>
      <c r="L98" s="19"/>
      <c r="M98" s="20"/>
      <c r="N98" s="21"/>
      <c r="O98" s="16"/>
      <c r="P98" s="20"/>
      <c r="Q98" s="18"/>
      <c r="R98" s="16">
        <f t="shared" si="15"/>
        <v>0</v>
      </c>
      <c r="S98" s="54"/>
    </row>
    <row r="99" spans="1:19" x14ac:dyDescent="0.25">
      <c r="A99" s="9"/>
      <c r="B99" s="10"/>
      <c r="C99" s="16"/>
      <c r="D99" s="20"/>
      <c r="E99" s="18"/>
      <c r="F99" s="19"/>
      <c r="G99" s="20"/>
      <c r="H99" s="21"/>
      <c r="I99" s="16"/>
      <c r="J99" s="20"/>
      <c r="K99" s="18"/>
      <c r="L99" s="19"/>
      <c r="M99" s="20"/>
      <c r="N99" s="21"/>
      <c r="O99" s="16"/>
      <c r="P99" s="20"/>
      <c r="Q99" s="18"/>
      <c r="R99" s="16"/>
      <c r="S99" s="54"/>
    </row>
    <row r="100" spans="1:19" x14ac:dyDescent="0.25">
      <c r="A100" s="9">
        <v>515</v>
      </c>
      <c r="B100" s="10" t="s">
        <v>50</v>
      </c>
      <c r="C100" s="16"/>
      <c r="D100" s="20"/>
      <c r="E100" s="18"/>
      <c r="F100" s="19"/>
      <c r="G100" s="20"/>
      <c r="H100" s="21"/>
      <c r="I100" s="16"/>
      <c r="J100" s="20"/>
      <c r="K100" s="18"/>
      <c r="L100" s="19"/>
      <c r="M100" s="20"/>
      <c r="N100" s="21"/>
      <c r="O100" s="16"/>
      <c r="P100" s="20"/>
      <c r="Q100" s="18"/>
      <c r="R100" s="16">
        <f>+C100+F100+I100+L100+O100</f>
        <v>0</v>
      </c>
      <c r="S100" s="54"/>
    </row>
    <row r="101" spans="1:19" x14ac:dyDescent="0.25">
      <c r="A101" s="9">
        <v>520</v>
      </c>
      <c r="B101" s="10" t="s">
        <v>51</v>
      </c>
      <c r="C101" s="16"/>
      <c r="D101" s="20"/>
      <c r="E101" s="18"/>
      <c r="F101" s="19"/>
      <c r="G101" s="20"/>
      <c r="H101" s="21"/>
      <c r="I101" s="16"/>
      <c r="J101" s="20"/>
      <c r="K101" s="18"/>
      <c r="L101" s="19"/>
      <c r="M101" s="20"/>
      <c r="N101" s="21"/>
      <c r="O101" s="16"/>
      <c r="P101" s="20"/>
      <c r="Q101" s="18"/>
      <c r="R101" s="16">
        <f>+C101+F101+I101+L101+O101</f>
        <v>0</v>
      </c>
      <c r="S101" s="54"/>
    </row>
    <row r="102" spans="1:19" x14ac:dyDescent="0.25">
      <c r="A102" s="9">
        <v>540</v>
      </c>
      <c r="B102" s="10" t="s">
        <v>52</v>
      </c>
      <c r="C102" s="16"/>
      <c r="D102" s="20"/>
      <c r="E102" s="18"/>
      <c r="F102" s="19"/>
      <c r="G102" s="20"/>
      <c r="H102" s="21"/>
      <c r="I102" s="16"/>
      <c r="J102" s="20"/>
      <c r="K102" s="18"/>
      <c r="L102" s="19"/>
      <c r="M102" s="20"/>
      <c r="N102" s="21"/>
      <c r="O102" s="16"/>
      <c r="P102" s="20"/>
      <c r="Q102" s="18"/>
      <c r="R102" s="16">
        <f>+C102+F102+I102+L102+O102</f>
        <v>0</v>
      </c>
      <c r="S102" s="54"/>
    </row>
    <row r="103" spans="1:19" ht="15.75" thickBot="1" x14ac:dyDescent="0.3">
      <c r="A103" s="9"/>
      <c r="B103" s="28"/>
      <c r="C103" s="23"/>
      <c r="D103" s="24"/>
      <c r="E103" s="25"/>
      <c r="F103" s="26"/>
      <c r="G103" s="24"/>
      <c r="H103" s="27"/>
      <c r="I103" s="23"/>
      <c r="J103" s="24"/>
      <c r="K103" s="25"/>
      <c r="L103" s="26"/>
      <c r="M103" s="24"/>
      <c r="N103" s="27"/>
      <c r="O103" s="23"/>
      <c r="P103" s="24"/>
      <c r="Q103" s="25"/>
      <c r="R103" s="23"/>
      <c r="S103" s="55"/>
    </row>
    <row r="104" spans="1:19" ht="15.75" thickBot="1" x14ac:dyDescent="0.3">
      <c r="A104" s="31"/>
      <c r="B104" s="32" t="s">
        <v>53</v>
      </c>
      <c r="C104" s="33">
        <f>SUM(C60:C102)</f>
        <v>17</v>
      </c>
      <c r="D104" s="34"/>
      <c r="E104" s="35">
        <f>SUM(E60:E102)</f>
        <v>84.043939393939397</v>
      </c>
      <c r="F104" s="33">
        <f>SUM(F60:F102)</f>
        <v>26</v>
      </c>
      <c r="G104" s="34"/>
      <c r="H104" s="35">
        <f>SUM(H60:H102)</f>
        <v>122.78939393939393</v>
      </c>
      <c r="I104" s="33">
        <f>SUM(I60:I102)</f>
        <v>0</v>
      </c>
      <c r="J104" s="34"/>
      <c r="K104" s="35">
        <f>SUM(K60:K102)</f>
        <v>0</v>
      </c>
      <c r="L104" s="33">
        <f>SUM(L60:L102)</f>
        <v>0</v>
      </c>
      <c r="M104" s="34"/>
      <c r="N104" s="43">
        <f>SUM(N60:N102)</f>
        <v>0</v>
      </c>
      <c r="O104" s="33">
        <f>SUM(O60:O102)</f>
        <v>1</v>
      </c>
      <c r="P104" s="34"/>
      <c r="Q104" s="35">
        <f>SUM(Q60:Q102)</f>
        <v>4.1666666666666661</v>
      </c>
      <c r="R104" s="33">
        <f>SUM(R60:R102)</f>
        <v>44</v>
      </c>
      <c r="S104" s="33">
        <f>SUM(S60:S102)</f>
        <v>211</v>
      </c>
    </row>
    <row r="105" spans="1:19" ht="15.75" thickBot="1" x14ac:dyDescent="0.3">
      <c r="A105" s="31"/>
      <c r="B105" s="31"/>
      <c r="C105" s="37"/>
      <c r="D105" s="38"/>
      <c r="E105" s="39"/>
      <c r="F105" s="37"/>
      <c r="G105" s="38"/>
      <c r="H105" s="39"/>
      <c r="I105" s="37"/>
      <c r="J105" s="38"/>
      <c r="K105" s="39"/>
      <c r="L105" s="37"/>
      <c r="M105" s="38"/>
      <c r="N105" s="39"/>
      <c r="O105" s="37"/>
      <c r="P105" s="38"/>
      <c r="Q105" s="39"/>
      <c r="R105" s="37"/>
      <c r="S105" s="40"/>
    </row>
    <row r="106" spans="1:19" ht="15.75" thickBot="1" x14ac:dyDescent="0.3">
      <c r="A106" s="31"/>
      <c r="B106" s="41" t="s">
        <v>54</v>
      </c>
      <c r="C106" s="42">
        <f>SUM(C60:C69)</f>
        <v>17</v>
      </c>
      <c r="D106" s="34"/>
      <c r="E106" s="43">
        <f>SUM(E60:E69)</f>
        <v>84.043939393939397</v>
      </c>
      <c r="F106" s="44">
        <f>SUM(F60:F69)</f>
        <v>26</v>
      </c>
      <c r="G106" s="34"/>
      <c r="H106" s="45">
        <f>SUM(H60:H69)</f>
        <v>122.78939393939393</v>
      </c>
      <c r="I106" s="42">
        <f>SUM(I60:I69)</f>
        <v>0</v>
      </c>
      <c r="J106" s="34"/>
      <c r="K106" s="43">
        <f>SUM(K60:K69)</f>
        <v>0</v>
      </c>
      <c r="L106" s="44">
        <f>SUM(L60:L69)</f>
        <v>0</v>
      </c>
      <c r="M106" s="34"/>
      <c r="N106" s="45">
        <f>SUM(N60:N69)</f>
        <v>0</v>
      </c>
      <c r="O106" s="42">
        <f>SUM(O60:O69)</f>
        <v>1</v>
      </c>
      <c r="P106" s="34"/>
      <c r="Q106" s="43">
        <f>SUM(Q60:Q69)</f>
        <v>4.1666666666666661</v>
      </c>
      <c r="R106" s="42">
        <f>SUM(R60:R69)</f>
        <v>44</v>
      </c>
      <c r="S106" s="35">
        <f>SUM(S60:S69)</f>
        <v>211</v>
      </c>
    </row>
    <row r="107" spans="1:19" ht="15.75" thickBot="1" x14ac:dyDescent="0.3">
      <c r="A107" s="31"/>
      <c r="B107" s="31"/>
      <c r="C107" s="40"/>
      <c r="D107" s="38"/>
      <c r="E107" s="39"/>
      <c r="F107" s="40"/>
      <c r="G107" s="38"/>
      <c r="H107" s="39"/>
      <c r="I107" s="40"/>
      <c r="J107" s="38"/>
      <c r="K107" s="39"/>
      <c r="L107" s="40"/>
      <c r="M107" s="38"/>
      <c r="N107" s="39"/>
      <c r="O107" s="40"/>
      <c r="P107" s="38"/>
      <c r="Q107" s="39"/>
      <c r="R107" s="40"/>
      <c r="S107" s="40"/>
    </row>
    <row r="108" spans="1:19" ht="15.75" thickBot="1" x14ac:dyDescent="0.3">
      <c r="A108" s="31"/>
      <c r="B108" s="41" t="s">
        <v>55</v>
      </c>
      <c r="C108" s="42">
        <f>SUM(C73:C91)</f>
        <v>0</v>
      </c>
      <c r="D108" s="34"/>
      <c r="E108" s="42">
        <f t="shared" ref="E108:F108" si="16">SUM(E73:E91)</f>
        <v>0</v>
      </c>
      <c r="F108" s="42">
        <f t="shared" si="16"/>
        <v>0</v>
      </c>
      <c r="G108" s="34"/>
      <c r="H108" s="42">
        <f t="shared" ref="H108:I108" si="17">SUM(H73:H91)</f>
        <v>0</v>
      </c>
      <c r="I108" s="42">
        <f t="shared" si="17"/>
        <v>0</v>
      </c>
      <c r="J108" s="34"/>
      <c r="K108" s="42">
        <f t="shared" ref="K108:L108" si="18">SUM(K73:K91)</f>
        <v>0</v>
      </c>
      <c r="L108" s="42">
        <f t="shared" si="18"/>
        <v>0</v>
      </c>
      <c r="M108" s="34"/>
      <c r="N108" s="42">
        <f t="shared" ref="N108:O108" si="19">SUM(N73:N91)</f>
        <v>0</v>
      </c>
      <c r="O108" s="42">
        <f t="shared" si="19"/>
        <v>0</v>
      </c>
      <c r="P108" s="34"/>
      <c r="Q108" s="42">
        <f t="shared" ref="Q108:S108" si="20">SUM(Q73:Q91)</f>
        <v>0</v>
      </c>
      <c r="R108" s="42">
        <f t="shared" si="20"/>
        <v>0</v>
      </c>
      <c r="S108" s="42">
        <f t="shared" si="20"/>
        <v>0</v>
      </c>
    </row>
    <row r="109" spans="1:19" ht="15.75" thickBot="1" x14ac:dyDescent="0.3">
      <c r="B109" s="56"/>
      <c r="C109" s="57"/>
      <c r="D109" s="56"/>
      <c r="E109" s="58"/>
      <c r="F109" s="57"/>
      <c r="G109" s="56"/>
      <c r="H109" s="58"/>
      <c r="I109" s="57"/>
      <c r="J109" s="56"/>
      <c r="K109" s="58"/>
      <c r="L109" s="57"/>
      <c r="M109" s="56"/>
      <c r="N109" s="58"/>
      <c r="O109" s="57"/>
      <c r="P109" s="56"/>
      <c r="Q109" s="58"/>
      <c r="R109" s="57"/>
      <c r="S109" s="57"/>
    </row>
    <row r="110" spans="1:19" ht="15.75" thickBot="1" x14ac:dyDescent="0.3">
      <c r="B110" s="47" t="s">
        <v>56</v>
      </c>
      <c r="C110" s="42">
        <f>SUM(C92:C98)</f>
        <v>0</v>
      </c>
      <c r="D110" s="59"/>
      <c r="E110" s="42">
        <f t="shared" ref="E110:F110" si="21">SUM(E92:E98)</f>
        <v>0</v>
      </c>
      <c r="F110" s="42">
        <f t="shared" si="21"/>
        <v>0</v>
      </c>
      <c r="G110" s="59"/>
      <c r="H110" s="42">
        <f t="shared" ref="H110:I110" si="22">SUM(H92:H98)</f>
        <v>0</v>
      </c>
      <c r="I110" s="42">
        <f t="shared" si="22"/>
        <v>0</v>
      </c>
      <c r="J110" s="59"/>
      <c r="K110" s="42">
        <f t="shared" ref="K110:L110" si="23">SUM(K92:K98)</f>
        <v>0</v>
      </c>
      <c r="L110" s="42">
        <f t="shared" si="23"/>
        <v>0</v>
      </c>
      <c r="M110" s="59"/>
      <c r="N110" s="42">
        <f t="shared" ref="N110:O110" si="24">SUM(N92:N98)</f>
        <v>0</v>
      </c>
      <c r="O110" s="42">
        <f t="shared" si="24"/>
        <v>0</v>
      </c>
      <c r="P110" s="59"/>
      <c r="Q110" s="42">
        <f t="shared" ref="Q110:R110" si="25">SUM(Q92:Q98)</f>
        <v>0</v>
      </c>
      <c r="R110" s="42">
        <f t="shared" si="25"/>
        <v>0</v>
      </c>
      <c r="S110" s="42">
        <f>SUM(S92:S98)</f>
        <v>0</v>
      </c>
    </row>
    <row r="111" spans="1:19" ht="15.75" thickBot="1" x14ac:dyDescent="0.3"/>
    <row r="112" spans="1:19" ht="15.75" thickBot="1" x14ac:dyDescent="0.3">
      <c r="B112" s="47" t="s">
        <v>57</v>
      </c>
      <c r="C112" s="42">
        <f>SUM(C100:C102)</f>
        <v>0</v>
      </c>
      <c r="D112" s="60"/>
      <c r="E112" s="42">
        <f t="shared" ref="E112:F112" si="26">SUM(E100:E102)</f>
        <v>0</v>
      </c>
      <c r="F112" s="42">
        <f t="shared" si="26"/>
        <v>0</v>
      </c>
      <c r="G112" s="60"/>
      <c r="H112" s="42">
        <f t="shared" ref="H112:I112" si="27">SUM(H100:H102)</f>
        <v>0</v>
      </c>
      <c r="I112" s="42">
        <f t="shared" si="27"/>
        <v>0</v>
      </c>
      <c r="J112" s="60"/>
      <c r="K112" s="42">
        <f t="shared" ref="K112:L112" si="28">SUM(K100:K102)</f>
        <v>0</v>
      </c>
      <c r="L112" s="42">
        <f t="shared" si="28"/>
        <v>0</v>
      </c>
      <c r="M112" s="60"/>
      <c r="N112" s="42">
        <f t="shared" ref="N112:O112" si="29">SUM(N100:N102)</f>
        <v>0</v>
      </c>
      <c r="O112" s="42">
        <f t="shared" si="29"/>
        <v>0</v>
      </c>
      <c r="P112" s="60"/>
      <c r="Q112" s="42">
        <f t="shared" ref="Q112:R112" si="30">SUM(Q100:Q102)</f>
        <v>0</v>
      </c>
      <c r="R112" s="42">
        <f t="shared" si="30"/>
        <v>0</v>
      </c>
      <c r="S112" s="42">
        <f>SUM(S100:S102)</f>
        <v>0</v>
      </c>
    </row>
    <row r="113" spans="1:19" ht="15.75" thickBot="1" x14ac:dyDescent="0.3">
      <c r="A113" s="1" t="s">
        <v>65</v>
      </c>
    </row>
    <row r="114" spans="1:19" x14ac:dyDescent="0.25">
      <c r="C114" s="3"/>
      <c r="D114" s="4" t="s">
        <v>62</v>
      </c>
      <c r="E114" s="5"/>
      <c r="F114" s="4"/>
      <c r="G114" s="4"/>
      <c r="H114" s="6"/>
      <c r="I114" s="3"/>
      <c r="J114" s="4" t="s">
        <v>2</v>
      </c>
      <c r="K114" s="5"/>
      <c r="L114" s="4"/>
      <c r="M114" s="4" t="s">
        <v>3</v>
      </c>
      <c r="N114" s="6"/>
      <c r="O114" s="3"/>
      <c r="P114" s="4" t="s">
        <v>4</v>
      </c>
      <c r="Q114" s="5"/>
      <c r="R114" s="7" t="s">
        <v>5</v>
      </c>
      <c r="S114" s="8" t="s">
        <v>5</v>
      </c>
    </row>
    <row r="115" spans="1:19" x14ac:dyDescent="0.25">
      <c r="A115" s="9" t="s">
        <v>6</v>
      </c>
      <c r="B115" s="10"/>
      <c r="C115" s="11" t="s">
        <v>7</v>
      </c>
      <c r="D115" s="9" t="s">
        <v>8</v>
      </c>
      <c r="E115" s="12" t="s">
        <v>9</v>
      </c>
      <c r="F115" s="13" t="s">
        <v>7</v>
      </c>
      <c r="G115" s="9" t="s">
        <v>8</v>
      </c>
      <c r="H115" s="14" t="s">
        <v>9</v>
      </c>
      <c r="I115" s="11" t="s">
        <v>7</v>
      </c>
      <c r="J115" s="9" t="s">
        <v>8</v>
      </c>
      <c r="K115" s="12" t="s">
        <v>9</v>
      </c>
      <c r="L115" s="13" t="s">
        <v>7</v>
      </c>
      <c r="M115" s="9" t="s">
        <v>8</v>
      </c>
      <c r="N115" s="14" t="s">
        <v>9</v>
      </c>
      <c r="O115" s="11" t="s">
        <v>7</v>
      </c>
      <c r="P115" s="9" t="s">
        <v>8</v>
      </c>
      <c r="Q115" s="12" t="s">
        <v>9</v>
      </c>
      <c r="R115" s="11" t="s">
        <v>10</v>
      </c>
      <c r="S115" s="15" t="s">
        <v>11</v>
      </c>
    </row>
    <row r="116" spans="1:19" x14ac:dyDescent="0.25">
      <c r="A116" s="9">
        <v>204</v>
      </c>
      <c r="B116" s="10" t="s">
        <v>12</v>
      </c>
      <c r="C116" s="16"/>
      <c r="D116" s="20"/>
      <c r="E116" s="18"/>
      <c r="F116" s="19"/>
      <c r="G116" s="20"/>
      <c r="H116" s="18"/>
      <c r="I116" s="16"/>
      <c r="J116" s="17"/>
      <c r="K116" s="18"/>
      <c r="L116" s="19"/>
      <c r="M116" s="17"/>
      <c r="N116" s="21"/>
      <c r="O116" s="16"/>
      <c r="P116" s="17"/>
      <c r="Q116" s="18"/>
      <c r="R116" s="16">
        <f t="shared" ref="R116:R119" si="31">+C116+F116+I116+L116+O116</f>
        <v>0</v>
      </c>
      <c r="S116" s="22"/>
    </row>
    <row r="117" spans="1:19" x14ac:dyDescent="0.25">
      <c r="A117" s="9">
        <v>234</v>
      </c>
      <c r="B117" s="10" t="s">
        <v>13</v>
      </c>
      <c r="C117" s="16">
        <v>2</v>
      </c>
      <c r="D117" s="20">
        <f t="shared" ref="D117" si="32">+C117/R117</f>
        <v>1</v>
      </c>
      <c r="E117" s="18">
        <f t="shared" ref="E117" si="33">+D117*S117</f>
        <v>14</v>
      </c>
      <c r="F117" s="19"/>
      <c r="G117" s="20"/>
      <c r="H117" s="18"/>
      <c r="I117" s="16"/>
      <c r="J117" s="17"/>
      <c r="K117" s="18"/>
      <c r="L117" s="19"/>
      <c r="M117" s="17"/>
      <c r="N117" s="21"/>
      <c r="O117" s="16"/>
      <c r="P117" s="17"/>
      <c r="Q117" s="18"/>
      <c r="R117" s="16">
        <f t="shared" si="31"/>
        <v>2</v>
      </c>
      <c r="S117" s="22">
        <v>14</v>
      </c>
    </row>
    <row r="118" spans="1:19" x14ac:dyDescent="0.25">
      <c r="A118" s="9">
        <v>240</v>
      </c>
      <c r="B118" s="10" t="s">
        <v>14</v>
      </c>
      <c r="C118" s="16">
        <v>2</v>
      </c>
      <c r="D118" s="20">
        <f t="shared" ref="D118" si="34">+C118/R118</f>
        <v>1</v>
      </c>
      <c r="E118" s="18">
        <f t="shared" ref="E118" si="35">+D118*S118</f>
        <v>7</v>
      </c>
      <c r="F118" s="19"/>
      <c r="G118" s="20"/>
      <c r="H118" s="18"/>
      <c r="I118" s="16"/>
      <c r="J118" s="17"/>
      <c r="K118" s="18"/>
      <c r="L118" s="19"/>
      <c r="M118" s="17"/>
      <c r="N118" s="21"/>
      <c r="O118" s="16"/>
      <c r="P118" s="17"/>
      <c r="Q118" s="18"/>
      <c r="R118" s="16">
        <f t="shared" si="31"/>
        <v>2</v>
      </c>
      <c r="S118" s="22">
        <v>7</v>
      </c>
    </row>
    <row r="119" spans="1:19" x14ac:dyDescent="0.25">
      <c r="A119" s="9">
        <v>245</v>
      </c>
      <c r="B119" s="10" t="s">
        <v>15</v>
      </c>
      <c r="C119" s="16"/>
      <c r="D119" s="20"/>
      <c r="E119" s="18"/>
      <c r="F119" s="19"/>
      <c r="G119" s="20"/>
      <c r="H119" s="21"/>
      <c r="I119" s="16"/>
      <c r="J119" s="17"/>
      <c r="K119" s="18"/>
      <c r="L119" s="19"/>
      <c r="M119" s="20"/>
      <c r="N119" s="21"/>
      <c r="O119" s="16"/>
      <c r="P119" s="17"/>
      <c r="Q119" s="18"/>
      <c r="R119" s="16">
        <f t="shared" si="31"/>
        <v>0</v>
      </c>
      <c r="S119" s="22"/>
    </row>
    <row r="120" spans="1:19" x14ac:dyDescent="0.25">
      <c r="A120" s="9">
        <v>246</v>
      </c>
      <c r="B120" s="10" t="s">
        <v>16</v>
      </c>
      <c r="C120" s="16"/>
      <c r="D120" s="20"/>
      <c r="E120" s="18"/>
      <c r="F120" s="19"/>
      <c r="G120" s="20"/>
      <c r="H120" s="21"/>
      <c r="I120" s="16"/>
      <c r="J120" s="17"/>
      <c r="K120" s="18"/>
      <c r="L120" s="19"/>
      <c r="M120" s="20"/>
      <c r="N120" s="21"/>
      <c r="O120" s="16"/>
      <c r="P120" s="17"/>
      <c r="Q120" s="18"/>
      <c r="R120" s="16"/>
      <c r="S120" s="22"/>
    </row>
    <row r="121" spans="1:19" x14ac:dyDescent="0.25">
      <c r="A121" s="9">
        <v>247</v>
      </c>
      <c r="B121" s="10" t="s">
        <v>17</v>
      </c>
      <c r="C121" s="16"/>
      <c r="D121" s="20"/>
      <c r="E121" s="18"/>
      <c r="F121" s="19"/>
      <c r="G121" s="20"/>
      <c r="H121" s="18"/>
      <c r="I121" s="16"/>
      <c r="J121" s="17"/>
      <c r="K121" s="18"/>
      <c r="L121" s="19"/>
      <c r="M121" s="17"/>
      <c r="N121" s="21"/>
      <c r="O121" s="16"/>
      <c r="P121" s="17"/>
      <c r="Q121" s="18"/>
      <c r="R121" s="16">
        <f t="shared" ref="R121:R125" si="36">+C121+F121+I121+L121+O121</f>
        <v>0</v>
      </c>
      <c r="S121" s="22"/>
    </row>
    <row r="122" spans="1:19" x14ac:dyDescent="0.25">
      <c r="A122" s="9">
        <v>256</v>
      </c>
      <c r="B122" s="10" t="s">
        <v>18</v>
      </c>
      <c r="C122" s="16">
        <v>3</v>
      </c>
      <c r="D122" s="20">
        <f t="shared" ref="D122" si="37">+C122/R122</f>
        <v>1</v>
      </c>
      <c r="E122" s="18">
        <f t="shared" ref="E122" si="38">+D122*S122</f>
        <v>20</v>
      </c>
      <c r="F122" s="19"/>
      <c r="G122" s="20"/>
      <c r="H122" s="18"/>
      <c r="I122" s="16"/>
      <c r="J122" s="17"/>
      <c r="K122" s="18"/>
      <c r="L122" s="19"/>
      <c r="M122" s="17"/>
      <c r="N122" s="21"/>
      <c r="O122" s="16"/>
      <c r="P122" s="17"/>
      <c r="Q122" s="18"/>
      <c r="R122" s="16">
        <f t="shared" si="36"/>
        <v>3</v>
      </c>
      <c r="S122" s="22">
        <v>20</v>
      </c>
    </row>
    <row r="123" spans="1:19" x14ac:dyDescent="0.25">
      <c r="A123" s="9">
        <v>258</v>
      </c>
      <c r="B123" s="10" t="s">
        <v>19</v>
      </c>
      <c r="C123" s="16">
        <v>2</v>
      </c>
      <c r="D123" s="20">
        <f t="shared" ref="D123" si="39">+C123/R123</f>
        <v>1</v>
      </c>
      <c r="E123" s="18">
        <f t="shared" ref="E123" si="40">+D123*S123</f>
        <v>12</v>
      </c>
      <c r="F123" s="19"/>
      <c r="G123" s="20"/>
      <c r="H123" s="18"/>
      <c r="I123" s="16"/>
      <c r="J123" s="17"/>
      <c r="K123" s="18"/>
      <c r="L123" s="19"/>
      <c r="M123" s="17"/>
      <c r="N123" s="21"/>
      <c r="O123" s="16"/>
      <c r="P123" s="17"/>
      <c r="Q123" s="18"/>
      <c r="R123" s="16">
        <f t="shared" si="36"/>
        <v>2</v>
      </c>
      <c r="S123" s="22">
        <v>12</v>
      </c>
    </row>
    <row r="124" spans="1:19" x14ac:dyDescent="0.25">
      <c r="A124" s="9">
        <v>282</v>
      </c>
      <c r="B124" s="10" t="s">
        <v>20</v>
      </c>
      <c r="C124" s="16"/>
      <c r="D124" s="20"/>
      <c r="E124" s="18"/>
      <c r="F124" s="19"/>
      <c r="G124" s="20"/>
      <c r="H124" s="21"/>
      <c r="I124" s="16"/>
      <c r="J124" s="17"/>
      <c r="K124" s="18"/>
      <c r="L124" s="19"/>
      <c r="M124" s="17"/>
      <c r="N124" s="21"/>
      <c r="O124" s="16"/>
      <c r="P124" s="17"/>
      <c r="Q124" s="18"/>
      <c r="R124" s="16">
        <f t="shared" si="36"/>
        <v>0</v>
      </c>
      <c r="S124" s="22"/>
    </row>
    <row r="125" spans="1:19" x14ac:dyDescent="0.25">
      <c r="A125" s="9">
        <v>289</v>
      </c>
      <c r="B125" s="10" t="s">
        <v>21</v>
      </c>
      <c r="C125" s="16"/>
      <c r="D125" s="20"/>
      <c r="E125" s="18"/>
      <c r="F125" s="19"/>
      <c r="G125" s="20"/>
      <c r="H125" s="21"/>
      <c r="I125" s="16"/>
      <c r="J125" s="17"/>
      <c r="K125" s="18"/>
      <c r="L125" s="19"/>
      <c r="M125" s="17"/>
      <c r="N125" s="21"/>
      <c r="O125" s="16"/>
      <c r="P125" s="17"/>
      <c r="Q125" s="18"/>
      <c r="R125" s="16">
        <f t="shared" si="36"/>
        <v>0</v>
      </c>
      <c r="S125" s="22"/>
    </row>
    <row r="126" spans="1:19" x14ac:dyDescent="0.25">
      <c r="A126" s="9"/>
      <c r="B126" s="10"/>
      <c r="C126" s="16"/>
      <c r="D126" s="17"/>
      <c r="E126" s="18"/>
      <c r="F126" s="19"/>
      <c r="G126" s="17"/>
      <c r="H126" s="21"/>
      <c r="I126" s="16"/>
      <c r="J126" s="17"/>
      <c r="K126" s="18"/>
      <c r="L126" s="19"/>
      <c r="M126" s="17"/>
      <c r="N126" s="21"/>
      <c r="O126" s="16"/>
      <c r="P126" s="17"/>
      <c r="Q126" s="18"/>
      <c r="R126" s="16"/>
      <c r="S126" s="22"/>
    </row>
    <row r="127" spans="1:19" x14ac:dyDescent="0.25">
      <c r="A127" s="9">
        <v>301</v>
      </c>
      <c r="B127" s="10" t="s">
        <v>22</v>
      </c>
      <c r="C127" s="16"/>
      <c r="D127" s="17"/>
      <c r="E127" s="18"/>
      <c r="F127" s="19"/>
      <c r="G127" s="17"/>
      <c r="H127" s="21"/>
      <c r="I127" s="16"/>
      <c r="J127" s="17"/>
      <c r="K127" s="18"/>
      <c r="L127" s="19"/>
      <c r="M127" s="17"/>
      <c r="N127" s="21"/>
      <c r="O127" s="16"/>
      <c r="P127" s="17"/>
      <c r="Q127" s="18"/>
      <c r="R127" s="16"/>
      <c r="S127" s="22"/>
    </row>
    <row r="128" spans="1:19" x14ac:dyDescent="0.25">
      <c r="A128" s="9">
        <v>305</v>
      </c>
      <c r="B128" s="10" t="s">
        <v>23</v>
      </c>
      <c r="C128" s="16"/>
      <c r="D128" s="20"/>
      <c r="E128" s="18"/>
      <c r="F128" s="19"/>
      <c r="G128" s="20"/>
      <c r="H128" s="21"/>
      <c r="I128" s="16"/>
      <c r="J128" s="20"/>
      <c r="K128" s="18"/>
      <c r="L128" s="19"/>
      <c r="M128" s="20"/>
      <c r="N128" s="21"/>
      <c r="O128" s="16"/>
      <c r="P128" s="20"/>
      <c r="Q128" s="18"/>
      <c r="R128" s="16">
        <f t="shared" ref="R128:R140" si="41">+C128+F128+I128+L128+O128</f>
        <v>0</v>
      </c>
      <c r="S128" s="22"/>
    </row>
    <row r="129" spans="1:19" x14ac:dyDescent="0.25">
      <c r="A129" s="9">
        <v>307</v>
      </c>
      <c r="B129" s="10" t="s">
        <v>24</v>
      </c>
      <c r="C129" s="16"/>
      <c r="D129" s="20"/>
      <c r="E129" s="18"/>
      <c r="F129" s="19"/>
      <c r="G129" s="20"/>
      <c r="H129" s="21"/>
      <c r="I129" s="16"/>
      <c r="J129" s="20"/>
      <c r="K129" s="18"/>
      <c r="L129" s="19"/>
      <c r="M129" s="20"/>
      <c r="N129" s="21"/>
      <c r="O129" s="16"/>
      <c r="P129" s="20"/>
      <c r="Q129" s="18"/>
      <c r="R129" s="16">
        <f t="shared" si="41"/>
        <v>0</v>
      </c>
      <c r="S129" s="22"/>
    </row>
    <row r="130" spans="1:19" x14ac:dyDescent="0.25">
      <c r="A130" s="9">
        <v>311</v>
      </c>
      <c r="B130" s="10" t="s">
        <v>25</v>
      </c>
      <c r="C130" s="16"/>
      <c r="D130" s="20"/>
      <c r="E130" s="18"/>
      <c r="F130" s="19"/>
      <c r="G130" s="20"/>
      <c r="H130" s="21"/>
      <c r="I130" s="16"/>
      <c r="J130" s="20"/>
      <c r="K130" s="18"/>
      <c r="L130" s="19"/>
      <c r="M130" s="20"/>
      <c r="N130" s="21"/>
      <c r="O130" s="16"/>
      <c r="P130" s="20"/>
      <c r="Q130" s="18"/>
      <c r="R130" s="16">
        <f t="shared" si="41"/>
        <v>0</v>
      </c>
      <c r="S130" s="22"/>
    </row>
    <row r="131" spans="1:19" x14ac:dyDescent="0.25">
      <c r="A131" s="9">
        <v>315</v>
      </c>
      <c r="B131" s="10" t="s">
        <v>26</v>
      </c>
      <c r="C131" s="16"/>
      <c r="D131" s="20"/>
      <c r="E131" s="18"/>
      <c r="F131" s="19"/>
      <c r="G131" s="20"/>
      <c r="H131" s="21"/>
      <c r="I131" s="16"/>
      <c r="J131" s="20"/>
      <c r="K131" s="18"/>
      <c r="L131" s="19"/>
      <c r="M131" s="20"/>
      <c r="N131" s="21"/>
      <c r="O131" s="16"/>
      <c r="P131" s="20"/>
      <c r="Q131" s="18"/>
      <c r="R131" s="16">
        <f t="shared" si="41"/>
        <v>0</v>
      </c>
      <c r="S131" s="22"/>
    </row>
    <row r="132" spans="1:19" x14ac:dyDescent="0.25">
      <c r="A132" s="9">
        <v>319</v>
      </c>
      <c r="B132" s="10" t="s">
        <v>27</v>
      </c>
      <c r="C132" s="16"/>
      <c r="D132" s="20"/>
      <c r="E132" s="18"/>
      <c r="F132" s="19"/>
      <c r="G132" s="20"/>
      <c r="H132" s="21"/>
      <c r="I132" s="16"/>
      <c r="J132" s="20"/>
      <c r="K132" s="18"/>
      <c r="L132" s="19"/>
      <c r="M132" s="20"/>
      <c r="N132" s="21"/>
      <c r="O132" s="16"/>
      <c r="P132" s="20"/>
      <c r="Q132" s="18"/>
      <c r="R132" s="16">
        <f t="shared" si="41"/>
        <v>0</v>
      </c>
      <c r="S132" s="22"/>
    </row>
    <row r="133" spans="1:19" x14ac:dyDescent="0.25">
      <c r="A133" s="9">
        <v>321</v>
      </c>
      <c r="B133" s="10" t="s">
        <v>28</v>
      </c>
      <c r="C133" s="16"/>
      <c r="D133" s="20"/>
      <c r="E133" s="18"/>
      <c r="F133" s="19"/>
      <c r="G133" s="20"/>
      <c r="H133" s="21"/>
      <c r="I133" s="16"/>
      <c r="J133" s="20"/>
      <c r="K133" s="18"/>
      <c r="L133" s="19"/>
      <c r="M133" s="20"/>
      <c r="N133" s="21"/>
      <c r="O133" s="16"/>
      <c r="P133" s="20"/>
      <c r="Q133" s="18"/>
      <c r="R133" s="16">
        <f t="shared" si="41"/>
        <v>0</v>
      </c>
      <c r="S133" s="22"/>
    </row>
    <row r="134" spans="1:19" x14ac:dyDescent="0.25">
      <c r="A134" s="9">
        <v>331</v>
      </c>
      <c r="B134" s="10" t="s">
        <v>29</v>
      </c>
      <c r="C134" s="16"/>
      <c r="D134" s="20"/>
      <c r="E134" s="18"/>
      <c r="F134" s="19"/>
      <c r="G134" s="20"/>
      <c r="H134" s="21"/>
      <c r="I134" s="16"/>
      <c r="J134" s="20"/>
      <c r="K134" s="18"/>
      <c r="L134" s="19"/>
      <c r="M134" s="20"/>
      <c r="N134" s="18"/>
      <c r="O134" s="16"/>
      <c r="P134" s="20"/>
      <c r="Q134" s="18"/>
      <c r="R134" s="16">
        <f t="shared" si="41"/>
        <v>0</v>
      </c>
      <c r="S134" s="22"/>
    </row>
    <row r="135" spans="1:19" x14ac:dyDescent="0.25">
      <c r="A135" s="9">
        <v>341</v>
      </c>
      <c r="B135" s="10" t="s">
        <v>30</v>
      </c>
      <c r="C135" s="16"/>
      <c r="D135" s="20"/>
      <c r="E135" s="18"/>
      <c r="F135" s="19"/>
      <c r="G135" s="20"/>
      <c r="H135" s="21"/>
      <c r="I135" s="16"/>
      <c r="J135" s="20"/>
      <c r="K135" s="18"/>
      <c r="L135" s="19"/>
      <c r="M135" s="20"/>
      <c r="N135" s="21"/>
      <c r="O135" s="16"/>
      <c r="P135" s="20"/>
      <c r="Q135" s="18"/>
      <c r="R135" s="16">
        <f t="shared" si="41"/>
        <v>0</v>
      </c>
      <c r="S135" s="22"/>
    </row>
    <row r="136" spans="1:19" x14ac:dyDescent="0.25">
      <c r="A136" s="9">
        <v>343</v>
      </c>
      <c r="B136" s="10" t="s">
        <v>31</v>
      </c>
      <c r="C136" s="16"/>
      <c r="D136" s="20"/>
      <c r="E136" s="18"/>
      <c r="F136" s="19"/>
      <c r="G136" s="20"/>
      <c r="H136" s="21"/>
      <c r="I136" s="16"/>
      <c r="J136" s="20"/>
      <c r="K136" s="18"/>
      <c r="L136" s="19"/>
      <c r="M136" s="20"/>
      <c r="N136" s="21"/>
      <c r="O136" s="16"/>
      <c r="P136" s="20"/>
      <c r="Q136" s="18"/>
      <c r="R136" s="16">
        <f t="shared" si="41"/>
        <v>0</v>
      </c>
      <c r="S136" s="22"/>
    </row>
    <row r="137" spans="1:19" x14ac:dyDescent="0.25">
      <c r="A137" s="9">
        <v>345</v>
      </c>
      <c r="B137" s="10" t="s">
        <v>32</v>
      </c>
      <c r="C137" s="16"/>
      <c r="D137" s="20"/>
      <c r="E137" s="18"/>
      <c r="F137" s="19"/>
      <c r="G137" s="20"/>
      <c r="H137" s="21"/>
      <c r="I137" s="16"/>
      <c r="J137" s="20"/>
      <c r="K137" s="18"/>
      <c r="L137" s="19"/>
      <c r="M137" s="20"/>
      <c r="N137" s="21"/>
      <c r="O137" s="16"/>
      <c r="P137" s="20"/>
      <c r="Q137" s="18"/>
      <c r="R137" s="16">
        <f t="shared" si="41"/>
        <v>0</v>
      </c>
      <c r="S137" s="22"/>
    </row>
    <row r="138" spans="1:19" x14ac:dyDescent="0.25">
      <c r="A138" s="9">
        <v>351</v>
      </c>
      <c r="B138" s="10" t="s">
        <v>33</v>
      </c>
      <c r="C138" s="16"/>
      <c r="D138" s="20"/>
      <c r="E138" s="18"/>
      <c r="F138" s="19"/>
      <c r="G138" s="20"/>
      <c r="H138" s="21"/>
      <c r="I138" s="16"/>
      <c r="J138" s="20"/>
      <c r="K138" s="18"/>
      <c r="L138" s="19"/>
      <c r="M138" s="20"/>
      <c r="N138" s="21"/>
      <c r="O138" s="16"/>
      <c r="P138" s="20"/>
      <c r="Q138" s="18"/>
      <c r="R138" s="16">
        <f t="shared" si="41"/>
        <v>0</v>
      </c>
      <c r="S138" s="22"/>
    </row>
    <row r="139" spans="1:19" x14ac:dyDescent="0.25">
      <c r="A139" s="9">
        <v>355</v>
      </c>
      <c r="B139" s="10" t="s">
        <v>34</v>
      </c>
      <c r="C139" s="16"/>
      <c r="D139" s="20"/>
      <c r="E139" s="18"/>
      <c r="F139" s="19"/>
      <c r="G139" s="20"/>
      <c r="H139" s="21"/>
      <c r="I139" s="16"/>
      <c r="J139" s="20"/>
      <c r="K139" s="18"/>
      <c r="L139" s="19"/>
      <c r="M139" s="20"/>
      <c r="N139" s="21"/>
      <c r="O139" s="16"/>
      <c r="P139" s="20"/>
      <c r="Q139" s="18"/>
      <c r="R139" s="16">
        <f t="shared" si="41"/>
        <v>0</v>
      </c>
      <c r="S139" s="22"/>
    </row>
    <row r="140" spans="1:19" x14ac:dyDescent="0.25">
      <c r="A140" s="9">
        <v>363</v>
      </c>
      <c r="B140" s="10" t="s">
        <v>35</v>
      </c>
      <c r="C140" s="16"/>
      <c r="D140" s="20"/>
      <c r="E140" s="18"/>
      <c r="F140" s="19"/>
      <c r="G140" s="20"/>
      <c r="H140" s="21"/>
      <c r="I140" s="16"/>
      <c r="J140" s="20"/>
      <c r="K140" s="18"/>
      <c r="L140" s="19"/>
      <c r="M140" s="20"/>
      <c r="N140" s="21"/>
      <c r="O140" s="16"/>
      <c r="P140" s="20"/>
      <c r="Q140" s="18"/>
      <c r="R140" s="16">
        <f t="shared" si="41"/>
        <v>0</v>
      </c>
      <c r="S140" s="22"/>
    </row>
    <row r="141" spans="1:19" x14ac:dyDescent="0.25">
      <c r="A141" s="9">
        <v>366</v>
      </c>
      <c r="B141" s="10" t="s">
        <v>36</v>
      </c>
      <c r="C141" s="16"/>
      <c r="D141" s="20"/>
      <c r="E141" s="18"/>
      <c r="F141" s="19"/>
      <c r="G141" s="20"/>
      <c r="H141" s="21"/>
      <c r="I141" s="16"/>
      <c r="J141" s="20"/>
      <c r="K141" s="18"/>
      <c r="L141" s="19"/>
      <c r="M141" s="20"/>
      <c r="N141" s="18"/>
      <c r="O141" s="16"/>
      <c r="P141" s="20"/>
      <c r="Q141" s="18"/>
      <c r="R141" s="16"/>
      <c r="S141" s="22"/>
    </row>
    <row r="142" spans="1:19" x14ac:dyDescent="0.25">
      <c r="A142" s="9">
        <v>370</v>
      </c>
      <c r="B142" s="10" t="s">
        <v>37</v>
      </c>
      <c r="C142" s="16"/>
      <c r="D142" s="20"/>
      <c r="E142" s="18"/>
      <c r="F142" s="19"/>
      <c r="G142" s="20"/>
      <c r="H142" s="21"/>
      <c r="I142" s="16"/>
      <c r="J142" s="20"/>
      <c r="K142" s="18"/>
      <c r="L142" s="19"/>
      <c r="M142" s="20"/>
      <c r="N142" s="18"/>
      <c r="O142" s="16"/>
      <c r="P142" s="20"/>
      <c r="Q142" s="18"/>
      <c r="R142" s="16">
        <f t="shared" ref="R142:R144" si="42">+C142+F142+I142+L142+O142</f>
        <v>0</v>
      </c>
      <c r="S142" s="22"/>
    </row>
    <row r="143" spans="1:19" x14ac:dyDescent="0.25">
      <c r="A143" s="9">
        <v>380</v>
      </c>
      <c r="B143" s="10" t="s">
        <v>38</v>
      </c>
      <c r="C143" s="16"/>
      <c r="D143" s="20"/>
      <c r="E143" s="18"/>
      <c r="F143" s="19"/>
      <c r="G143" s="20"/>
      <c r="H143" s="21"/>
      <c r="I143" s="16"/>
      <c r="J143" s="20"/>
      <c r="K143" s="18"/>
      <c r="L143" s="19"/>
      <c r="M143" s="20"/>
      <c r="N143" s="21"/>
      <c r="O143" s="16"/>
      <c r="P143" s="20"/>
      <c r="Q143" s="18"/>
      <c r="R143" s="16">
        <f t="shared" si="42"/>
        <v>0</v>
      </c>
      <c r="S143" s="22"/>
    </row>
    <row r="144" spans="1:19" x14ac:dyDescent="0.25">
      <c r="A144" s="9">
        <v>390</v>
      </c>
      <c r="B144" s="10" t="s">
        <v>39</v>
      </c>
      <c r="C144" s="23"/>
      <c r="D144" s="24"/>
      <c r="E144" s="25"/>
      <c r="F144" s="26"/>
      <c r="G144" s="24"/>
      <c r="H144" s="27"/>
      <c r="I144" s="23"/>
      <c r="J144" s="20"/>
      <c r="K144" s="18"/>
      <c r="L144" s="26"/>
      <c r="M144" s="20"/>
      <c r="N144" s="21"/>
      <c r="O144" s="23"/>
      <c r="P144" s="24"/>
      <c r="Q144" s="25"/>
      <c r="R144" s="16">
        <f t="shared" si="42"/>
        <v>0</v>
      </c>
      <c r="S144" s="22"/>
    </row>
    <row r="145" spans="1:19" x14ac:dyDescent="0.25">
      <c r="A145" s="9"/>
      <c r="B145" s="10" t="s">
        <v>40</v>
      </c>
      <c r="C145" s="23"/>
      <c r="D145" s="24"/>
      <c r="E145" s="25"/>
      <c r="F145" s="26"/>
      <c r="G145" s="24"/>
      <c r="H145" s="27"/>
      <c r="I145" s="23"/>
      <c r="J145" s="24"/>
      <c r="K145" s="25"/>
      <c r="L145" s="26"/>
      <c r="M145" s="24"/>
      <c r="N145" s="27"/>
      <c r="O145" s="23"/>
      <c r="P145" s="24"/>
      <c r="Q145" s="25"/>
      <c r="R145" s="16">
        <v>0</v>
      </c>
      <c r="S145" s="22"/>
    </row>
    <row r="146" spans="1:19" x14ac:dyDescent="0.25">
      <c r="A146" s="9">
        <v>470</v>
      </c>
      <c r="B146" s="10" t="s">
        <v>41</v>
      </c>
      <c r="C146" s="23"/>
      <c r="D146" s="20"/>
      <c r="E146" s="18"/>
      <c r="F146" s="26"/>
      <c r="G146" s="24"/>
      <c r="H146" s="27"/>
      <c r="I146" s="23"/>
      <c r="J146" s="20"/>
      <c r="K146" s="18"/>
      <c r="L146" s="26"/>
      <c r="M146" s="24"/>
      <c r="N146" s="27"/>
      <c r="O146" s="23"/>
      <c r="P146" s="24"/>
      <c r="Q146" s="25"/>
      <c r="R146" s="16">
        <f t="shared" ref="R146:R153" si="43">+C146+F146+I146+L146+O146</f>
        <v>0</v>
      </c>
      <c r="S146" s="22"/>
    </row>
    <row r="147" spans="1:19" x14ac:dyDescent="0.25">
      <c r="A147" s="9">
        <v>401</v>
      </c>
      <c r="B147" s="10" t="s">
        <v>42</v>
      </c>
      <c r="C147" s="23"/>
      <c r="D147" s="24"/>
      <c r="E147" s="25"/>
      <c r="F147" s="26"/>
      <c r="G147" s="24"/>
      <c r="H147" s="27"/>
      <c r="I147" s="23"/>
      <c r="J147" s="24"/>
      <c r="K147" s="25"/>
      <c r="L147" s="26"/>
      <c r="M147" s="24"/>
      <c r="N147" s="27"/>
      <c r="O147" s="23"/>
      <c r="P147" s="24"/>
      <c r="Q147" s="25"/>
      <c r="R147" s="16">
        <f t="shared" si="43"/>
        <v>0</v>
      </c>
      <c r="S147" s="22"/>
    </row>
    <row r="148" spans="1:19" x14ac:dyDescent="0.25">
      <c r="A148" s="9">
        <v>410</v>
      </c>
      <c r="B148" s="10" t="s">
        <v>43</v>
      </c>
      <c r="C148" s="23"/>
      <c r="D148" s="20"/>
      <c r="E148" s="18"/>
      <c r="F148" s="26"/>
      <c r="G148" s="24"/>
      <c r="H148" s="27"/>
      <c r="I148" s="23"/>
      <c r="J148" s="20"/>
      <c r="K148" s="18"/>
      <c r="L148" s="26"/>
      <c r="M148" s="24"/>
      <c r="N148" s="27"/>
      <c r="O148" s="23"/>
      <c r="P148" s="24"/>
      <c r="Q148" s="25"/>
      <c r="R148" s="16">
        <f t="shared" si="43"/>
        <v>0</v>
      </c>
      <c r="S148" s="22"/>
    </row>
    <row r="149" spans="1:19" x14ac:dyDescent="0.25">
      <c r="A149" s="9">
        <v>420</v>
      </c>
      <c r="B149" s="10" t="s">
        <v>44</v>
      </c>
      <c r="C149" s="23"/>
      <c r="D149" s="24"/>
      <c r="E149" s="25"/>
      <c r="F149" s="26"/>
      <c r="G149" s="24"/>
      <c r="H149" s="27"/>
      <c r="I149" s="23"/>
      <c r="J149" s="20"/>
      <c r="K149" s="18"/>
      <c r="L149" s="26"/>
      <c r="M149" s="20"/>
      <c r="N149" s="21"/>
      <c r="O149" s="23"/>
      <c r="P149" s="20"/>
      <c r="Q149" s="18"/>
      <c r="R149" s="16">
        <f t="shared" si="43"/>
        <v>0</v>
      </c>
      <c r="S149" s="22"/>
    </row>
    <row r="150" spans="1:19" x14ac:dyDescent="0.25">
      <c r="A150" s="9">
        <v>440</v>
      </c>
      <c r="B150" s="10" t="s">
        <v>45</v>
      </c>
      <c r="C150" s="23"/>
      <c r="D150" s="24"/>
      <c r="E150" s="25"/>
      <c r="F150" s="26"/>
      <c r="G150" s="24"/>
      <c r="H150" s="27"/>
      <c r="I150" s="23"/>
      <c r="J150" s="24"/>
      <c r="K150" s="25"/>
      <c r="L150" s="26"/>
      <c r="M150" s="24"/>
      <c r="N150" s="27"/>
      <c r="O150" s="23"/>
      <c r="P150" s="24"/>
      <c r="Q150" s="25"/>
      <c r="R150" s="16">
        <f t="shared" si="43"/>
        <v>0</v>
      </c>
      <c r="S150" s="22"/>
    </row>
    <row r="151" spans="1:19" x14ac:dyDescent="0.25">
      <c r="A151" s="9">
        <v>450</v>
      </c>
      <c r="B151" s="10" t="s">
        <v>46</v>
      </c>
      <c r="C151" s="23"/>
      <c r="D151" s="24"/>
      <c r="E151" s="25"/>
      <c r="F151" s="26"/>
      <c r="G151" s="24"/>
      <c r="H151" s="27"/>
      <c r="I151" s="23"/>
      <c r="J151" s="24"/>
      <c r="K151" s="25"/>
      <c r="L151" s="26"/>
      <c r="M151" s="24"/>
      <c r="N151" s="27"/>
      <c r="O151" s="23"/>
      <c r="P151" s="24"/>
      <c r="Q151" s="25"/>
      <c r="R151" s="16">
        <f t="shared" si="43"/>
        <v>0</v>
      </c>
      <c r="S151" s="22"/>
    </row>
    <row r="152" spans="1:19" x14ac:dyDescent="0.25">
      <c r="A152" s="9">
        <v>471</v>
      </c>
      <c r="B152" s="10" t="s">
        <v>47</v>
      </c>
      <c r="C152" s="23"/>
      <c r="D152" s="24"/>
      <c r="E152" s="25"/>
      <c r="F152" s="26"/>
      <c r="G152" s="24"/>
      <c r="H152" s="27"/>
      <c r="I152" s="23"/>
      <c r="J152" s="24"/>
      <c r="K152" s="25"/>
      <c r="L152" s="26"/>
      <c r="M152" s="24"/>
      <c r="N152" s="27"/>
      <c r="O152" s="23"/>
      <c r="P152" s="24"/>
      <c r="Q152" s="25"/>
      <c r="R152" s="16">
        <f t="shared" si="43"/>
        <v>0</v>
      </c>
      <c r="S152" s="22"/>
    </row>
    <row r="153" spans="1:19" x14ac:dyDescent="0.25">
      <c r="A153" s="9">
        <v>480</v>
      </c>
      <c r="B153" s="10" t="s">
        <v>48</v>
      </c>
      <c r="C153" s="16"/>
      <c r="D153" s="20"/>
      <c r="E153" s="18"/>
      <c r="F153" s="19"/>
      <c r="G153" s="20"/>
      <c r="H153" s="21"/>
      <c r="I153" s="16"/>
      <c r="J153" s="20"/>
      <c r="K153" s="18"/>
      <c r="L153" s="19"/>
      <c r="M153" s="20"/>
      <c r="N153" s="21"/>
      <c r="O153" s="16"/>
      <c r="P153" s="20"/>
      <c r="Q153" s="18"/>
      <c r="R153" s="16">
        <f t="shared" si="43"/>
        <v>0</v>
      </c>
      <c r="S153" s="22"/>
    </row>
    <row r="154" spans="1:19" x14ac:dyDescent="0.25">
      <c r="A154" s="9">
        <v>501</v>
      </c>
      <c r="B154" s="10" t="s">
        <v>49</v>
      </c>
      <c r="C154" s="16"/>
      <c r="D154" s="20"/>
      <c r="E154" s="18"/>
      <c r="F154" s="19"/>
      <c r="G154" s="20"/>
      <c r="H154" s="21"/>
      <c r="I154" s="16"/>
      <c r="J154" s="20"/>
      <c r="K154" s="18"/>
      <c r="L154" s="19"/>
      <c r="M154" s="20"/>
      <c r="N154" s="21"/>
      <c r="O154" s="16"/>
      <c r="P154" s="20"/>
      <c r="Q154" s="18"/>
      <c r="R154" s="16">
        <v>1</v>
      </c>
      <c r="S154" s="22"/>
    </row>
    <row r="155" spans="1:19" x14ac:dyDescent="0.25">
      <c r="A155" s="9">
        <v>515</v>
      </c>
      <c r="B155" s="10" t="s">
        <v>50</v>
      </c>
      <c r="C155" s="16"/>
      <c r="D155" s="20"/>
      <c r="E155" s="18"/>
      <c r="F155" s="19"/>
      <c r="G155" s="20"/>
      <c r="H155" s="21"/>
      <c r="I155" s="16"/>
      <c r="J155" s="20"/>
      <c r="K155" s="18"/>
      <c r="L155" s="19"/>
      <c r="M155" s="20"/>
      <c r="N155" s="21"/>
      <c r="O155" s="16"/>
      <c r="P155" s="20"/>
      <c r="Q155" s="18"/>
      <c r="R155" s="16">
        <f t="shared" ref="R155:R157" si="44">+C155+F155+I155+L155+O155</f>
        <v>0</v>
      </c>
      <c r="S155" s="22"/>
    </row>
    <row r="156" spans="1:19" x14ac:dyDescent="0.25">
      <c r="A156" s="9">
        <v>520</v>
      </c>
      <c r="B156" s="10" t="s">
        <v>51</v>
      </c>
      <c r="C156" s="16"/>
      <c r="D156" s="20"/>
      <c r="E156" s="18"/>
      <c r="F156" s="19"/>
      <c r="G156" s="20"/>
      <c r="H156" s="21"/>
      <c r="I156" s="16"/>
      <c r="J156" s="20"/>
      <c r="K156" s="18"/>
      <c r="L156" s="19"/>
      <c r="M156" s="20"/>
      <c r="N156" s="21"/>
      <c r="O156" s="16"/>
      <c r="P156" s="20"/>
      <c r="Q156" s="18"/>
      <c r="R156" s="16">
        <f t="shared" si="44"/>
        <v>0</v>
      </c>
      <c r="S156" s="22"/>
    </row>
    <row r="157" spans="1:19" x14ac:dyDescent="0.25">
      <c r="A157" s="9">
        <v>540</v>
      </c>
      <c r="B157" s="10" t="s">
        <v>52</v>
      </c>
      <c r="C157" s="16"/>
      <c r="D157" s="20"/>
      <c r="E157" s="18"/>
      <c r="F157" s="19"/>
      <c r="G157" s="20"/>
      <c r="H157" s="21"/>
      <c r="I157" s="16"/>
      <c r="J157" s="20"/>
      <c r="K157" s="18"/>
      <c r="L157" s="19"/>
      <c r="M157" s="20"/>
      <c r="N157" s="21"/>
      <c r="O157" s="16"/>
      <c r="P157" s="20"/>
      <c r="Q157" s="18"/>
      <c r="R157" s="16">
        <f t="shared" si="44"/>
        <v>0</v>
      </c>
      <c r="S157" s="22"/>
    </row>
    <row r="158" spans="1:19" ht="15.75" thickBot="1" x14ac:dyDescent="0.3">
      <c r="A158" s="9"/>
      <c r="B158" s="28"/>
      <c r="C158" s="23"/>
      <c r="D158" s="24"/>
      <c r="E158" s="25"/>
      <c r="F158" s="26"/>
      <c r="G158" s="24"/>
      <c r="H158" s="27"/>
      <c r="I158" s="23"/>
      <c r="J158" s="24"/>
      <c r="K158" s="25"/>
      <c r="L158" s="26"/>
      <c r="M158" s="24"/>
      <c r="N158" s="27"/>
      <c r="O158" s="23"/>
      <c r="P158" s="24"/>
      <c r="Q158" s="25"/>
      <c r="R158" s="29"/>
      <c r="S158" s="30"/>
    </row>
    <row r="159" spans="1:19" ht="15.75" thickBot="1" x14ac:dyDescent="0.3">
      <c r="A159" s="31"/>
      <c r="B159" s="32" t="s">
        <v>53</v>
      </c>
      <c r="C159" s="33">
        <f>SUM(C116:C158)</f>
        <v>9</v>
      </c>
      <c r="D159" s="34"/>
      <c r="E159" s="35">
        <f>SUM(E116:E157)</f>
        <v>53</v>
      </c>
      <c r="F159" s="33">
        <f>SUM(F116:F158)</f>
        <v>0</v>
      </c>
      <c r="G159" s="34"/>
      <c r="H159" s="35">
        <f>SUM(H116:H157)</f>
        <v>0</v>
      </c>
      <c r="I159" s="33">
        <f>SUM(I116:I158)</f>
        <v>0</v>
      </c>
      <c r="J159" s="34"/>
      <c r="K159" s="35">
        <f>SUM(K116:K157)</f>
        <v>0</v>
      </c>
      <c r="L159" s="33">
        <f>SUM(L116:L158)</f>
        <v>0</v>
      </c>
      <c r="M159" s="34"/>
      <c r="N159" s="35">
        <f>SUM(N116:N157)</f>
        <v>0</v>
      </c>
      <c r="O159" s="33">
        <f>SUM(O116:O158)</f>
        <v>0</v>
      </c>
      <c r="P159" s="34"/>
      <c r="Q159" s="35">
        <f>SUM(Q116:Q157)</f>
        <v>0</v>
      </c>
      <c r="R159" s="36">
        <v>41</v>
      </c>
      <c r="S159" s="36">
        <f>SUM(S116:S158)</f>
        <v>53</v>
      </c>
    </row>
    <row r="160" spans="1:19" ht="15.75" thickBot="1" x14ac:dyDescent="0.3">
      <c r="A160" s="31"/>
      <c r="B160" s="31"/>
      <c r="C160" s="37"/>
      <c r="D160" s="38"/>
      <c r="E160" s="39"/>
      <c r="F160" s="37"/>
      <c r="G160" s="38"/>
      <c r="H160" s="39"/>
      <c r="I160" s="37"/>
      <c r="J160" s="38"/>
      <c r="K160" s="39"/>
      <c r="L160" s="37"/>
      <c r="M160" s="38"/>
      <c r="N160" s="39"/>
      <c r="O160" s="37"/>
      <c r="P160" s="38"/>
      <c r="Q160" s="39"/>
      <c r="R160" s="37"/>
      <c r="S160" s="40"/>
    </row>
    <row r="161" spans="1:19" ht="15.75" thickBot="1" x14ac:dyDescent="0.3">
      <c r="A161" s="31"/>
      <c r="B161" s="41" t="s">
        <v>54</v>
      </c>
      <c r="C161" s="42">
        <f>SUM(C116:C125)</f>
        <v>9</v>
      </c>
      <c r="D161" s="34"/>
      <c r="E161" s="43">
        <f>SUM(E116:E125)</f>
        <v>53</v>
      </c>
      <c r="F161" s="44">
        <f>SUM(F116:F125)</f>
        <v>0</v>
      </c>
      <c r="G161" s="34"/>
      <c r="H161" s="45">
        <f>SUM(H116:H125)</f>
        <v>0</v>
      </c>
      <c r="I161" s="42">
        <f>SUM(I116:I125)</f>
        <v>0</v>
      </c>
      <c r="J161" s="34"/>
      <c r="K161" s="43">
        <f>SUM(K116:K125)</f>
        <v>0</v>
      </c>
      <c r="L161" s="44">
        <f>SUM(L116:L125)</f>
        <v>0</v>
      </c>
      <c r="M161" s="34"/>
      <c r="N161" s="45">
        <f>SUM(N116:N125)</f>
        <v>0</v>
      </c>
      <c r="O161" s="42">
        <f>SUM(O116:O125)</f>
        <v>0</v>
      </c>
      <c r="P161" s="34"/>
      <c r="Q161" s="43">
        <f>SUM(Q116:Q125)</f>
        <v>0</v>
      </c>
      <c r="R161" s="42">
        <f>SUM(R116:R125)</f>
        <v>9</v>
      </c>
      <c r="S161" s="35">
        <f>SUM(S116:S125)</f>
        <v>53</v>
      </c>
    </row>
    <row r="162" spans="1:19" ht="15.75" thickBot="1" x14ac:dyDescent="0.3">
      <c r="A162" s="31"/>
      <c r="B162" s="31"/>
      <c r="C162" s="40"/>
      <c r="D162" s="38"/>
      <c r="E162" s="39"/>
      <c r="F162" s="40"/>
      <c r="G162" s="38"/>
      <c r="H162" s="39"/>
      <c r="I162" s="40"/>
      <c r="J162" s="38"/>
      <c r="K162" s="39"/>
      <c r="L162" s="40"/>
      <c r="M162" s="38"/>
      <c r="N162" s="39"/>
      <c r="O162" s="40"/>
      <c r="P162" s="38"/>
      <c r="Q162" s="39"/>
      <c r="R162" s="40"/>
      <c r="S162" s="40"/>
    </row>
    <row r="163" spans="1:19" ht="15.75" thickBot="1" x14ac:dyDescent="0.3">
      <c r="A163" s="31"/>
      <c r="B163" s="41" t="s">
        <v>55</v>
      </c>
      <c r="C163" s="42">
        <f>SUM(C128:C146)</f>
        <v>0</v>
      </c>
      <c r="D163" s="34"/>
      <c r="E163" s="35">
        <f>SUM(E128:E146)</f>
        <v>0</v>
      </c>
      <c r="F163" s="44">
        <f>SUM(F128:F146)</f>
        <v>0</v>
      </c>
      <c r="G163" s="34"/>
      <c r="H163" s="46">
        <f>SUM(H128:H146)</f>
        <v>0</v>
      </c>
      <c r="I163" s="42">
        <f>SUM(I128:I146)</f>
        <v>0</v>
      </c>
      <c r="J163" s="34"/>
      <c r="K163" s="43">
        <f>SUM(K128:K146)</f>
        <v>0</v>
      </c>
      <c r="L163" s="44">
        <f>SUM(L128:L146)</f>
        <v>0</v>
      </c>
      <c r="M163" s="34"/>
      <c r="N163" s="45">
        <f>SUM(N128:N146)</f>
        <v>0</v>
      </c>
      <c r="O163" s="42">
        <f>SUM(O128:O146)</f>
        <v>0</v>
      </c>
      <c r="P163" s="34"/>
      <c r="Q163" s="43">
        <f>SUM(Q128:Q146)</f>
        <v>0</v>
      </c>
      <c r="R163" s="42">
        <f>SUM(R128:R146)</f>
        <v>0</v>
      </c>
      <c r="S163" s="35">
        <f>SUM(S128:S146)</f>
        <v>0</v>
      </c>
    </row>
    <row r="164" spans="1:19" ht="15.75" thickBot="1" x14ac:dyDescent="0.3">
      <c r="A164" s="31"/>
      <c r="B164" s="31"/>
      <c r="C164" s="40"/>
      <c r="D164" s="38"/>
      <c r="E164" s="39"/>
      <c r="F164" s="40"/>
      <c r="G164" s="38"/>
      <c r="H164" s="39"/>
      <c r="I164" s="40"/>
      <c r="J164" s="38"/>
      <c r="K164" s="39"/>
      <c r="L164" s="40"/>
      <c r="M164" s="38"/>
      <c r="N164" s="39"/>
      <c r="O164" s="40"/>
      <c r="P164" s="38"/>
      <c r="Q164" s="39"/>
      <c r="R164" s="40"/>
      <c r="S164" s="40"/>
    </row>
    <row r="165" spans="1:19" ht="15.75" thickBot="1" x14ac:dyDescent="0.3">
      <c r="B165" s="47" t="s">
        <v>56</v>
      </c>
      <c r="C165" s="42">
        <f>SUM(C147:C153)</f>
        <v>0</v>
      </c>
      <c r="D165" s="48"/>
      <c r="E165" s="42">
        <f>SUM(E147:E153)</f>
        <v>0</v>
      </c>
      <c r="F165" s="42">
        <f>SUM(F147:F153)</f>
        <v>0</v>
      </c>
      <c r="G165" s="48"/>
      <c r="H165" s="42">
        <f>SUM(H147:H153)</f>
        <v>0</v>
      </c>
      <c r="I165" s="42">
        <f>SUM(I147:I153)</f>
        <v>0</v>
      </c>
      <c r="J165" s="48"/>
      <c r="K165" s="42">
        <f>SUM(K147:K153)</f>
        <v>0</v>
      </c>
      <c r="L165" s="42">
        <f>SUM(L147:L153)</f>
        <v>0</v>
      </c>
      <c r="M165" s="48"/>
      <c r="N165" s="42">
        <f>SUM(N147:N153)</f>
        <v>0</v>
      </c>
      <c r="O165" s="42">
        <f>SUM(O147:O153)</f>
        <v>0</v>
      </c>
      <c r="P165" s="48"/>
      <c r="Q165" s="42">
        <f>SUM(Q147:Q153)</f>
        <v>0</v>
      </c>
      <c r="R165" s="42">
        <f>SUM(R147:R153)</f>
        <v>0</v>
      </c>
      <c r="S165" s="42">
        <f>SUM(S147:S153)</f>
        <v>0</v>
      </c>
    </row>
    <row r="166" spans="1:19" ht="15.75" thickBot="1" x14ac:dyDescent="0.3">
      <c r="A166" s="31"/>
      <c r="B166" s="31"/>
      <c r="C166" s="49"/>
      <c r="D166" s="50"/>
      <c r="E166" s="51"/>
      <c r="F166" s="49"/>
      <c r="G166" s="50"/>
      <c r="H166" s="51"/>
      <c r="I166" s="49"/>
      <c r="J166" s="50"/>
      <c r="K166" s="51"/>
      <c r="L166" s="49"/>
      <c r="M166" s="50"/>
      <c r="N166" s="51"/>
      <c r="O166" s="49"/>
      <c r="P166" s="50"/>
      <c r="Q166" s="51"/>
      <c r="R166" s="49"/>
      <c r="S166" s="52"/>
    </row>
    <row r="167" spans="1:19" ht="15.75" thickBot="1" x14ac:dyDescent="0.3">
      <c r="A167" s="31"/>
      <c r="B167" s="47" t="s">
        <v>57</v>
      </c>
      <c r="C167" s="42">
        <f>SUM(C155:C157)</f>
        <v>0</v>
      </c>
      <c r="D167" s="53"/>
      <c r="E167" s="42">
        <f>SUM(E155:E157)</f>
        <v>0</v>
      </c>
      <c r="F167" s="42">
        <f>SUM(F155:F157)</f>
        <v>0</v>
      </c>
      <c r="G167" s="53"/>
      <c r="H167" s="42">
        <f t="shared" ref="H167:I167" si="45">SUM(H155:H157)</f>
        <v>0</v>
      </c>
      <c r="I167" s="42">
        <f t="shared" si="45"/>
        <v>0</v>
      </c>
      <c r="J167" s="53"/>
      <c r="K167" s="42">
        <f t="shared" ref="K167:L167" si="46">SUM(K155:K157)</f>
        <v>0</v>
      </c>
      <c r="L167" s="42">
        <f t="shared" si="46"/>
        <v>0</v>
      </c>
      <c r="M167" s="53"/>
      <c r="N167" s="42">
        <f t="shared" ref="N167:O167" si="47">SUM(N155:N157)</f>
        <v>0</v>
      </c>
      <c r="O167" s="42">
        <f t="shared" si="47"/>
        <v>0</v>
      </c>
      <c r="P167" s="53"/>
      <c r="Q167" s="43">
        <f>SUM(Q155:Q157)</f>
        <v>0</v>
      </c>
      <c r="R167" s="42">
        <f>SUM(R155:R157)</f>
        <v>0</v>
      </c>
      <c r="S167" s="35">
        <f>SUM(S155:S157)</f>
        <v>0</v>
      </c>
    </row>
    <row r="168" spans="1:19" x14ac:dyDescent="0.25">
      <c r="A168" s="31"/>
      <c r="B168" s="61"/>
      <c r="C168" s="40"/>
      <c r="D168" s="50"/>
      <c r="E168" s="40"/>
      <c r="F168" s="40"/>
      <c r="G168" s="50"/>
      <c r="H168" s="40"/>
      <c r="I168" s="40"/>
      <c r="J168" s="50"/>
      <c r="K168" s="40"/>
      <c r="L168" s="40"/>
      <c r="M168" s="50"/>
      <c r="N168" s="40"/>
      <c r="O168" s="40"/>
      <c r="P168" s="50"/>
      <c r="Q168" s="39"/>
      <c r="R168" s="40"/>
      <c r="S168" s="40"/>
    </row>
    <row r="169" spans="1:19" ht="15.75" thickBot="1" x14ac:dyDescent="0.3">
      <c r="A169" s="1" t="s">
        <v>66</v>
      </c>
    </row>
    <row r="170" spans="1:19" x14ac:dyDescent="0.25">
      <c r="C170" s="3"/>
      <c r="D170" s="4" t="s">
        <v>62</v>
      </c>
      <c r="E170" s="5"/>
      <c r="F170" s="4"/>
      <c r="G170" s="4"/>
      <c r="H170" s="6"/>
      <c r="I170" s="3"/>
      <c r="J170" s="4" t="s">
        <v>2</v>
      </c>
      <c r="K170" s="5"/>
      <c r="L170" s="4"/>
      <c r="M170" s="4" t="s">
        <v>3</v>
      </c>
      <c r="N170" s="6"/>
      <c r="O170" s="3"/>
      <c r="P170" s="4" t="s">
        <v>4</v>
      </c>
      <c r="Q170" s="5"/>
      <c r="R170" s="7" t="s">
        <v>5</v>
      </c>
      <c r="S170" s="8" t="s">
        <v>5</v>
      </c>
    </row>
    <row r="171" spans="1:19" x14ac:dyDescent="0.25">
      <c r="A171" s="9" t="s">
        <v>6</v>
      </c>
      <c r="B171" s="10"/>
      <c r="C171" s="11" t="s">
        <v>7</v>
      </c>
      <c r="D171" s="9" t="s">
        <v>8</v>
      </c>
      <c r="E171" s="12" t="s">
        <v>9</v>
      </c>
      <c r="F171" s="13" t="s">
        <v>7</v>
      </c>
      <c r="G171" s="9" t="s">
        <v>8</v>
      </c>
      <c r="H171" s="14" t="s">
        <v>9</v>
      </c>
      <c r="I171" s="11" t="s">
        <v>7</v>
      </c>
      <c r="J171" s="9" t="s">
        <v>8</v>
      </c>
      <c r="K171" s="12" t="s">
        <v>9</v>
      </c>
      <c r="L171" s="13" t="s">
        <v>7</v>
      </c>
      <c r="M171" s="9" t="s">
        <v>8</v>
      </c>
      <c r="N171" s="14" t="s">
        <v>9</v>
      </c>
      <c r="O171" s="11" t="s">
        <v>7</v>
      </c>
      <c r="P171" s="9" t="s">
        <v>8</v>
      </c>
      <c r="Q171" s="12" t="s">
        <v>9</v>
      </c>
      <c r="R171" s="11" t="s">
        <v>10</v>
      </c>
      <c r="S171" s="15" t="s">
        <v>11</v>
      </c>
    </row>
    <row r="172" spans="1:19" x14ac:dyDescent="0.25">
      <c r="A172" s="9">
        <v>204</v>
      </c>
      <c r="B172" s="10" t="s">
        <v>12</v>
      </c>
      <c r="C172" s="16">
        <v>4</v>
      </c>
      <c r="D172" s="20">
        <f t="shared" ref="D172:D173" si="48">+C172/R172</f>
        <v>1</v>
      </c>
      <c r="E172" s="18">
        <f t="shared" ref="E172:E173" si="49">+D172*S172</f>
        <v>11</v>
      </c>
      <c r="F172" s="19"/>
      <c r="G172" s="20"/>
      <c r="H172" s="18"/>
      <c r="I172" s="16"/>
      <c r="J172" s="17"/>
      <c r="K172" s="18"/>
      <c r="L172" s="19"/>
      <c r="M172" s="17"/>
      <c r="N172" s="21"/>
      <c r="O172" s="16"/>
      <c r="P172" s="17"/>
      <c r="Q172" s="18"/>
      <c r="R172" s="16">
        <f t="shared" ref="R172:R175" si="50">+C172+F172+I172+L172+O172</f>
        <v>4</v>
      </c>
      <c r="S172" s="22">
        <v>11</v>
      </c>
    </row>
    <row r="173" spans="1:19" x14ac:dyDescent="0.25">
      <c r="A173" s="9">
        <v>234</v>
      </c>
      <c r="B173" s="10" t="s">
        <v>13</v>
      </c>
      <c r="C173" s="16">
        <v>11</v>
      </c>
      <c r="D173" s="20">
        <f t="shared" si="48"/>
        <v>1</v>
      </c>
      <c r="E173" s="18">
        <f t="shared" si="49"/>
        <v>57</v>
      </c>
      <c r="F173" s="19"/>
      <c r="G173" s="20"/>
      <c r="H173" s="18"/>
      <c r="I173" s="16"/>
      <c r="J173" s="17"/>
      <c r="K173" s="18"/>
      <c r="L173" s="19"/>
      <c r="M173" s="17"/>
      <c r="N173" s="21"/>
      <c r="O173" s="16"/>
      <c r="P173" s="17"/>
      <c r="Q173" s="18"/>
      <c r="R173" s="16">
        <f t="shared" si="50"/>
        <v>11</v>
      </c>
      <c r="S173" s="22">
        <v>57</v>
      </c>
    </row>
    <row r="174" spans="1:19" x14ac:dyDescent="0.25">
      <c r="A174" s="9">
        <v>240</v>
      </c>
      <c r="B174" s="10" t="s">
        <v>14</v>
      </c>
      <c r="C174" s="16"/>
      <c r="D174" s="20"/>
      <c r="E174" s="18"/>
      <c r="F174" s="19"/>
      <c r="G174" s="20"/>
      <c r="H174" s="21"/>
      <c r="I174" s="16"/>
      <c r="J174" s="17"/>
      <c r="K174" s="18"/>
      <c r="L174" s="19"/>
      <c r="M174" s="17"/>
      <c r="N174" s="21"/>
      <c r="O174" s="16"/>
      <c r="P174" s="20"/>
      <c r="Q174" s="18"/>
      <c r="R174" s="16">
        <f t="shared" si="50"/>
        <v>0</v>
      </c>
      <c r="S174" s="22"/>
    </row>
    <row r="175" spans="1:19" x14ac:dyDescent="0.25">
      <c r="A175" s="9">
        <v>245</v>
      </c>
      <c r="B175" s="10" t="s">
        <v>15</v>
      </c>
      <c r="C175" s="16"/>
      <c r="D175" s="20"/>
      <c r="E175" s="18"/>
      <c r="F175" s="19"/>
      <c r="G175" s="20"/>
      <c r="H175" s="21"/>
      <c r="I175" s="16"/>
      <c r="J175" s="17"/>
      <c r="K175" s="18"/>
      <c r="L175" s="19"/>
      <c r="M175" s="20"/>
      <c r="N175" s="21"/>
      <c r="O175" s="16"/>
      <c r="P175" s="17"/>
      <c r="Q175" s="18"/>
      <c r="R175" s="16">
        <f t="shared" si="50"/>
        <v>0</v>
      </c>
      <c r="S175" s="22"/>
    </row>
    <row r="176" spans="1:19" x14ac:dyDescent="0.25">
      <c r="A176" s="9">
        <v>246</v>
      </c>
      <c r="B176" s="10" t="s">
        <v>16</v>
      </c>
      <c r="C176" s="16"/>
      <c r="D176" s="20"/>
      <c r="E176" s="18"/>
      <c r="F176" s="19"/>
      <c r="G176" s="20"/>
      <c r="H176" s="21"/>
      <c r="I176" s="16"/>
      <c r="J176" s="17"/>
      <c r="K176" s="18"/>
      <c r="L176" s="19"/>
      <c r="M176" s="20"/>
      <c r="N176" s="21"/>
      <c r="O176" s="16"/>
      <c r="P176" s="17"/>
      <c r="Q176" s="18"/>
      <c r="R176" s="16"/>
      <c r="S176" s="22"/>
    </row>
    <row r="177" spans="1:19" x14ac:dyDescent="0.25">
      <c r="A177" s="9">
        <v>247</v>
      </c>
      <c r="B177" s="10" t="s">
        <v>17</v>
      </c>
      <c r="C177" s="16">
        <v>5</v>
      </c>
      <c r="D177" s="20">
        <f t="shared" ref="D177" si="51">+C177/R177</f>
        <v>1</v>
      </c>
      <c r="E177" s="18">
        <f t="shared" ref="E177" si="52">+D177*S177</f>
        <v>16</v>
      </c>
      <c r="F177" s="19"/>
      <c r="G177" s="20"/>
      <c r="H177" s="18"/>
      <c r="I177" s="16"/>
      <c r="J177" s="17"/>
      <c r="K177" s="18"/>
      <c r="L177" s="19"/>
      <c r="M177" s="17"/>
      <c r="N177" s="21"/>
      <c r="O177" s="16"/>
      <c r="P177" s="17"/>
      <c r="Q177" s="18"/>
      <c r="R177" s="16">
        <f t="shared" ref="R177:R181" si="53">+C177+F177+I177+L177+O177</f>
        <v>5</v>
      </c>
      <c r="S177" s="22">
        <v>16</v>
      </c>
    </row>
    <row r="178" spans="1:19" x14ac:dyDescent="0.25">
      <c r="A178" s="9">
        <v>256</v>
      </c>
      <c r="B178" s="10" t="s">
        <v>18</v>
      </c>
      <c r="C178" s="16">
        <v>9</v>
      </c>
      <c r="D178" s="20">
        <f t="shared" ref="D178:D179" si="54">+C178/R178</f>
        <v>1</v>
      </c>
      <c r="E178" s="18">
        <f t="shared" ref="E178:E179" si="55">+D178*S178</f>
        <v>43</v>
      </c>
      <c r="F178" s="19"/>
      <c r="G178" s="20"/>
      <c r="H178" s="18"/>
      <c r="I178" s="16"/>
      <c r="J178" s="17"/>
      <c r="K178" s="18"/>
      <c r="L178" s="19"/>
      <c r="M178" s="20"/>
      <c r="N178" s="21"/>
      <c r="O178" s="16"/>
      <c r="P178" s="17"/>
      <c r="Q178" s="18"/>
      <c r="R178" s="16">
        <f t="shared" si="53"/>
        <v>9</v>
      </c>
      <c r="S178" s="22">
        <v>43</v>
      </c>
    </row>
    <row r="179" spans="1:19" x14ac:dyDescent="0.25">
      <c r="A179" s="9">
        <v>258</v>
      </c>
      <c r="B179" s="10" t="s">
        <v>19</v>
      </c>
      <c r="C179" s="16">
        <v>9</v>
      </c>
      <c r="D179" s="20">
        <f t="shared" si="54"/>
        <v>1</v>
      </c>
      <c r="E179" s="18">
        <f t="shared" si="55"/>
        <v>56</v>
      </c>
      <c r="F179" s="19"/>
      <c r="G179" s="20"/>
      <c r="H179" s="18"/>
      <c r="I179" s="16"/>
      <c r="J179" s="17"/>
      <c r="K179" s="18"/>
      <c r="L179" s="19"/>
      <c r="M179" s="17"/>
      <c r="N179" s="21"/>
      <c r="O179" s="16"/>
      <c r="P179" s="17"/>
      <c r="Q179" s="18"/>
      <c r="R179" s="16">
        <f t="shared" si="53"/>
        <v>9</v>
      </c>
      <c r="S179" s="22">
        <v>56</v>
      </c>
    </row>
    <row r="180" spans="1:19" x14ac:dyDescent="0.25">
      <c r="A180" s="9">
        <v>282</v>
      </c>
      <c r="B180" s="10" t="s">
        <v>20</v>
      </c>
      <c r="C180" s="16"/>
      <c r="D180" s="20"/>
      <c r="E180" s="18">
        <v>3</v>
      </c>
      <c r="F180" s="19"/>
      <c r="G180" s="20"/>
      <c r="H180" s="21"/>
      <c r="I180" s="16"/>
      <c r="J180" s="17"/>
      <c r="K180" s="18"/>
      <c r="L180" s="19"/>
      <c r="M180" s="17"/>
      <c r="N180" s="21"/>
      <c r="O180" s="16"/>
      <c r="P180" s="17"/>
      <c r="Q180" s="18"/>
      <c r="R180" s="16">
        <f t="shared" si="53"/>
        <v>0</v>
      </c>
      <c r="S180" s="22">
        <v>3</v>
      </c>
    </row>
    <row r="181" spans="1:19" x14ac:dyDescent="0.25">
      <c r="A181" s="9">
        <v>289</v>
      </c>
      <c r="B181" s="10" t="s">
        <v>21</v>
      </c>
      <c r="C181" s="16">
        <v>5</v>
      </c>
      <c r="D181" s="20">
        <f>+C181/R181</f>
        <v>0.83333333333333337</v>
      </c>
      <c r="E181" s="18">
        <f>+D181*S181</f>
        <v>20.833333333333336</v>
      </c>
      <c r="F181" s="19"/>
      <c r="G181" s="20"/>
      <c r="H181" s="18"/>
      <c r="I181" s="16"/>
      <c r="J181" s="17"/>
      <c r="K181" s="18"/>
      <c r="L181" s="19"/>
      <c r="M181" s="20"/>
      <c r="N181" s="21"/>
      <c r="O181" s="16">
        <v>1</v>
      </c>
      <c r="P181" s="20">
        <f>+O181/R181</f>
        <v>0.16666666666666666</v>
      </c>
      <c r="Q181" s="18">
        <f>+P181*S181</f>
        <v>4.1666666666666661</v>
      </c>
      <c r="R181" s="16">
        <f t="shared" si="53"/>
        <v>6</v>
      </c>
      <c r="S181" s="22">
        <v>25</v>
      </c>
    </row>
    <row r="182" spans="1:19" x14ac:dyDescent="0.25">
      <c r="A182" s="9"/>
      <c r="B182" s="10"/>
      <c r="C182" s="16"/>
      <c r="D182" s="17"/>
      <c r="E182" s="18"/>
      <c r="F182" s="19"/>
      <c r="G182" s="17"/>
      <c r="H182" s="21"/>
      <c r="I182" s="16"/>
      <c r="J182" s="17"/>
      <c r="K182" s="18"/>
      <c r="L182" s="19"/>
      <c r="M182" s="17"/>
      <c r="N182" s="21"/>
      <c r="O182" s="16"/>
      <c r="P182" s="17"/>
      <c r="Q182" s="18"/>
      <c r="R182" s="16"/>
      <c r="S182" s="22"/>
    </row>
    <row r="183" spans="1:19" x14ac:dyDescent="0.25">
      <c r="A183" s="9">
        <v>301</v>
      </c>
      <c r="B183" s="10" t="s">
        <v>22</v>
      </c>
      <c r="C183" s="16"/>
      <c r="D183" s="17"/>
      <c r="E183" s="18"/>
      <c r="F183" s="19"/>
      <c r="G183" s="17"/>
      <c r="H183" s="21"/>
      <c r="I183" s="16"/>
      <c r="J183" s="17"/>
      <c r="K183" s="18"/>
      <c r="L183" s="19"/>
      <c r="M183" s="17"/>
      <c r="N183" s="21"/>
      <c r="O183" s="16"/>
      <c r="P183" s="17"/>
      <c r="Q183" s="18"/>
      <c r="R183" s="16"/>
      <c r="S183" s="22"/>
    </row>
    <row r="184" spans="1:19" x14ac:dyDescent="0.25">
      <c r="A184" s="9">
        <v>305</v>
      </c>
      <c r="B184" s="10" t="s">
        <v>23</v>
      </c>
      <c r="C184" s="16"/>
      <c r="D184" s="20"/>
      <c r="E184" s="18"/>
      <c r="F184" s="19"/>
      <c r="G184" s="20"/>
      <c r="H184" s="21"/>
      <c r="I184" s="16"/>
      <c r="J184" s="20"/>
      <c r="K184" s="18"/>
      <c r="L184" s="19"/>
      <c r="M184" s="20"/>
      <c r="N184" s="21"/>
      <c r="O184" s="16"/>
      <c r="P184" s="20"/>
      <c r="Q184" s="18"/>
      <c r="R184" s="16">
        <f t="shared" ref="R184:R209" si="56">+C184+F184+I184+L184+O184</f>
        <v>0</v>
      </c>
      <c r="S184" s="54"/>
    </row>
    <row r="185" spans="1:19" x14ac:dyDescent="0.25">
      <c r="A185" s="9">
        <v>307</v>
      </c>
      <c r="B185" s="10" t="s">
        <v>24</v>
      </c>
      <c r="C185" s="16"/>
      <c r="D185" s="20"/>
      <c r="E185" s="18"/>
      <c r="F185" s="19"/>
      <c r="G185" s="20"/>
      <c r="H185" s="21"/>
      <c r="I185" s="16"/>
      <c r="J185" s="20"/>
      <c r="K185" s="18"/>
      <c r="L185" s="19"/>
      <c r="M185" s="20"/>
      <c r="N185" s="21"/>
      <c r="O185" s="16"/>
      <c r="P185" s="20"/>
      <c r="Q185" s="18"/>
      <c r="R185" s="16">
        <f t="shared" si="56"/>
        <v>0</v>
      </c>
      <c r="S185" s="54"/>
    </row>
    <row r="186" spans="1:19" x14ac:dyDescent="0.25">
      <c r="A186" s="9">
        <v>311</v>
      </c>
      <c r="B186" s="10" t="s">
        <v>25</v>
      </c>
      <c r="C186" s="16"/>
      <c r="D186" s="20"/>
      <c r="E186" s="18"/>
      <c r="F186" s="19"/>
      <c r="G186" s="20"/>
      <c r="H186" s="21"/>
      <c r="I186" s="16"/>
      <c r="J186" s="20"/>
      <c r="K186" s="18"/>
      <c r="L186" s="19"/>
      <c r="M186" s="20"/>
      <c r="N186" s="21"/>
      <c r="O186" s="16"/>
      <c r="P186" s="20"/>
      <c r="Q186" s="18"/>
      <c r="R186" s="16">
        <f t="shared" si="56"/>
        <v>0</v>
      </c>
      <c r="S186" s="54"/>
    </row>
    <row r="187" spans="1:19" x14ac:dyDescent="0.25">
      <c r="A187" s="9">
        <v>315</v>
      </c>
      <c r="B187" s="10" t="s">
        <v>26</v>
      </c>
      <c r="C187" s="16"/>
      <c r="D187" s="20"/>
      <c r="E187" s="18"/>
      <c r="F187" s="19"/>
      <c r="G187" s="20"/>
      <c r="H187" s="21"/>
      <c r="I187" s="16"/>
      <c r="J187" s="20"/>
      <c r="K187" s="18"/>
      <c r="L187" s="19"/>
      <c r="M187" s="20"/>
      <c r="N187" s="21"/>
      <c r="O187" s="16"/>
      <c r="P187" s="20"/>
      <c r="Q187" s="18"/>
      <c r="R187" s="16">
        <f t="shared" si="56"/>
        <v>0</v>
      </c>
      <c r="S187" s="54"/>
    </row>
    <row r="188" spans="1:19" x14ac:dyDescent="0.25">
      <c r="A188" s="9">
        <v>319</v>
      </c>
      <c r="B188" s="10" t="s">
        <v>27</v>
      </c>
      <c r="C188" s="16"/>
      <c r="D188" s="20"/>
      <c r="E188" s="18"/>
      <c r="F188" s="19"/>
      <c r="G188" s="20"/>
      <c r="H188" s="21"/>
      <c r="I188" s="16"/>
      <c r="J188" s="20"/>
      <c r="K188" s="18"/>
      <c r="L188" s="19"/>
      <c r="M188" s="20"/>
      <c r="N188" s="21"/>
      <c r="O188" s="16"/>
      <c r="P188" s="20"/>
      <c r="Q188" s="18"/>
      <c r="R188" s="16">
        <f t="shared" si="56"/>
        <v>0</v>
      </c>
      <c r="S188" s="54"/>
    </row>
    <row r="189" spans="1:19" x14ac:dyDescent="0.25">
      <c r="A189" s="9">
        <v>321</v>
      </c>
      <c r="B189" s="10" t="s">
        <v>28</v>
      </c>
      <c r="C189" s="16"/>
      <c r="D189" s="20"/>
      <c r="E189" s="18"/>
      <c r="F189" s="19"/>
      <c r="G189" s="20"/>
      <c r="H189" s="21"/>
      <c r="I189" s="16"/>
      <c r="J189" s="20"/>
      <c r="K189" s="18"/>
      <c r="L189" s="19"/>
      <c r="M189" s="20"/>
      <c r="N189" s="21"/>
      <c r="O189" s="16"/>
      <c r="P189" s="20"/>
      <c r="Q189" s="18"/>
      <c r="R189" s="16">
        <f t="shared" si="56"/>
        <v>0</v>
      </c>
      <c r="S189" s="54"/>
    </row>
    <row r="190" spans="1:19" x14ac:dyDescent="0.25">
      <c r="A190" s="9">
        <v>331</v>
      </c>
      <c r="B190" s="10" t="s">
        <v>29</v>
      </c>
      <c r="C190" s="16"/>
      <c r="D190" s="20"/>
      <c r="E190" s="18"/>
      <c r="F190" s="19"/>
      <c r="G190" s="20"/>
      <c r="H190" s="21"/>
      <c r="I190" s="16"/>
      <c r="J190" s="20"/>
      <c r="K190" s="18"/>
      <c r="L190" s="19"/>
      <c r="M190" s="20"/>
      <c r="N190" s="21"/>
      <c r="O190" s="16"/>
      <c r="P190" s="20"/>
      <c r="Q190" s="18"/>
      <c r="R190" s="16">
        <f t="shared" si="56"/>
        <v>0</v>
      </c>
      <c r="S190" s="54"/>
    </row>
    <row r="191" spans="1:19" x14ac:dyDescent="0.25">
      <c r="A191" s="9">
        <v>341</v>
      </c>
      <c r="B191" s="10" t="s">
        <v>30</v>
      </c>
      <c r="C191" s="16"/>
      <c r="D191" s="20"/>
      <c r="E191" s="18"/>
      <c r="F191" s="19"/>
      <c r="G191" s="20"/>
      <c r="H191" s="21"/>
      <c r="I191" s="16"/>
      <c r="J191" s="20"/>
      <c r="K191" s="18"/>
      <c r="L191" s="19"/>
      <c r="M191" s="20"/>
      <c r="N191" s="21"/>
      <c r="O191" s="16"/>
      <c r="P191" s="20"/>
      <c r="Q191" s="18"/>
      <c r="R191" s="16">
        <f t="shared" si="56"/>
        <v>0</v>
      </c>
      <c r="S191" s="54"/>
    </row>
    <row r="192" spans="1:19" x14ac:dyDescent="0.25">
      <c r="A192" s="9">
        <v>343</v>
      </c>
      <c r="B192" s="10" t="s">
        <v>31</v>
      </c>
      <c r="C192" s="16"/>
      <c r="D192" s="20"/>
      <c r="E192" s="18"/>
      <c r="F192" s="19"/>
      <c r="G192" s="20"/>
      <c r="H192" s="21"/>
      <c r="I192" s="16"/>
      <c r="J192" s="20"/>
      <c r="K192" s="18"/>
      <c r="L192" s="19"/>
      <c r="M192" s="20"/>
      <c r="N192" s="21"/>
      <c r="O192" s="16"/>
      <c r="P192" s="20"/>
      <c r="Q192" s="18"/>
      <c r="R192" s="16">
        <f t="shared" si="56"/>
        <v>0</v>
      </c>
      <c r="S192" s="54"/>
    </row>
    <row r="193" spans="1:19" x14ac:dyDescent="0.25">
      <c r="A193" s="9">
        <v>345</v>
      </c>
      <c r="B193" s="10" t="s">
        <v>32</v>
      </c>
      <c r="C193" s="16"/>
      <c r="D193" s="20"/>
      <c r="E193" s="18"/>
      <c r="F193" s="19"/>
      <c r="G193" s="20"/>
      <c r="H193" s="21"/>
      <c r="I193" s="16"/>
      <c r="J193" s="20"/>
      <c r="K193" s="18"/>
      <c r="L193" s="19"/>
      <c r="M193" s="20"/>
      <c r="N193" s="21"/>
      <c r="O193" s="16"/>
      <c r="P193" s="20"/>
      <c r="Q193" s="18"/>
      <c r="R193" s="16">
        <f t="shared" si="56"/>
        <v>0</v>
      </c>
      <c r="S193" s="54"/>
    </row>
    <row r="194" spans="1:19" x14ac:dyDescent="0.25">
      <c r="A194" s="9">
        <v>351</v>
      </c>
      <c r="B194" s="10" t="s">
        <v>33</v>
      </c>
      <c r="C194" s="16"/>
      <c r="D194" s="20"/>
      <c r="E194" s="18"/>
      <c r="F194" s="19"/>
      <c r="G194" s="20"/>
      <c r="H194" s="21"/>
      <c r="I194" s="16"/>
      <c r="J194" s="20"/>
      <c r="K194" s="18"/>
      <c r="L194" s="19"/>
      <c r="M194" s="20"/>
      <c r="N194" s="21"/>
      <c r="O194" s="16"/>
      <c r="P194" s="20"/>
      <c r="Q194" s="18"/>
      <c r="R194" s="16">
        <f t="shared" si="56"/>
        <v>0</v>
      </c>
      <c r="S194" s="54"/>
    </row>
    <row r="195" spans="1:19" x14ac:dyDescent="0.25">
      <c r="A195" s="9">
        <v>355</v>
      </c>
      <c r="B195" s="10" t="s">
        <v>34</v>
      </c>
      <c r="C195" s="16"/>
      <c r="D195" s="20"/>
      <c r="E195" s="18"/>
      <c r="F195" s="19"/>
      <c r="G195" s="20"/>
      <c r="H195" s="21"/>
      <c r="I195" s="16"/>
      <c r="J195" s="20"/>
      <c r="K195" s="18"/>
      <c r="L195" s="19"/>
      <c r="M195" s="20"/>
      <c r="N195" s="21"/>
      <c r="O195" s="16"/>
      <c r="P195" s="20"/>
      <c r="Q195" s="18"/>
      <c r="R195" s="16">
        <f t="shared" si="56"/>
        <v>0</v>
      </c>
      <c r="S195" s="54"/>
    </row>
    <row r="196" spans="1:19" x14ac:dyDescent="0.25">
      <c r="A196" s="9">
        <v>363</v>
      </c>
      <c r="B196" s="10" t="s">
        <v>35</v>
      </c>
      <c r="C196" s="16"/>
      <c r="D196" s="20"/>
      <c r="E196" s="18"/>
      <c r="F196" s="19"/>
      <c r="G196" s="20"/>
      <c r="H196" s="21"/>
      <c r="I196" s="16"/>
      <c r="J196" s="20"/>
      <c r="K196" s="18"/>
      <c r="L196" s="19"/>
      <c r="M196" s="20"/>
      <c r="N196" s="21"/>
      <c r="O196" s="16"/>
      <c r="P196" s="20"/>
      <c r="Q196" s="18"/>
      <c r="R196" s="16">
        <f t="shared" si="56"/>
        <v>0</v>
      </c>
      <c r="S196" s="54"/>
    </row>
    <row r="197" spans="1:19" x14ac:dyDescent="0.25">
      <c r="A197" s="9">
        <v>366</v>
      </c>
      <c r="B197" s="10" t="s">
        <v>36</v>
      </c>
      <c r="C197" s="16"/>
      <c r="D197" s="20"/>
      <c r="E197" s="18"/>
      <c r="F197" s="19"/>
      <c r="G197" s="20"/>
      <c r="H197" s="21"/>
      <c r="I197" s="16"/>
      <c r="J197" s="20"/>
      <c r="K197" s="18"/>
      <c r="L197" s="19"/>
      <c r="M197" s="20"/>
      <c r="N197" s="21"/>
      <c r="O197" s="16"/>
      <c r="P197" s="20"/>
      <c r="Q197" s="18"/>
      <c r="R197" s="16">
        <f t="shared" si="56"/>
        <v>0</v>
      </c>
      <c r="S197" s="54"/>
    </row>
    <row r="198" spans="1:19" x14ac:dyDescent="0.25">
      <c r="A198" s="9">
        <v>370</v>
      </c>
      <c r="B198" s="10" t="s">
        <v>37</v>
      </c>
      <c r="C198" s="16"/>
      <c r="D198" s="20"/>
      <c r="E198" s="18"/>
      <c r="F198" s="19"/>
      <c r="G198" s="20"/>
      <c r="H198" s="21"/>
      <c r="I198" s="16"/>
      <c r="J198" s="20"/>
      <c r="K198" s="18"/>
      <c r="L198" s="19"/>
      <c r="M198" s="20"/>
      <c r="N198" s="21"/>
      <c r="O198" s="16"/>
      <c r="P198" s="20"/>
      <c r="Q198" s="18"/>
      <c r="R198" s="16">
        <f t="shared" si="56"/>
        <v>0</v>
      </c>
      <c r="S198" s="54"/>
    </row>
    <row r="199" spans="1:19" x14ac:dyDescent="0.25">
      <c r="A199" s="9">
        <v>380</v>
      </c>
      <c r="B199" s="10" t="s">
        <v>38</v>
      </c>
      <c r="C199" s="16"/>
      <c r="D199" s="20"/>
      <c r="E199" s="18"/>
      <c r="F199" s="19"/>
      <c r="G199" s="20"/>
      <c r="H199" s="21"/>
      <c r="I199" s="16"/>
      <c r="J199" s="20"/>
      <c r="K199" s="18"/>
      <c r="L199" s="19"/>
      <c r="M199" s="20"/>
      <c r="N199" s="21"/>
      <c r="O199" s="16"/>
      <c r="P199" s="20"/>
      <c r="Q199" s="18"/>
      <c r="R199" s="16">
        <f t="shared" si="56"/>
        <v>0</v>
      </c>
      <c r="S199" s="54"/>
    </row>
    <row r="200" spans="1:19" x14ac:dyDescent="0.25">
      <c r="A200" s="9">
        <v>390</v>
      </c>
      <c r="B200" s="10" t="s">
        <v>39</v>
      </c>
      <c r="C200" s="23"/>
      <c r="D200" s="24"/>
      <c r="E200" s="25"/>
      <c r="F200" s="26"/>
      <c r="G200" s="24"/>
      <c r="H200" s="27"/>
      <c r="I200" s="23"/>
      <c r="J200" s="20"/>
      <c r="K200" s="18"/>
      <c r="L200" s="26"/>
      <c r="M200" s="20"/>
      <c r="N200" s="21"/>
      <c r="O200" s="23"/>
      <c r="P200" s="24"/>
      <c r="Q200" s="25"/>
      <c r="R200" s="16">
        <f t="shared" si="56"/>
        <v>0</v>
      </c>
      <c r="S200" s="55"/>
    </row>
    <row r="201" spans="1:19" x14ac:dyDescent="0.25">
      <c r="A201" s="9"/>
      <c r="B201" s="10" t="s">
        <v>40</v>
      </c>
      <c r="C201" s="23"/>
      <c r="D201" s="24"/>
      <c r="E201" s="25"/>
      <c r="F201" s="26"/>
      <c r="G201" s="24"/>
      <c r="H201" s="27"/>
      <c r="I201" s="23"/>
      <c r="J201" s="24"/>
      <c r="K201" s="25"/>
      <c r="L201" s="26"/>
      <c r="M201" s="24"/>
      <c r="N201" s="27"/>
      <c r="O201" s="23"/>
      <c r="P201" s="24"/>
      <c r="Q201" s="25"/>
      <c r="R201" s="16">
        <f t="shared" si="56"/>
        <v>0</v>
      </c>
      <c r="S201" s="55"/>
    </row>
    <row r="202" spans="1:19" x14ac:dyDescent="0.25">
      <c r="A202" s="9">
        <v>470</v>
      </c>
      <c r="B202" s="10" t="s">
        <v>41</v>
      </c>
      <c r="C202" s="23"/>
      <c r="D202" s="20"/>
      <c r="E202" s="18"/>
      <c r="F202" s="26"/>
      <c r="G202" s="24"/>
      <c r="H202" s="27"/>
      <c r="I202" s="23"/>
      <c r="J202" s="20"/>
      <c r="K202" s="18"/>
      <c r="L202" s="26"/>
      <c r="M202" s="24"/>
      <c r="N202" s="27"/>
      <c r="O202" s="23"/>
      <c r="P202" s="20"/>
      <c r="Q202" s="18"/>
      <c r="R202" s="16">
        <f t="shared" si="56"/>
        <v>0</v>
      </c>
      <c r="S202" s="55"/>
    </row>
    <row r="203" spans="1:19" x14ac:dyDescent="0.25">
      <c r="A203" s="9">
        <v>401</v>
      </c>
      <c r="B203" s="10" t="s">
        <v>42</v>
      </c>
      <c r="C203" s="23"/>
      <c r="D203" s="24"/>
      <c r="E203" s="25"/>
      <c r="F203" s="26"/>
      <c r="G203" s="24"/>
      <c r="H203" s="27"/>
      <c r="I203" s="23"/>
      <c r="J203" s="24"/>
      <c r="K203" s="25"/>
      <c r="L203" s="26"/>
      <c r="M203" s="24"/>
      <c r="N203" s="27"/>
      <c r="O203" s="23"/>
      <c r="P203" s="24"/>
      <c r="Q203" s="25"/>
      <c r="R203" s="16">
        <f t="shared" si="56"/>
        <v>0</v>
      </c>
      <c r="S203" s="55"/>
    </row>
    <row r="204" spans="1:19" x14ac:dyDescent="0.25">
      <c r="A204" s="9">
        <v>410</v>
      </c>
      <c r="B204" s="10" t="s">
        <v>43</v>
      </c>
      <c r="C204" s="23"/>
      <c r="D204" s="24"/>
      <c r="E204" s="25"/>
      <c r="F204" s="26"/>
      <c r="G204" s="24"/>
      <c r="H204" s="27"/>
      <c r="I204" s="23"/>
      <c r="J204" s="20"/>
      <c r="K204" s="18"/>
      <c r="L204" s="26"/>
      <c r="M204" s="24"/>
      <c r="N204" s="27"/>
      <c r="O204" s="23"/>
      <c r="P204" s="24"/>
      <c r="Q204" s="25"/>
      <c r="R204" s="16">
        <f t="shared" si="56"/>
        <v>0</v>
      </c>
      <c r="S204" s="55"/>
    </row>
    <row r="205" spans="1:19" x14ac:dyDescent="0.25">
      <c r="A205" s="9">
        <v>420</v>
      </c>
      <c r="B205" s="10" t="s">
        <v>44</v>
      </c>
      <c r="C205" s="23"/>
      <c r="D205" s="24"/>
      <c r="E205" s="25"/>
      <c r="F205" s="26"/>
      <c r="G205" s="24"/>
      <c r="H205" s="27"/>
      <c r="I205" s="23"/>
      <c r="J205" s="20"/>
      <c r="K205" s="18"/>
      <c r="L205" s="26"/>
      <c r="M205" s="24"/>
      <c r="N205" s="27"/>
      <c r="O205" s="23"/>
      <c r="P205" s="24"/>
      <c r="Q205" s="25"/>
      <c r="R205" s="16">
        <f t="shared" si="56"/>
        <v>0</v>
      </c>
      <c r="S205" s="55"/>
    </row>
    <row r="206" spans="1:19" x14ac:dyDescent="0.25">
      <c r="A206" s="9">
        <v>440</v>
      </c>
      <c r="B206" s="10" t="s">
        <v>45</v>
      </c>
      <c r="C206" s="23"/>
      <c r="D206" s="24"/>
      <c r="E206" s="25"/>
      <c r="F206" s="26"/>
      <c r="G206" s="24"/>
      <c r="H206" s="27"/>
      <c r="I206" s="23"/>
      <c r="J206" s="24"/>
      <c r="K206" s="25"/>
      <c r="L206" s="26"/>
      <c r="M206" s="24"/>
      <c r="N206" s="27"/>
      <c r="O206" s="23"/>
      <c r="P206" s="24"/>
      <c r="Q206" s="25"/>
      <c r="R206" s="16">
        <f t="shared" si="56"/>
        <v>0</v>
      </c>
      <c r="S206" s="55"/>
    </row>
    <row r="207" spans="1:19" x14ac:dyDescent="0.25">
      <c r="A207" s="9">
        <v>450</v>
      </c>
      <c r="B207" s="10" t="s">
        <v>46</v>
      </c>
      <c r="C207" s="23"/>
      <c r="D207" s="24"/>
      <c r="E207" s="25"/>
      <c r="F207" s="26"/>
      <c r="G207" s="24"/>
      <c r="H207" s="27"/>
      <c r="I207" s="23"/>
      <c r="J207" s="24"/>
      <c r="K207" s="25"/>
      <c r="L207" s="26"/>
      <c r="M207" s="24"/>
      <c r="N207" s="27"/>
      <c r="O207" s="23"/>
      <c r="P207" s="24"/>
      <c r="Q207" s="25"/>
      <c r="R207" s="16">
        <f t="shared" si="56"/>
        <v>0</v>
      </c>
      <c r="S207" s="55"/>
    </row>
    <row r="208" spans="1:19" x14ac:dyDescent="0.25">
      <c r="A208" s="9">
        <v>471</v>
      </c>
      <c r="B208" s="10" t="s">
        <v>47</v>
      </c>
      <c r="C208" s="23"/>
      <c r="D208" s="24"/>
      <c r="E208" s="25"/>
      <c r="F208" s="26"/>
      <c r="G208" s="24"/>
      <c r="H208" s="27"/>
      <c r="I208" s="23"/>
      <c r="J208" s="24"/>
      <c r="K208" s="25"/>
      <c r="L208" s="26"/>
      <c r="M208" s="24"/>
      <c r="N208" s="27"/>
      <c r="O208" s="23"/>
      <c r="P208" s="24"/>
      <c r="Q208" s="25"/>
      <c r="R208" s="16">
        <f t="shared" si="56"/>
        <v>0</v>
      </c>
      <c r="S208" s="55"/>
    </row>
    <row r="209" spans="1:19" x14ac:dyDescent="0.25">
      <c r="A209" s="9">
        <v>480</v>
      </c>
      <c r="B209" s="10" t="s">
        <v>48</v>
      </c>
      <c r="C209" s="16"/>
      <c r="D209" s="20"/>
      <c r="E209" s="18"/>
      <c r="F209" s="19"/>
      <c r="G209" s="20"/>
      <c r="H209" s="21"/>
      <c r="I209" s="16"/>
      <c r="J209" s="20"/>
      <c r="K209" s="18"/>
      <c r="L209" s="19"/>
      <c r="M209" s="20"/>
      <c r="N209" s="21"/>
      <c r="O209" s="16"/>
      <c r="P209" s="20"/>
      <c r="Q209" s="18"/>
      <c r="R209" s="16">
        <f t="shared" si="56"/>
        <v>0</v>
      </c>
      <c r="S209" s="54"/>
    </row>
    <row r="210" spans="1:19" x14ac:dyDescent="0.25">
      <c r="A210" s="9"/>
      <c r="B210" s="10"/>
      <c r="C210" s="16"/>
      <c r="D210" s="20"/>
      <c r="E210" s="18"/>
      <c r="F210" s="19"/>
      <c r="G210" s="20"/>
      <c r="H210" s="21"/>
      <c r="I210" s="16"/>
      <c r="J210" s="20"/>
      <c r="K210" s="18"/>
      <c r="L210" s="19"/>
      <c r="M210" s="20"/>
      <c r="N210" s="21"/>
      <c r="O210" s="16"/>
      <c r="P210" s="20"/>
      <c r="Q210" s="18"/>
      <c r="R210" s="16"/>
      <c r="S210" s="54"/>
    </row>
    <row r="211" spans="1:19" x14ac:dyDescent="0.25">
      <c r="A211" s="9">
        <v>515</v>
      </c>
      <c r="B211" s="10" t="s">
        <v>50</v>
      </c>
      <c r="C211" s="16"/>
      <c r="D211" s="20"/>
      <c r="E211" s="18"/>
      <c r="F211" s="19"/>
      <c r="G211" s="20"/>
      <c r="H211" s="21"/>
      <c r="I211" s="16"/>
      <c r="J211" s="20"/>
      <c r="K211" s="18"/>
      <c r="L211" s="19"/>
      <c r="M211" s="20"/>
      <c r="N211" s="21"/>
      <c r="O211" s="16"/>
      <c r="P211" s="20"/>
      <c r="Q211" s="18"/>
      <c r="R211" s="16">
        <f>+C211+F211+I211+L211+O211</f>
        <v>0</v>
      </c>
      <c r="S211" s="54"/>
    </row>
    <row r="212" spans="1:19" x14ac:dyDescent="0.25">
      <c r="A212" s="9">
        <v>520</v>
      </c>
      <c r="B212" s="10" t="s">
        <v>51</v>
      </c>
      <c r="C212" s="16"/>
      <c r="D212" s="20"/>
      <c r="E212" s="18"/>
      <c r="F212" s="19"/>
      <c r="G212" s="20"/>
      <c r="H212" s="21"/>
      <c r="I212" s="16"/>
      <c r="J212" s="20"/>
      <c r="K212" s="18"/>
      <c r="L212" s="19"/>
      <c r="M212" s="20"/>
      <c r="N212" s="21"/>
      <c r="O212" s="16"/>
      <c r="P212" s="20"/>
      <c r="Q212" s="18"/>
      <c r="R212" s="16">
        <f>+C212+F212+I212+L212+O212</f>
        <v>0</v>
      </c>
      <c r="S212" s="54"/>
    </row>
    <row r="213" spans="1:19" x14ac:dyDescent="0.25">
      <c r="A213" s="9">
        <v>540</v>
      </c>
      <c r="B213" s="10" t="s">
        <v>52</v>
      </c>
      <c r="C213" s="16"/>
      <c r="D213" s="20"/>
      <c r="E213" s="18"/>
      <c r="F213" s="19"/>
      <c r="G213" s="20"/>
      <c r="H213" s="21"/>
      <c r="I213" s="16"/>
      <c r="J213" s="20"/>
      <c r="K213" s="18"/>
      <c r="L213" s="19"/>
      <c r="M213" s="20"/>
      <c r="N213" s="21"/>
      <c r="O213" s="16"/>
      <c r="P213" s="20"/>
      <c r="Q213" s="18"/>
      <c r="R213" s="16">
        <f>+C213+F213+I213+L213+O213</f>
        <v>0</v>
      </c>
      <c r="S213" s="54"/>
    </row>
    <row r="214" spans="1:19" ht="15.75" thickBot="1" x14ac:dyDescent="0.3">
      <c r="A214" s="9"/>
      <c r="B214" s="28"/>
      <c r="C214" s="23"/>
      <c r="D214" s="24"/>
      <c r="E214" s="25"/>
      <c r="F214" s="26"/>
      <c r="G214" s="24"/>
      <c r="H214" s="27"/>
      <c r="I214" s="23"/>
      <c r="J214" s="24"/>
      <c r="K214" s="25"/>
      <c r="L214" s="26"/>
      <c r="M214" s="24"/>
      <c r="N214" s="27"/>
      <c r="O214" s="23"/>
      <c r="P214" s="24"/>
      <c r="Q214" s="25"/>
      <c r="R214" s="23"/>
      <c r="S214" s="55"/>
    </row>
    <row r="215" spans="1:19" ht="15.75" thickBot="1" x14ac:dyDescent="0.3">
      <c r="A215" s="31"/>
      <c r="B215" s="32" t="s">
        <v>53</v>
      </c>
      <c r="C215" s="33">
        <f>SUM(C172:C213)</f>
        <v>43</v>
      </c>
      <c r="D215" s="34"/>
      <c r="E215" s="35">
        <f>SUM(E172:E213)</f>
        <v>206.83333333333334</v>
      </c>
      <c r="F215" s="33">
        <f>SUM(F172:F213)</f>
        <v>0</v>
      </c>
      <c r="G215" s="34"/>
      <c r="H215" s="35">
        <f>SUM(H172:H213)</f>
        <v>0</v>
      </c>
      <c r="I215" s="33">
        <f>SUM(I172:I213)</f>
        <v>0</v>
      </c>
      <c r="J215" s="34"/>
      <c r="K215" s="35">
        <f>SUM(K172:K213)</f>
        <v>0</v>
      </c>
      <c r="L215" s="33">
        <f>SUM(L172:L213)</f>
        <v>0</v>
      </c>
      <c r="M215" s="34"/>
      <c r="N215" s="43">
        <f>SUM(N172:N213)</f>
        <v>0</v>
      </c>
      <c r="O215" s="33">
        <f>SUM(O172:O213)</f>
        <v>1</v>
      </c>
      <c r="P215" s="34"/>
      <c r="Q215" s="35">
        <f>SUM(Q172:Q213)</f>
        <v>4.1666666666666661</v>
      </c>
      <c r="R215" s="33">
        <f>SUM(R172:R213)</f>
        <v>44</v>
      </c>
      <c r="S215" s="33">
        <f>SUM(S172:S213)</f>
        <v>211</v>
      </c>
    </row>
    <row r="216" spans="1:19" ht="15.75" thickBot="1" x14ac:dyDescent="0.3">
      <c r="A216" s="31"/>
      <c r="B216" s="31"/>
      <c r="C216" s="37"/>
      <c r="D216" s="38"/>
      <c r="E216" s="39"/>
      <c r="F216" s="37"/>
      <c r="G216" s="38"/>
      <c r="H216" s="39"/>
      <c r="I216" s="37"/>
      <c r="J216" s="38"/>
      <c r="K216" s="39"/>
      <c r="L216" s="37"/>
      <c r="M216" s="38"/>
      <c r="N216" s="39"/>
      <c r="O216" s="37"/>
      <c r="P216" s="38"/>
      <c r="Q216" s="39"/>
      <c r="R216" s="37"/>
      <c r="S216" s="40"/>
    </row>
    <row r="217" spans="1:19" ht="15.75" thickBot="1" x14ac:dyDescent="0.3">
      <c r="A217" s="31"/>
      <c r="B217" s="41" t="s">
        <v>54</v>
      </c>
      <c r="C217" s="42">
        <f>SUM(C172:C181)</f>
        <v>43</v>
      </c>
      <c r="D217" s="34"/>
      <c r="E217" s="43">
        <f>SUM(E172:E181)</f>
        <v>206.83333333333334</v>
      </c>
      <c r="F217" s="44">
        <f>SUM(F172:F181)</f>
        <v>0</v>
      </c>
      <c r="G217" s="34"/>
      <c r="H217" s="45">
        <f>SUM(H172:H181)</f>
        <v>0</v>
      </c>
      <c r="I217" s="42">
        <f>SUM(I172:I181)</f>
        <v>0</v>
      </c>
      <c r="J217" s="34"/>
      <c r="K217" s="43">
        <f>SUM(K172:K181)</f>
        <v>0</v>
      </c>
      <c r="L217" s="44">
        <f>SUM(L172:L181)</f>
        <v>0</v>
      </c>
      <c r="M217" s="34"/>
      <c r="N217" s="45">
        <f>SUM(N172:N181)</f>
        <v>0</v>
      </c>
      <c r="O217" s="42">
        <f>SUM(O172:O181)</f>
        <v>1</v>
      </c>
      <c r="P217" s="34"/>
      <c r="Q217" s="43">
        <f>SUM(Q172:Q181)</f>
        <v>4.1666666666666661</v>
      </c>
      <c r="R217" s="42">
        <f>SUM(R172:R181)</f>
        <v>44</v>
      </c>
      <c r="S217" s="35">
        <f>SUM(S172:S181)</f>
        <v>211</v>
      </c>
    </row>
    <row r="218" spans="1:19" ht="15.75" thickBot="1" x14ac:dyDescent="0.3">
      <c r="A218" s="31"/>
      <c r="B218" s="31"/>
      <c r="C218" s="40"/>
      <c r="D218" s="38"/>
      <c r="E218" s="39"/>
      <c r="F218" s="40"/>
      <c r="G218" s="38"/>
      <c r="H218" s="39"/>
      <c r="I218" s="40"/>
      <c r="J218" s="38"/>
      <c r="K218" s="39"/>
      <c r="L218" s="40"/>
      <c r="M218" s="38"/>
      <c r="N218" s="39"/>
      <c r="O218" s="40"/>
      <c r="P218" s="38"/>
      <c r="Q218" s="39"/>
      <c r="R218" s="40"/>
      <c r="S218" s="40"/>
    </row>
    <row r="219" spans="1:19" ht="15.75" thickBot="1" x14ac:dyDescent="0.3">
      <c r="A219" s="31"/>
      <c r="B219" s="41" t="s">
        <v>55</v>
      </c>
      <c r="C219" s="42">
        <f>SUM(C184:C202)</f>
        <v>0</v>
      </c>
      <c r="D219" s="34"/>
      <c r="E219" s="42">
        <f t="shared" ref="E219:F219" si="57">SUM(E184:E202)</f>
        <v>0</v>
      </c>
      <c r="F219" s="42">
        <f t="shared" si="57"/>
        <v>0</v>
      </c>
      <c r="G219" s="34"/>
      <c r="H219" s="42">
        <f t="shared" ref="H219:I219" si="58">SUM(H184:H202)</f>
        <v>0</v>
      </c>
      <c r="I219" s="42">
        <f t="shared" si="58"/>
        <v>0</v>
      </c>
      <c r="J219" s="34"/>
      <c r="K219" s="42">
        <f t="shared" ref="K219:L219" si="59">SUM(K184:K202)</f>
        <v>0</v>
      </c>
      <c r="L219" s="42">
        <f t="shared" si="59"/>
        <v>0</v>
      </c>
      <c r="M219" s="34"/>
      <c r="N219" s="42">
        <f t="shared" ref="N219:O219" si="60">SUM(N184:N202)</f>
        <v>0</v>
      </c>
      <c r="O219" s="42">
        <f t="shared" si="60"/>
        <v>0</v>
      </c>
      <c r="P219" s="34"/>
      <c r="Q219" s="42">
        <f t="shared" ref="Q219:S219" si="61">SUM(Q184:Q202)</f>
        <v>0</v>
      </c>
      <c r="R219" s="42">
        <f t="shared" si="61"/>
        <v>0</v>
      </c>
      <c r="S219" s="42">
        <f t="shared" si="61"/>
        <v>0</v>
      </c>
    </row>
    <row r="220" spans="1:19" ht="15.75" thickBot="1" x14ac:dyDescent="0.3">
      <c r="B220" s="56"/>
      <c r="C220" s="57"/>
      <c r="D220" s="56"/>
      <c r="E220" s="58"/>
      <c r="F220" s="57"/>
      <c r="G220" s="56"/>
      <c r="H220" s="58"/>
      <c r="I220" s="57"/>
      <c r="J220" s="56"/>
      <c r="K220" s="58"/>
      <c r="L220" s="57"/>
      <c r="M220" s="56"/>
      <c r="N220" s="58"/>
      <c r="O220" s="57"/>
      <c r="P220" s="56"/>
      <c r="Q220" s="58"/>
      <c r="R220" s="57"/>
      <c r="S220" s="57"/>
    </row>
    <row r="221" spans="1:19" ht="15.75" thickBot="1" x14ac:dyDescent="0.3">
      <c r="B221" s="47" t="s">
        <v>56</v>
      </c>
      <c r="C221" s="42">
        <f>SUM(C203:C209)</f>
        <v>0</v>
      </c>
      <c r="D221" s="59"/>
      <c r="E221" s="42">
        <f t="shared" ref="E221:F221" si="62">SUM(E203:E209)</f>
        <v>0</v>
      </c>
      <c r="F221" s="42">
        <f t="shared" si="62"/>
        <v>0</v>
      </c>
      <c r="G221" s="59"/>
      <c r="H221" s="42">
        <f t="shared" ref="H221:I221" si="63">SUM(H203:H209)</f>
        <v>0</v>
      </c>
      <c r="I221" s="42">
        <f t="shared" si="63"/>
        <v>0</v>
      </c>
      <c r="J221" s="59"/>
      <c r="K221" s="42">
        <f t="shared" ref="K221:L221" si="64">SUM(K203:K209)</f>
        <v>0</v>
      </c>
      <c r="L221" s="42">
        <f t="shared" si="64"/>
        <v>0</v>
      </c>
      <c r="M221" s="59"/>
      <c r="N221" s="42">
        <f t="shared" ref="N221:O221" si="65">SUM(N203:N209)</f>
        <v>0</v>
      </c>
      <c r="O221" s="42">
        <f t="shared" si="65"/>
        <v>0</v>
      </c>
      <c r="P221" s="59"/>
      <c r="Q221" s="42">
        <f t="shared" ref="Q221:R221" si="66">SUM(Q203:Q209)</f>
        <v>0</v>
      </c>
      <c r="R221" s="42">
        <f t="shared" si="66"/>
        <v>0</v>
      </c>
      <c r="S221" s="42">
        <f>SUM(S203:S209)</f>
        <v>0</v>
      </c>
    </row>
    <row r="222" spans="1:19" ht="15.75" thickBot="1" x14ac:dyDescent="0.3"/>
    <row r="223" spans="1:19" ht="15.75" thickBot="1" x14ac:dyDescent="0.3">
      <c r="B223" s="47" t="s">
        <v>57</v>
      </c>
      <c r="C223" s="42">
        <f>SUM(C211:C213)</f>
        <v>0</v>
      </c>
      <c r="D223" s="60"/>
      <c r="E223" s="42">
        <f t="shared" ref="E223:F223" si="67">SUM(E211:E213)</f>
        <v>0</v>
      </c>
      <c r="F223" s="42">
        <f t="shared" si="67"/>
        <v>0</v>
      </c>
      <c r="G223" s="60"/>
      <c r="H223" s="42">
        <f t="shared" ref="H223:I223" si="68">SUM(H211:H213)</f>
        <v>0</v>
      </c>
      <c r="I223" s="42">
        <f t="shared" si="68"/>
        <v>0</v>
      </c>
      <c r="J223" s="60"/>
      <c r="K223" s="42">
        <f t="shared" ref="K223:L223" si="69">SUM(K211:K213)</f>
        <v>0</v>
      </c>
      <c r="L223" s="42">
        <f t="shared" si="69"/>
        <v>0</v>
      </c>
      <c r="M223" s="60"/>
      <c r="N223" s="42">
        <f t="shared" ref="N223:O223" si="70">SUM(N211:N213)</f>
        <v>0</v>
      </c>
      <c r="O223" s="42">
        <f t="shared" si="70"/>
        <v>0</v>
      </c>
      <c r="P223" s="60"/>
      <c r="Q223" s="42">
        <f t="shared" ref="Q223:R223" si="71">SUM(Q211:Q213)</f>
        <v>0</v>
      </c>
      <c r="R223" s="42">
        <f t="shared" si="71"/>
        <v>0</v>
      </c>
      <c r="S223" s="42">
        <f>SUM(S211:S213)</f>
        <v>0</v>
      </c>
    </row>
  </sheetData>
  <pageMargins left="0.7" right="0.7" top="0.75" bottom="0.75" header="0.3" footer="0.3"/>
  <pageSetup scale="6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0E73-6187-4118-8355-AA2AAA3EA1E9}">
  <dimension ref="A1:S220"/>
  <sheetViews>
    <sheetView topLeftCell="A97" workbookViewId="0">
      <selection activeCell="A111" sqref="A111:XFD220"/>
    </sheetView>
  </sheetViews>
  <sheetFormatPr defaultRowHeight="15" x14ac:dyDescent="0.25"/>
  <cols>
    <col min="1" max="1" width="5.140625" customWidth="1"/>
    <col min="2" max="2" width="13" customWidth="1"/>
    <col min="3" max="3" width="8.140625" customWidth="1"/>
    <col min="5" max="5" width="9.140625" style="2"/>
    <col min="6" max="6" width="8.42578125" customWidth="1"/>
    <col min="8" max="8" width="9.140625" style="2"/>
    <col min="9" max="9" width="7.85546875" customWidth="1"/>
    <col min="11" max="11" width="9.140625" style="2"/>
    <col min="12" max="12" width="8.28515625" customWidth="1"/>
    <col min="14" max="14" width="9.140625" style="2"/>
    <col min="15" max="15" width="6.5703125" customWidth="1"/>
    <col min="17" max="17" width="9.140625" style="2"/>
  </cols>
  <sheetData>
    <row r="1" spans="1:19" ht="15.75" thickBot="1" x14ac:dyDescent="0.3">
      <c r="A1" s="1" t="s">
        <v>61</v>
      </c>
    </row>
    <row r="2" spans="1:19" x14ac:dyDescent="0.25">
      <c r="C2" s="3"/>
      <c r="D2" s="4" t="s">
        <v>0</v>
      </c>
      <c r="E2" s="5"/>
      <c r="F2" s="4"/>
      <c r="G2" s="4" t="s">
        <v>1</v>
      </c>
      <c r="H2" s="6"/>
      <c r="I2" s="3"/>
      <c r="J2" s="4" t="s">
        <v>2</v>
      </c>
      <c r="K2" s="5"/>
      <c r="L2" s="4"/>
      <c r="M2" s="4" t="s">
        <v>3</v>
      </c>
      <c r="N2" s="6"/>
      <c r="O2" s="3"/>
      <c r="P2" s="4" t="s">
        <v>4</v>
      </c>
      <c r="Q2" s="5"/>
      <c r="R2" s="7" t="s">
        <v>5</v>
      </c>
      <c r="S2" s="8" t="s">
        <v>5</v>
      </c>
    </row>
    <row r="3" spans="1:19" x14ac:dyDescent="0.25">
      <c r="A3" s="9" t="s">
        <v>6</v>
      </c>
      <c r="B3" s="10"/>
      <c r="C3" s="11" t="s">
        <v>7</v>
      </c>
      <c r="D3" s="9" t="s">
        <v>8</v>
      </c>
      <c r="E3" s="12" t="s">
        <v>9</v>
      </c>
      <c r="F3" s="13" t="s">
        <v>7</v>
      </c>
      <c r="G3" s="9" t="s">
        <v>8</v>
      </c>
      <c r="H3" s="14" t="s">
        <v>9</v>
      </c>
      <c r="I3" s="11" t="s">
        <v>7</v>
      </c>
      <c r="J3" s="9" t="s">
        <v>8</v>
      </c>
      <c r="K3" s="12" t="s">
        <v>9</v>
      </c>
      <c r="L3" s="13" t="s">
        <v>7</v>
      </c>
      <c r="M3" s="9" t="s">
        <v>8</v>
      </c>
      <c r="N3" s="14" t="s">
        <v>9</v>
      </c>
      <c r="O3" s="11" t="s">
        <v>7</v>
      </c>
      <c r="P3" s="9" t="s">
        <v>8</v>
      </c>
      <c r="Q3" s="12" t="s">
        <v>9</v>
      </c>
      <c r="R3" s="11" t="s">
        <v>10</v>
      </c>
      <c r="S3" s="15" t="s">
        <v>11</v>
      </c>
    </row>
    <row r="4" spans="1:19" x14ac:dyDescent="0.25">
      <c r="A4" s="9">
        <v>204</v>
      </c>
      <c r="B4" s="10" t="s">
        <v>12</v>
      </c>
      <c r="C4" s="16">
        <v>4</v>
      </c>
      <c r="D4" s="20">
        <f t="shared" ref="D4:D5" si="0">+C4/R4</f>
        <v>0.66666666666666663</v>
      </c>
      <c r="E4" s="18">
        <f t="shared" ref="E4:E5" si="1">+D4*S4</f>
        <v>54.666666666666664</v>
      </c>
      <c r="F4" s="19">
        <v>2</v>
      </c>
      <c r="G4" s="20">
        <f>+F4/R4</f>
        <v>0.33333333333333331</v>
      </c>
      <c r="H4" s="18">
        <f>+G4*S4</f>
        <v>27.333333333333332</v>
      </c>
      <c r="I4" s="16"/>
      <c r="J4" s="17"/>
      <c r="K4" s="18"/>
      <c r="L4" s="19"/>
      <c r="M4" s="17"/>
      <c r="N4" s="21"/>
      <c r="O4" s="16"/>
      <c r="P4" s="17"/>
      <c r="Q4" s="18"/>
      <c r="R4" s="16">
        <f t="shared" ref="R4:R13" si="2">+C4+F4+I4+L4+O4</f>
        <v>6</v>
      </c>
      <c r="S4" s="22">
        <v>82</v>
      </c>
    </row>
    <row r="5" spans="1:19" x14ac:dyDescent="0.25">
      <c r="A5" s="9">
        <v>234</v>
      </c>
      <c r="B5" s="10" t="s">
        <v>13</v>
      </c>
      <c r="C5" s="16">
        <v>1</v>
      </c>
      <c r="D5" s="20">
        <f t="shared" si="0"/>
        <v>1</v>
      </c>
      <c r="E5" s="18">
        <f t="shared" si="1"/>
        <v>79</v>
      </c>
      <c r="F5" s="19"/>
      <c r="G5" s="20"/>
      <c r="H5" s="18"/>
      <c r="I5" s="16"/>
      <c r="J5" s="17"/>
      <c r="K5" s="18"/>
      <c r="L5" s="19"/>
      <c r="M5" s="17"/>
      <c r="N5" s="21"/>
      <c r="O5" s="16"/>
      <c r="P5" s="17"/>
      <c r="Q5" s="18"/>
      <c r="R5" s="16">
        <f t="shared" si="2"/>
        <v>1</v>
      </c>
      <c r="S5" s="22">
        <v>79</v>
      </c>
    </row>
    <row r="6" spans="1:19" x14ac:dyDescent="0.25">
      <c r="A6" s="9">
        <v>240</v>
      </c>
      <c r="B6" s="10" t="s">
        <v>14</v>
      </c>
      <c r="C6" s="16"/>
      <c r="D6" s="20"/>
      <c r="E6" s="18">
        <v>2</v>
      </c>
      <c r="F6" s="19"/>
      <c r="G6" s="20"/>
      <c r="H6" s="18"/>
      <c r="I6" s="16"/>
      <c r="J6" s="17"/>
      <c r="K6" s="18"/>
      <c r="L6" s="19"/>
      <c r="M6" s="17"/>
      <c r="N6" s="21"/>
      <c r="O6" s="16"/>
      <c r="P6" s="17"/>
      <c r="Q6" s="18"/>
      <c r="R6" s="16">
        <f t="shared" si="2"/>
        <v>0</v>
      </c>
      <c r="S6" s="22">
        <v>2</v>
      </c>
    </row>
    <row r="7" spans="1:19" x14ac:dyDescent="0.25">
      <c r="A7" s="9">
        <v>245</v>
      </c>
      <c r="B7" s="10" t="s">
        <v>15</v>
      </c>
      <c r="C7" s="16"/>
      <c r="D7" s="20"/>
      <c r="E7" s="18"/>
      <c r="F7" s="19"/>
      <c r="G7" s="20"/>
      <c r="H7" s="21"/>
      <c r="I7" s="16"/>
      <c r="J7" s="17"/>
      <c r="K7" s="18"/>
      <c r="L7" s="19"/>
      <c r="M7" s="20"/>
      <c r="N7" s="21"/>
      <c r="O7" s="16"/>
      <c r="P7" s="17"/>
      <c r="Q7" s="18"/>
      <c r="R7" s="16">
        <f t="shared" si="2"/>
        <v>0</v>
      </c>
      <c r="S7" s="22">
        <v>0</v>
      </c>
    </row>
    <row r="8" spans="1:19" x14ac:dyDescent="0.25">
      <c r="A8" s="9">
        <v>246</v>
      </c>
      <c r="B8" s="10" t="s">
        <v>16</v>
      </c>
      <c r="C8" s="16"/>
      <c r="D8" s="20"/>
      <c r="E8" s="18">
        <v>2</v>
      </c>
      <c r="F8" s="19"/>
      <c r="G8" s="20"/>
      <c r="H8" s="21"/>
      <c r="I8" s="16"/>
      <c r="J8" s="17"/>
      <c r="K8" s="18"/>
      <c r="L8" s="19"/>
      <c r="M8" s="20"/>
      <c r="N8" s="21"/>
      <c r="O8" s="16"/>
      <c r="P8" s="17"/>
      <c r="Q8" s="18"/>
      <c r="R8" s="16"/>
      <c r="S8" s="22">
        <v>2</v>
      </c>
    </row>
    <row r="9" spans="1:19" x14ac:dyDescent="0.25">
      <c r="A9" s="9">
        <v>247</v>
      </c>
      <c r="B9" s="10" t="s">
        <v>17</v>
      </c>
      <c r="C9" s="16"/>
      <c r="D9" s="20"/>
      <c r="E9" s="18">
        <v>2</v>
      </c>
      <c r="F9" s="19"/>
      <c r="G9" s="20"/>
      <c r="H9" s="18"/>
      <c r="I9" s="16"/>
      <c r="J9" s="17"/>
      <c r="K9" s="18"/>
      <c r="L9" s="19"/>
      <c r="M9" s="17"/>
      <c r="N9" s="21"/>
      <c r="O9" s="16"/>
      <c r="P9" s="17"/>
      <c r="Q9" s="18"/>
      <c r="R9" s="16">
        <f t="shared" si="2"/>
        <v>0</v>
      </c>
      <c r="S9" s="22">
        <v>2</v>
      </c>
    </row>
    <row r="10" spans="1:19" x14ac:dyDescent="0.25">
      <c r="A10" s="9">
        <v>256</v>
      </c>
      <c r="B10" s="10" t="s">
        <v>18</v>
      </c>
      <c r="C10" s="16"/>
      <c r="D10" s="20"/>
      <c r="E10" s="18">
        <v>22</v>
      </c>
      <c r="F10" s="19"/>
      <c r="G10" s="20"/>
      <c r="H10" s="18">
        <v>30</v>
      </c>
      <c r="I10" s="16"/>
      <c r="J10" s="17"/>
      <c r="K10" s="18"/>
      <c r="L10" s="19"/>
      <c r="M10" s="17"/>
      <c r="N10" s="21"/>
      <c r="O10" s="16"/>
      <c r="P10" s="17"/>
      <c r="Q10" s="18"/>
      <c r="R10" s="16">
        <f t="shared" si="2"/>
        <v>0</v>
      </c>
      <c r="S10" s="22">
        <v>52</v>
      </c>
    </row>
    <row r="11" spans="1:19" x14ac:dyDescent="0.25">
      <c r="A11" s="9">
        <v>258</v>
      </c>
      <c r="B11" s="10" t="s">
        <v>19</v>
      </c>
      <c r="C11" s="16">
        <v>13</v>
      </c>
      <c r="D11" s="20">
        <f t="shared" ref="D11" si="3">+C11/R11</f>
        <v>0.48148148148148145</v>
      </c>
      <c r="E11" s="18">
        <f t="shared" ref="E11" si="4">+D11*S11</f>
        <v>73.666666666666657</v>
      </c>
      <c r="F11" s="19">
        <v>14</v>
      </c>
      <c r="G11" s="20">
        <f>+F11/R11</f>
        <v>0.51851851851851849</v>
      </c>
      <c r="H11" s="18">
        <f>+G11*S11</f>
        <v>79.333333333333329</v>
      </c>
      <c r="I11" s="16"/>
      <c r="J11" s="17"/>
      <c r="K11" s="18"/>
      <c r="L11" s="19"/>
      <c r="M11" s="17"/>
      <c r="N11" s="21"/>
      <c r="O11" s="16"/>
      <c r="P11" s="17"/>
      <c r="Q11" s="18"/>
      <c r="R11" s="16">
        <f t="shared" si="2"/>
        <v>27</v>
      </c>
      <c r="S11" s="22">
        <v>153</v>
      </c>
    </row>
    <row r="12" spans="1:19" x14ac:dyDescent="0.25">
      <c r="A12" s="9">
        <v>282</v>
      </c>
      <c r="B12" s="10" t="s">
        <v>20</v>
      </c>
      <c r="C12" s="16"/>
      <c r="D12" s="20"/>
      <c r="E12" s="18"/>
      <c r="F12" s="19"/>
      <c r="G12" s="20"/>
      <c r="H12" s="21"/>
      <c r="I12" s="16"/>
      <c r="J12" s="17"/>
      <c r="K12" s="18"/>
      <c r="L12" s="19"/>
      <c r="M12" s="17"/>
      <c r="N12" s="21"/>
      <c r="O12" s="16"/>
      <c r="P12" s="17"/>
      <c r="Q12" s="18"/>
      <c r="R12" s="16">
        <f t="shared" si="2"/>
        <v>0</v>
      </c>
      <c r="S12" s="22">
        <v>0</v>
      </c>
    </row>
    <row r="13" spans="1:19" x14ac:dyDescent="0.25">
      <c r="A13" s="9">
        <v>289</v>
      </c>
      <c r="B13" s="10" t="s">
        <v>21</v>
      </c>
      <c r="C13" s="16">
        <v>7</v>
      </c>
      <c r="D13" s="20">
        <f t="shared" ref="D13" si="5">+C13/R13</f>
        <v>1</v>
      </c>
      <c r="E13" s="18">
        <f t="shared" ref="E13" si="6">+D13*S13</f>
        <v>44</v>
      </c>
      <c r="F13" s="19"/>
      <c r="G13" s="20"/>
      <c r="H13" s="21"/>
      <c r="I13" s="16"/>
      <c r="J13" s="17"/>
      <c r="K13" s="18"/>
      <c r="L13" s="19"/>
      <c r="M13" s="17"/>
      <c r="N13" s="21"/>
      <c r="O13" s="16"/>
      <c r="P13" s="17"/>
      <c r="Q13" s="18"/>
      <c r="R13" s="16">
        <f t="shared" si="2"/>
        <v>7</v>
      </c>
      <c r="S13" s="22">
        <v>44</v>
      </c>
    </row>
    <row r="14" spans="1:19" x14ac:dyDescent="0.25">
      <c r="A14" s="9"/>
      <c r="B14" s="10"/>
      <c r="C14" s="16"/>
      <c r="D14" s="17"/>
      <c r="E14" s="18"/>
      <c r="F14" s="19"/>
      <c r="G14" s="17"/>
      <c r="H14" s="21"/>
      <c r="I14" s="16"/>
      <c r="J14" s="17"/>
      <c r="K14" s="18"/>
      <c r="L14" s="19"/>
      <c r="M14" s="17"/>
      <c r="N14" s="21"/>
      <c r="O14" s="16"/>
      <c r="P14" s="17"/>
      <c r="Q14" s="18"/>
      <c r="R14" s="16"/>
      <c r="S14" s="22"/>
    </row>
    <row r="15" spans="1:19" x14ac:dyDescent="0.25">
      <c r="A15" s="9">
        <v>301</v>
      </c>
      <c r="B15" s="10" t="s">
        <v>22</v>
      </c>
      <c r="C15" s="16"/>
      <c r="D15" s="17"/>
      <c r="E15" s="18"/>
      <c r="F15" s="19"/>
      <c r="G15" s="17"/>
      <c r="H15" s="21"/>
      <c r="I15" s="16"/>
      <c r="J15" s="17"/>
      <c r="K15" s="18"/>
      <c r="L15" s="19"/>
      <c r="M15" s="17"/>
      <c r="N15" s="21"/>
      <c r="O15" s="16"/>
      <c r="P15" s="17"/>
      <c r="Q15" s="18"/>
      <c r="R15" s="16"/>
      <c r="S15" s="22">
        <v>0</v>
      </c>
    </row>
    <row r="16" spans="1:19" x14ac:dyDescent="0.25">
      <c r="A16" s="9">
        <v>305</v>
      </c>
      <c r="B16" s="10" t="s">
        <v>23</v>
      </c>
      <c r="C16" s="16"/>
      <c r="D16" s="20"/>
      <c r="E16" s="18"/>
      <c r="F16" s="19"/>
      <c r="G16" s="20"/>
      <c r="H16" s="21"/>
      <c r="I16" s="16"/>
      <c r="J16" s="20"/>
      <c r="K16" s="18"/>
      <c r="L16" s="19"/>
      <c r="M16" s="20"/>
      <c r="N16" s="21"/>
      <c r="O16" s="16"/>
      <c r="P16" s="20"/>
      <c r="Q16" s="18"/>
      <c r="R16" s="16">
        <f t="shared" ref="R16:R32" si="7">+C16+F16+I16+L16+O16</f>
        <v>0</v>
      </c>
      <c r="S16" s="22"/>
    </row>
    <row r="17" spans="1:19" x14ac:dyDescent="0.25">
      <c r="A17" s="9">
        <v>307</v>
      </c>
      <c r="B17" s="10" t="s">
        <v>24</v>
      </c>
      <c r="C17" s="16"/>
      <c r="D17" s="20"/>
      <c r="E17" s="18"/>
      <c r="F17" s="19"/>
      <c r="G17" s="20"/>
      <c r="H17" s="21"/>
      <c r="I17" s="16"/>
      <c r="J17" s="20"/>
      <c r="K17" s="18"/>
      <c r="L17" s="19"/>
      <c r="M17" s="20"/>
      <c r="N17" s="21"/>
      <c r="O17" s="16"/>
      <c r="P17" s="20"/>
      <c r="Q17" s="18"/>
      <c r="R17" s="16">
        <f t="shared" si="7"/>
        <v>0</v>
      </c>
      <c r="S17" s="22"/>
    </row>
    <row r="18" spans="1:19" x14ac:dyDescent="0.25">
      <c r="A18" s="9">
        <v>311</v>
      </c>
      <c r="B18" s="10" t="s">
        <v>25</v>
      </c>
      <c r="C18" s="16"/>
      <c r="D18" s="20"/>
      <c r="E18" s="18"/>
      <c r="F18" s="19"/>
      <c r="G18" s="20"/>
      <c r="H18" s="21"/>
      <c r="I18" s="16"/>
      <c r="J18" s="20"/>
      <c r="K18" s="18"/>
      <c r="L18" s="19"/>
      <c r="M18" s="20"/>
      <c r="N18" s="21"/>
      <c r="O18" s="16"/>
      <c r="P18" s="20"/>
      <c r="Q18" s="18"/>
      <c r="R18" s="16">
        <f t="shared" si="7"/>
        <v>0</v>
      </c>
      <c r="S18" s="22"/>
    </row>
    <row r="19" spans="1:19" x14ac:dyDescent="0.25">
      <c r="A19" s="9">
        <v>315</v>
      </c>
      <c r="B19" s="10" t="s">
        <v>26</v>
      </c>
      <c r="C19" s="16"/>
      <c r="D19" s="20"/>
      <c r="E19" s="18"/>
      <c r="F19" s="19"/>
      <c r="G19" s="20"/>
      <c r="H19" s="21"/>
      <c r="I19" s="16"/>
      <c r="J19" s="20"/>
      <c r="K19" s="18"/>
      <c r="L19" s="19"/>
      <c r="M19" s="20"/>
      <c r="N19" s="21"/>
      <c r="O19" s="16"/>
      <c r="P19" s="20"/>
      <c r="Q19" s="18"/>
      <c r="R19" s="16">
        <f t="shared" si="7"/>
        <v>0</v>
      </c>
      <c r="S19" s="22"/>
    </row>
    <row r="20" spans="1:19" x14ac:dyDescent="0.25">
      <c r="A20" s="9">
        <v>319</v>
      </c>
      <c r="B20" s="10" t="s">
        <v>27</v>
      </c>
      <c r="C20" s="16"/>
      <c r="D20" s="20"/>
      <c r="E20" s="18"/>
      <c r="F20" s="19"/>
      <c r="G20" s="20"/>
      <c r="H20" s="21"/>
      <c r="I20" s="16"/>
      <c r="J20" s="20"/>
      <c r="K20" s="18"/>
      <c r="L20" s="19"/>
      <c r="M20" s="20"/>
      <c r="N20" s="21"/>
      <c r="O20" s="16"/>
      <c r="P20" s="20"/>
      <c r="Q20" s="18"/>
      <c r="R20" s="16">
        <f t="shared" si="7"/>
        <v>0</v>
      </c>
      <c r="S20" s="22"/>
    </row>
    <row r="21" spans="1:19" x14ac:dyDescent="0.25">
      <c r="A21" s="9">
        <v>321</v>
      </c>
      <c r="B21" s="10" t="s">
        <v>28</v>
      </c>
      <c r="C21" s="16"/>
      <c r="D21" s="20"/>
      <c r="E21" s="18"/>
      <c r="F21" s="19"/>
      <c r="G21" s="20"/>
      <c r="H21" s="21"/>
      <c r="I21" s="16"/>
      <c r="J21" s="20"/>
      <c r="K21" s="18"/>
      <c r="L21" s="19"/>
      <c r="M21" s="20"/>
      <c r="N21" s="21"/>
      <c r="O21" s="16"/>
      <c r="P21" s="20"/>
      <c r="Q21" s="18"/>
      <c r="R21" s="16">
        <f t="shared" si="7"/>
        <v>0</v>
      </c>
      <c r="S21" s="22"/>
    </row>
    <row r="22" spans="1:19" x14ac:dyDescent="0.25">
      <c r="A22" s="9">
        <v>331</v>
      </c>
      <c r="B22" s="10" t="s">
        <v>29</v>
      </c>
      <c r="C22" s="16"/>
      <c r="D22" s="20"/>
      <c r="E22" s="18"/>
      <c r="F22" s="19"/>
      <c r="G22" s="20"/>
      <c r="H22" s="21"/>
      <c r="I22" s="16"/>
      <c r="J22" s="20"/>
      <c r="K22" s="18"/>
      <c r="L22" s="19"/>
      <c r="M22" s="20"/>
      <c r="N22" s="18"/>
      <c r="O22" s="16"/>
      <c r="P22" s="20"/>
      <c r="Q22" s="18"/>
      <c r="R22" s="16">
        <f t="shared" si="7"/>
        <v>0</v>
      </c>
      <c r="S22" s="22"/>
    </row>
    <row r="23" spans="1:19" x14ac:dyDescent="0.25">
      <c r="A23" s="9">
        <v>341</v>
      </c>
      <c r="B23" s="10" t="s">
        <v>30</v>
      </c>
      <c r="C23" s="16"/>
      <c r="D23" s="20"/>
      <c r="E23" s="18"/>
      <c r="F23" s="19"/>
      <c r="G23" s="20"/>
      <c r="H23" s="21"/>
      <c r="I23" s="16"/>
      <c r="J23" s="20"/>
      <c r="K23" s="18"/>
      <c r="L23" s="19"/>
      <c r="M23" s="20"/>
      <c r="N23" s="21"/>
      <c r="O23" s="16"/>
      <c r="P23" s="20"/>
      <c r="Q23" s="18"/>
      <c r="R23" s="16">
        <f t="shared" si="7"/>
        <v>0</v>
      </c>
      <c r="S23" s="22"/>
    </row>
    <row r="24" spans="1:19" x14ac:dyDescent="0.25">
      <c r="A24" s="9">
        <v>343</v>
      </c>
      <c r="B24" s="10" t="s">
        <v>31</v>
      </c>
      <c r="C24" s="16"/>
      <c r="D24" s="20"/>
      <c r="E24" s="18"/>
      <c r="F24" s="19"/>
      <c r="G24" s="20"/>
      <c r="H24" s="21"/>
      <c r="I24" s="16"/>
      <c r="J24" s="20"/>
      <c r="K24" s="18"/>
      <c r="L24" s="19"/>
      <c r="M24" s="20"/>
      <c r="N24" s="21"/>
      <c r="O24" s="16"/>
      <c r="P24" s="20"/>
      <c r="Q24" s="18"/>
      <c r="R24" s="16">
        <f t="shared" si="7"/>
        <v>0</v>
      </c>
      <c r="S24" s="22"/>
    </row>
    <row r="25" spans="1:19" x14ac:dyDescent="0.25">
      <c r="A25" s="9">
        <v>345</v>
      </c>
      <c r="B25" s="10" t="s">
        <v>32</v>
      </c>
      <c r="C25" s="16"/>
      <c r="D25" s="20"/>
      <c r="E25" s="18"/>
      <c r="F25" s="19"/>
      <c r="G25" s="20"/>
      <c r="H25" s="21"/>
      <c r="I25" s="16"/>
      <c r="J25" s="20"/>
      <c r="K25" s="18"/>
      <c r="L25" s="19"/>
      <c r="M25" s="20"/>
      <c r="N25" s="21"/>
      <c r="O25" s="16"/>
      <c r="P25" s="20"/>
      <c r="Q25" s="18"/>
      <c r="R25" s="16">
        <f t="shared" si="7"/>
        <v>0</v>
      </c>
      <c r="S25" s="22"/>
    </row>
    <row r="26" spans="1:19" x14ac:dyDescent="0.25">
      <c r="A26" s="9">
        <v>351</v>
      </c>
      <c r="B26" s="10" t="s">
        <v>33</v>
      </c>
      <c r="C26" s="16"/>
      <c r="D26" s="20"/>
      <c r="E26" s="18"/>
      <c r="F26" s="19"/>
      <c r="G26" s="20"/>
      <c r="H26" s="21"/>
      <c r="I26" s="16"/>
      <c r="J26" s="20"/>
      <c r="K26" s="18"/>
      <c r="L26" s="19"/>
      <c r="M26" s="20"/>
      <c r="N26" s="21"/>
      <c r="O26" s="16"/>
      <c r="P26" s="20"/>
      <c r="Q26" s="18"/>
      <c r="R26" s="16">
        <f t="shared" si="7"/>
        <v>0</v>
      </c>
      <c r="S26" s="22"/>
    </row>
    <row r="27" spans="1:19" x14ac:dyDescent="0.25">
      <c r="A27" s="9">
        <v>355</v>
      </c>
      <c r="B27" s="10" t="s">
        <v>34</v>
      </c>
      <c r="C27" s="16"/>
      <c r="D27" s="20"/>
      <c r="E27" s="18"/>
      <c r="F27" s="19"/>
      <c r="G27" s="20"/>
      <c r="H27" s="21"/>
      <c r="I27" s="16"/>
      <c r="J27" s="20"/>
      <c r="K27" s="18"/>
      <c r="L27" s="19"/>
      <c r="M27" s="20"/>
      <c r="N27" s="21"/>
      <c r="O27" s="16"/>
      <c r="P27" s="20"/>
      <c r="Q27" s="18"/>
      <c r="R27" s="16">
        <f t="shared" si="7"/>
        <v>0</v>
      </c>
      <c r="S27" s="22"/>
    </row>
    <row r="28" spans="1:19" x14ac:dyDescent="0.25">
      <c r="A28" s="9">
        <v>363</v>
      </c>
      <c r="B28" s="10" t="s">
        <v>35</v>
      </c>
      <c r="C28" s="16"/>
      <c r="D28" s="20"/>
      <c r="E28" s="18"/>
      <c r="F28" s="19"/>
      <c r="G28" s="20"/>
      <c r="H28" s="21"/>
      <c r="I28" s="16"/>
      <c r="J28" s="20"/>
      <c r="K28" s="18"/>
      <c r="L28" s="19"/>
      <c r="M28" s="20"/>
      <c r="N28" s="21"/>
      <c r="O28" s="16"/>
      <c r="P28" s="20"/>
      <c r="Q28" s="18"/>
      <c r="R28" s="16">
        <f t="shared" si="7"/>
        <v>0</v>
      </c>
      <c r="S28" s="22"/>
    </row>
    <row r="29" spans="1:19" x14ac:dyDescent="0.25">
      <c r="A29" s="9">
        <v>366</v>
      </c>
      <c r="B29" s="10" t="s">
        <v>36</v>
      </c>
      <c r="C29" s="16"/>
      <c r="D29" s="20"/>
      <c r="E29" s="18"/>
      <c r="F29" s="19"/>
      <c r="G29" s="20"/>
      <c r="H29" s="21"/>
      <c r="I29" s="16"/>
      <c r="J29" s="20"/>
      <c r="K29" s="18"/>
      <c r="L29" s="19"/>
      <c r="M29" s="20"/>
      <c r="N29" s="18"/>
      <c r="O29" s="16"/>
      <c r="P29" s="20"/>
      <c r="Q29" s="18"/>
      <c r="R29" s="16"/>
      <c r="S29" s="22"/>
    </row>
    <row r="30" spans="1:19" x14ac:dyDescent="0.25">
      <c r="A30" s="9">
        <v>370</v>
      </c>
      <c r="B30" s="10" t="s">
        <v>37</v>
      </c>
      <c r="C30" s="16"/>
      <c r="D30" s="20"/>
      <c r="E30" s="18"/>
      <c r="F30" s="19"/>
      <c r="G30" s="20"/>
      <c r="H30" s="21"/>
      <c r="I30" s="16"/>
      <c r="J30" s="20"/>
      <c r="K30" s="18"/>
      <c r="L30" s="19"/>
      <c r="M30" s="20"/>
      <c r="N30" s="18"/>
      <c r="O30" s="16"/>
      <c r="P30" s="20"/>
      <c r="Q30" s="18"/>
      <c r="R30" s="16">
        <f t="shared" si="7"/>
        <v>0</v>
      </c>
      <c r="S30" s="22"/>
    </row>
    <row r="31" spans="1:19" x14ac:dyDescent="0.25">
      <c r="A31" s="9">
        <v>380</v>
      </c>
      <c r="B31" s="10" t="s">
        <v>38</v>
      </c>
      <c r="C31" s="16"/>
      <c r="D31" s="20"/>
      <c r="E31" s="18"/>
      <c r="F31" s="19"/>
      <c r="G31" s="20"/>
      <c r="H31" s="21"/>
      <c r="I31" s="16"/>
      <c r="J31" s="20"/>
      <c r="K31" s="18"/>
      <c r="L31" s="19"/>
      <c r="M31" s="20"/>
      <c r="N31" s="21"/>
      <c r="O31" s="16"/>
      <c r="P31" s="20"/>
      <c r="Q31" s="18"/>
      <c r="R31" s="16">
        <f t="shared" si="7"/>
        <v>0</v>
      </c>
      <c r="S31" s="22"/>
    </row>
    <row r="32" spans="1:19" x14ac:dyDescent="0.25">
      <c r="A32" s="9">
        <v>390</v>
      </c>
      <c r="B32" s="10" t="s">
        <v>39</v>
      </c>
      <c r="C32" s="23"/>
      <c r="D32" s="24"/>
      <c r="E32" s="25"/>
      <c r="F32" s="26"/>
      <c r="G32" s="24"/>
      <c r="H32" s="27"/>
      <c r="I32" s="23"/>
      <c r="J32" s="20"/>
      <c r="K32" s="18"/>
      <c r="L32" s="26"/>
      <c r="M32" s="20"/>
      <c r="N32" s="21"/>
      <c r="O32" s="23"/>
      <c r="P32" s="24"/>
      <c r="Q32" s="25"/>
      <c r="R32" s="16">
        <f t="shared" si="7"/>
        <v>0</v>
      </c>
      <c r="S32" s="22"/>
    </row>
    <row r="33" spans="1:19" x14ac:dyDescent="0.25">
      <c r="A33" s="9"/>
      <c r="B33" s="10" t="s">
        <v>40</v>
      </c>
      <c r="C33" s="23"/>
      <c r="D33" s="24"/>
      <c r="E33" s="25"/>
      <c r="F33" s="26"/>
      <c r="G33" s="24"/>
      <c r="H33" s="27"/>
      <c r="I33" s="23"/>
      <c r="J33" s="24"/>
      <c r="K33" s="25"/>
      <c r="L33" s="26"/>
      <c r="M33" s="24"/>
      <c r="N33" s="27"/>
      <c r="O33" s="23"/>
      <c r="P33" s="24"/>
      <c r="Q33" s="25"/>
      <c r="R33" s="16">
        <v>0</v>
      </c>
      <c r="S33" s="22"/>
    </row>
    <row r="34" spans="1:19" x14ac:dyDescent="0.25">
      <c r="A34" s="9">
        <v>470</v>
      </c>
      <c r="B34" s="10" t="s">
        <v>41</v>
      </c>
      <c r="C34" s="23"/>
      <c r="D34" s="20"/>
      <c r="E34" s="18"/>
      <c r="F34" s="26"/>
      <c r="G34" s="24"/>
      <c r="H34" s="27"/>
      <c r="I34" s="23"/>
      <c r="J34" s="20"/>
      <c r="K34" s="18"/>
      <c r="L34" s="26"/>
      <c r="M34" s="24"/>
      <c r="N34" s="27"/>
      <c r="O34" s="23"/>
      <c r="P34" s="24"/>
      <c r="Q34" s="25"/>
      <c r="R34" s="16">
        <f t="shared" ref="R34:R45" si="8">+C34+F34+I34+L34+O34</f>
        <v>0</v>
      </c>
      <c r="S34" s="22"/>
    </row>
    <row r="35" spans="1:19" x14ac:dyDescent="0.25">
      <c r="A35" s="9">
        <v>401</v>
      </c>
      <c r="B35" s="10" t="s">
        <v>42</v>
      </c>
      <c r="C35" s="23"/>
      <c r="D35" s="24"/>
      <c r="E35" s="25"/>
      <c r="F35" s="26"/>
      <c r="G35" s="24"/>
      <c r="H35" s="27"/>
      <c r="I35" s="23"/>
      <c r="J35" s="24"/>
      <c r="K35" s="25"/>
      <c r="L35" s="26"/>
      <c r="M35" s="24"/>
      <c r="N35" s="27"/>
      <c r="O35" s="23"/>
      <c r="P35" s="24"/>
      <c r="Q35" s="25"/>
      <c r="R35" s="16">
        <f t="shared" si="8"/>
        <v>0</v>
      </c>
      <c r="S35" s="22"/>
    </row>
    <row r="36" spans="1:19" x14ac:dyDescent="0.25">
      <c r="A36" s="9">
        <v>410</v>
      </c>
      <c r="B36" s="10" t="s">
        <v>43</v>
      </c>
      <c r="C36" s="23"/>
      <c r="D36" s="20"/>
      <c r="E36" s="18"/>
      <c r="F36" s="26"/>
      <c r="G36" s="24"/>
      <c r="H36" s="27"/>
      <c r="I36" s="23"/>
      <c r="J36" s="20"/>
      <c r="K36" s="18"/>
      <c r="L36" s="26"/>
      <c r="M36" s="24"/>
      <c r="N36" s="27"/>
      <c r="O36" s="23"/>
      <c r="P36" s="24"/>
      <c r="Q36" s="25"/>
      <c r="R36" s="16">
        <f t="shared" si="8"/>
        <v>0</v>
      </c>
      <c r="S36" s="22"/>
    </row>
    <row r="37" spans="1:19" x14ac:dyDescent="0.25">
      <c r="A37" s="9">
        <v>420</v>
      </c>
      <c r="B37" s="10" t="s">
        <v>44</v>
      </c>
      <c r="C37" s="23"/>
      <c r="D37" s="24"/>
      <c r="E37" s="25"/>
      <c r="F37" s="26"/>
      <c r="G37" s="24"/>
      <c r="H37" s="27"/>
      <c r="I37" s="23"/>
      <c r="J37" s="20"/>
      <c r="K37" s="18"/>
      <c r="L37" s="26"/>
      <c r="M37" s="20"/>
      <c r="N37" s="21"/>
      <c r="O37" s="23"/>
      <c r="P37" s="20"/>
      <c r="Q37" s="18"/>
      <c r="R37" s="16">
        <f t="shared" si="8"/>
        <v>0</v>
      </c>
      <c r="S37" s="22"/>
    </row>
    <row r="38" spans="1:19" x14ac:dyDescent="0.25">
      <c r="A38" s="9">
        <v>440</v>
      </c>
      <c r="B38" s="10" t="s">
        <v>45</v>
      </c>
      <c r="C38" s="23"/>
      <c r="D38" s="24"/>
      <c r="E38" s="25"/>
      <c r="F38" s="26"/>
      <c r="G38" s="24"/>
      <c r="H38" s="27"/>
      <c r="I38" s="23"/>
      <c r="J38" s="24"/>
      <c r="K38" s="25"/>
      <c r="L38" s="26"/>
      <c r="M38" s="24"/>
      <c r="N38" s="27"/>
      <c r="O38" s="23"/>
      <c r="P38" s="24"/>
      <c r="Q38" s="25"/>
      <c r="R38" s="16">
        <f t="shared" si="8"/>
        <v>0</v>
      </c>
      <c r="S38" s="22"/>
    </row>
    <row r="39" spans="1:19" x14ac:dyDescent="0.25">
      <c r="A39" s="9">
        <v>450</v>
      </c>
      <c r="B39" s="10" t="s">
        <v>46</v>
      </c>
      <c r="C39" s="23"/>
      <c r="D39" s="24"/>
      <c r="E39" s="25"/>
      <c r="F39" s="26"/>
      <c r="G39" s="24"/>
      <c r="H39" s="27"/>
      <c r="I39" s="23"/>
      <c r="J39" s="24"/>
      <c r="K39" s="25"/>
      <c r="L39" s="26"/>
      <c r="M39" s="24"/>
      <c r="N39" s="27"/>
      <c r="O39" s="23"/>
      <c r="P39" s="24"/>
      <c r="Q39" s="25"/>
      <c r="R39" s="16">
        <f t="shared" si="8"/>
        <v>0</v>
      </c>
      <c r="S39" s="22"/>
    </row>
    <row r="40" spans="1:19" x14ac:dyDescent="0.25">
      <c r="A40" s="9">
        <v>471</v>
      </c>
      <c r="B40" s="10" t="s">
        <v>47</v>
      </c>
      <c r="C40" s="23"/>
      <c r="D40" s="24"/>
      <c r="E40" s="25"/>
      <c r="F40" s="26"/>
      <c r="G40" s="24"/>
      <c r="H40" s="27"/>
      <c r="I40" s="23"/>
      <c r="J40" s="24"/>
      <c r="K40" s="25"/>
      <c r="L40" s="26"/>
      <c r="M40" s="24"/>
      <c r="N40" s="27"/>
      <c r="O40" s="23"/>
      <c r="P40" s="24"/>
      <c r="Q40" s="25"/>
      <c r="R40" s="16">
        <f t="shared" si="8"/>
        <v>0</v>
      </c>
      <c r="S40" s="22"/>
    </row>
    <row r="41" spans="1:19" x14ac:dyDescent="0.25">
      <c r="A41" s="9">
        <v>480</v>
      </c>
      <c r="B41" s="10" t="s">
        <v>48</v>
      </c>
      <c r="C41" s="16"/>
      <c r="D41" s="20"/>
      <c r="E41" s="18"/>
      <c r="F41" s="19"/>
      <c r="G41" s="20"/>
      <c r="H41" s="21"/>
      <c r="I41" s="16"/>
      <c r="J41" s="20"/>
      <c r="K41" s="18"/>
      <c r="L41" s="19"/>
      <c r="M41" s="20"/>
      <c r="N41" s="21"/>
      <c r="O41" s="16"/>
      <c r="P41" s="20"/>
      <c r="Q41" s="18"/>
      <c r="R41" s="16">
        <f t="shared" si="8"/>
        <v>0</v>
      </c>
      <c r="S41" s="22"/>
    </row>
    <row r="42" spans="1:19" x14ac:dyDescent="0.25">
      <c r="A42" s="9">
        <v>501</v>
      </c>
      <c r="B42" s="10" t="s">
        <v>49</v>
      </c>
      <c r="C42" s="16"/>
      <c r="D42" s="20"/>
      <c r="E42" s="18"/>
      <c r="F42" s="19"/>
      <c r="G42" s="20"/>
      <c r="H42" s="21"/>
      <c r="I42" s="16"/>
      <c r="J42" s="20"/>
      <c r="K42" s="18"/>
      <c r="L42" s="19"/>
      <c r="M42" s="20"/>
      <c r="N42" s="21"/>
      <c r="O42" s="16"/>
      <c r="P42" s="20"/>
      <c r="Q42" s="18"/>
      <c r="R42" s="16">
        <v>1</v>
      </c>
      <c r="S42" s="22"/>
    </row>
    <row r="43" spans="1:19" x14ac:dyDescent="0.25">
      <c r="A43" s="9">
        <v>515</v>
      </c>
      <c r="B43" s="10" t="s">
        <v>50</v>
      </c>
      <c r="C43" s="16"/>
      <c r="D43" s="20"/>
      <c r="E43" s="18"/>
      <c r="F43" s="19"/>
      <c r="G43" s="20"/>
      <c r="H43" s="21"/>
      <c r="I43" s="16"/>
      <c r="J43" s="20"/>
      <c r="K43" s="18"/>
      <c r="L43" s="19"/>
      <c r="M43" s="20"/>
      <c r="N43" s="21"/>
      <c r="O43" s="16"/>
      <c r="P43" s="20"/>
      <c r="Q43" s="18"/>
      <c r="R43" s="16">
        <f t="shared" si="8"/>
        <v>0</v>
      </c>
      <c r="S43" s="22"/>
    </row>
    <row r="44" spans="1:19" x14ac:dyDescent="0.25">
      <c r="A44" s="9">
        <v>520</v>
      </c>
      <c r="B44" s="10" t="s">
        <v>51</v>
      </c>
      <c r="C44" s="16"/>
      <c r="D44" s="20"/>
      <c r="E44" s="18"/>
      <c r="F44" s="19"/>
      <c r="G44" s="20"/>
      <c r="H44" s="21"/>
      <c r="I44" s="16"/>
      <c r="J44" s="20"/>
      <c r="K44" s="18"/>
      <c r="L44" s="19"/>
      <c r="M44" s="20"/>
      <c r="N44" s="21"/>
      <c r="O44" s="16"/>
      <c r="P44" s="20"/>
      <c r="Q44" s="18"/>
      <c r="R44" s="16">
        <f t="shared" si="8"/>
        <v>0</v>
      </c>
      <c r="S44" s="22"/>
    </row>
    <row r="45" spans="1:19" x14ac:dyDescent="0.25">
      <c r="A45" s="9">
        <v>540</v>
      </c>
      <c r="B45" s="10" t="s">
        <v>52</v>
      </c>
      <c r="C45" s="16"/>
      <c r="D45" s="20"/>
      <c r="E45" s="18"/>
      <c r="F45" s="19"/>
      <c r="G45" s="20"/>
      <c r="H45" s="21"/>
      <c r="I45" s="16"/>
      <c r="J45" s="20"/>
      <c r="K45" s="18"/>
      <c r="L45" s="19"/>
      <c r="M45" s="20"/>
      <c r="N45" s="21"/>
      <c r="O45" s="16"/>
      <c r="P45" s="20"/>
      <c r="Q45" s="18"/>
      <c r="R45" s="16">
        <f t="shared" si="8"/>
        <v>0</v>
      </c>
      <c r="S45" s="22"/>
    </row>
    <row r="46" spans="1:19" ht="15.75" thickBot="1" x14ac:dyDescent="0.3">
      <c r="A46" s="9"/>
      <c r="B46" s="28"/>
      <c r="C46" s="23"/>
      <c r="D46" s="24"/>
      <c r="E46" s="25"/>
      <c r="F46" s="26"/>
      <c r="G46" s="24"/>
      <c r="H46" s="27"/>
      <c r="I46" s="23"/>
      <c r="J46" s="24"/>
      <c r="K46" s="25"/>
      <c r="L46" s="26"/>
      <c r="M46" s="24"/>
      <c r="N46" s="27"/>
      <c r="O46" s="23"/>
      <c r="P46" s="24"/>
      <c r="Q46" s="25"/>
      <c r="R46" s="29"/>
      <c r="S46" s="30"/>
    </row>
    <row r="47" spans="1:19" ht="15.75" thickBot="1" x14ac:dyDescent="0.3">
      <c r="A47" s="31"/>
      <c r="B47" s="32" t="s">
        <v>53</v>
      </c>
      <c r="C47" s="33">
        <f>SUM(C4:C46)</f>
        <v>25</v>
      </c>
      <c r="D47" s="34"/>
      <c r="E47" s="35">
        <f>SUM(E4:E45)</f>
        <v>279.33333333333331</v>
      </c>
      <c r="F47" s="33">
        <f>SUM(F4:F46)</f>
        <v>16</v>
      </c>
      <c r="G47" s="34"/>
      <c r="H47" s="35">
        <f>SUM(H4:H45)</f>
        <v>136.66666666666666</v>
      </c>
      <c r="I47" s="33">
        <f>SUM(I4:I46)</f>
        <v>0</v>
      </c>
      <c r="J47" s="34"/>
      <c r="K47" s="35">
        <f>SUM(K4:K45)</f>
        <v>0</v>
      </c>
      <c r="L47" s="33">
        <f>SUM(L4:L46)</f>
        <v>0</v>
      </c>
      <c r="M47" s="34"/>
      <c r="N47" s="35">
        <f>SUM(N4:N45)</f>
        <v>0</v>
      </c>
      <c r="O47" s="33">
        <f>SUM(O4:O46)</f>
        <v>0</v>
      </c>
      <c r="P47" s="34"/>
      <c r="Q47" s="35">
        <f>SUM(Q4:Q45)</f>
        <v>0</v>
      </c>
      <c r="R47" s="36">
        <v>41</v>
      </c>
      <c r="S47" s="36">
        <f>SUM(S4:S46)</f>
        <v>416</v>
      </c>
    </row>
    <row r="48" spans="1:19" ht="15.75" thickBot="1" x14ac:dyDescent="0.3">
      <c r="A48" s="31"/>
      <c r="B48" s="31"/>
      <c r="C48" s="37"/>
      <c r="D48" s="38"/>
      <c r="E48" s="39"/>
      <c r="F48" s="37"/>
      <c r="G48" s="38"/>
      <c r="H48" s="39"/>
      <c r="I48" s="37"/>
      <c r="J48" s="38"/>
      <c r="K48" s="39"/>
      <c r="L48" s="37"/>
      <c r="M48" s="38"/>
      <c r="N48" s="39"/>
      <c r="O48" s="37"/>
      <c r="P48" s="38"/>
      <c r="Q48" s="39"/>
      <c r="R48" s="37"/>
      <c r="S48" s="40"/>
    </row>
    <row r="49" spans="1:19" ht="15.75" thickBot="1" x14ac:dyDescent="0.3">
      <c r="A49" s="31"/>
      <c r="B49" s="41" t="s">
        <v>54</v>
      </c>
      <c r="C49" s="42">
        <f>SUM(C4:C13)</f>
        <v>25</v>
      </c>
      <c r="D49" s="34"/>
      <c r="E49" s="43">
        <f>SUM(E4:E13)</f>
        <v>279.33333333333331</v>
      </c>
      <c r="F49" s="44">
        <f>SUM(F4:F13)</f>
        <v>16</v>
      </c>
      <c r="G49" s="34"/>
      <c r="H49" s="45">
        <f>SUM(H4:H13)</f>
        <v>136.66666666666666</v>
      </c>
      <c r="I49" s="42">
        <f>SUM(I4:I13)</f>
        <v>0</v>
      </c>
      <c r="J49" s="34"/>
      <c r="K49" s="43">
        <f>SUM(K4:K13)</f>
        <v>0</v>
      </c>
      <c r="L49" s="44">
        <f>SUM(L4:L13)</f>
        <v>0</v>
      </c>
      <c r="M49" s="34"/>
      <c r="N49" s="45">
        <f>SUM(N4:N13)</f>
        <v>0</v>
      </c>
      <c r="O49" s="42">
        <f>SUM(O4:O13)</f>
        <v>0</v>
      </c>
      <c r="P49" s="34"/>
      <c r="Q49" s="43">
        <f>SUM(Q4:Q13)</f>
        <v>0</v>
      </c>
      <c r="R49" s="42">
        <f>SUM(R4:R13)</f>
        <v>41</v>
      </c>
      <c r="S49" s="35">
        <f>SUM(S4:S13)</f>
        <v>416</v>
      </c>
    </row>
    <row r="50" spans="1:19" ht="15.75" thickBot="1" x14ac:dyDescent="0.3">
      <c r="A50" s="31"/>
      <c r="B50" s="31"/>
      <c r="C50" s="40"/>
      <c r="D50" s="38"/>
      <c r="E50" s="39"/>
      <c r="F50" s="40"/>
      <c r="G50" s="38"/>
      <c r="H50" s="39"/>
      <c r="I50" s="40"/>
      <c r="J50" s="38"/>
      <c r="K50" s="39"/>
      <c r="L50" s="40"/>
      <c r="M50" s="38"/>
      <c r="N50" s="39"/>
      <c r="O50" s="40"/>
      <c r="P50" s="38"/>
      <c r="Q50" s="39"/>
      <c r="R50" s="40"/>
      <c r="S50" s="40"/>
    </row>
    <row r="51" spans="1:19" ht="15.75" thickBot="1" x14ac:dyDescent="0.3">
      <c r="A51" s="31"/>
      <c r="B51" s="41" t="s">
        <v>55</v>
      </c>
      <c r="C51" s="42">
        <f>SUM(C16:C34)</f>
        <v>0</v>
      </c>
      <c r="D51" s="34"/>
      <c r="E51" s="35">
        <f>SUM(E16:E34)</f>
        <v>0</v>
      </c>
      <c r="F51" s="44">
        <f>SUM(F16:F34)</f>
        <v>0</v>
      </c>
      <c r="G51" s="34"/>
      <c r="H51" s="46">
        <f>SUM(H16:H34)</f>
        <v>0</v>
      </c>
      <c r="I51" s="42">
        <f>SUM(I16:I34)</f>
        <v>0</v>
      </c>
      <c r="J51" s="34"/>
      <c r="K51" s="43">
        <f>SUM(K16:K34)</f>
        <v>0</v>
      </c>
      <c r="L51" s="44">
        <f>SUM(L16:L34)</f>
        <v>0</v>
      </c>
      <c r="M51" s="34"/>
      <c r="N51" s="45">
        <f>SUM(N16:N34)</f>
        <v>0</v>
      </c>
      <c r="O51" s="42">
        <f>SUM(O16:O34)</f>
        <v>0</v>
      </c>
      <c r="P51" s="34"/>
      <c r="Q51" s="43">
        <f>SUM(Q16:Q34)</f>
        <v>0</v>
      </c>
      <c r="R51" s="42">
        <f>SUM(R16:R34)</f>
        <v>0</v>
      </c>
      <c r="S51" s="35">
        <f>SUM(S16:S34)</f>
        <v>0</v>
      </c>
    </row>
    <row r="52" spans="1:19" ht="15.75" thickBot="1" x14ac:dyDescent="0.3">
      <c r="A52" s="31"/>
      <c r="B52" s="31"/>
      <c r="C52" s="40"/>
      <c r="D52" s="38"/>
      <c r="E52" s="39"/>
      <c r="F52" s="40"/>
      <c r="G52" s="38"/>
      <c r="H52" s="39"/>
      <c r="I52" s="40"/>
      <c r="J52" s="38"/>
      <c r="K52" s="39"/>
      <c r="L52" s="40"/>
      <c r="M52" s="38"/>
      <c r="N52" s="39"/>
      <c r="O52" s="40"/>
      <c r="P52" s="38"/>
      <c r="Q52" s="39"/>
      <c r="R52" s="40"/>
      <c r="S52" s="40"/>
    </row>
    <row r="53" spans="1:19" ht="15.75" thickBot="1" x14ac:dyDescent="0.3">
      <c r="B53" s="47" t="s">
        <v>56</v>
      </c>
      <c r="C53" s="42">
        <f>SUM(C35:C41)</f>
        <v>0</v>
      </c>
      <c r="D53" s="48"/>
      <c r="E53" s="42">
        <f>SUM(E35:E41)</f>
        <v>0</v>
      </c>
      <c r="F53" s="42">
        <f>SUM(F35:F41)</f>
        <v>0</v>
      </c>
      <c r="G53" s="48"/>
      <c r="H53" s="42">
        <f>SUM(H35:H41)</f>
        <v>0</v>
      </c>
      <c r="I53" s="42">
        <f>SUM(I35:I41)</f>
        <v>0</v>
      </c>
      <c r="J53" s="48"/>
      <c r="K53" s="42">
        <f>SUM(K35:K41)</f>
        <v>0</v>
      </c>
      <c r="L53" s="42">
        <f>SUM(L35:L41)</f>
        <v>0</v>
      </c>
      <c r="M53" s="48"/>
      <c r="N53" s="42">
        <f>SUM(N35:N41)</f>
        <v>0</v>
      </c>
      <c r="O53" s="42">
        <f>SUM(O35:O41)</f>
        <v>0</v>
      </c>
      <c r="P53" s="48"/>
      <c r="Q53" s="42">
        <f>SUM(Q35:Q41)</f>
        <v>0</v>
      </c>
      <c r="R53" s="42">
        <f>SUM(R35:R41)</f>
        <v>0</v>
      </c>
      <c r="S53" s="42">
        <f>SUM(S35:S41)</f>
        <v>0</v>
      </c>
    </row>
    <row r="54" spans="1:19" ht="15.75" thickBot="1" x14ac:dyDescent="0.3">
      <c r="A54" s="31"/>
      <c r="B54" s="31"/>
      <c r="C54" s="49"/>
      <c r="D54" s="50"/>
      <c r="E54" s="51"/>
      <c r="F54" s="49"/>
      <c r="G54" s="50"/>
      <c r="H54" s="51"/>
      <c r="I54" s="49"/>
      <c r="J54" s="50"/>
      <c r="K54" s="51"/>
      <c r="L54" s="49"/>
      <c r="M54" s="50"/>
      <c r="N54" s="51"/>
      <c r="O54" s="49"/>
      <c r="P54" s="50"/>
      <c r="Q54" s="51"/>
      <c r="R54" s="49"/>
      <c r="S54" s="52"/>
    </row>
    <row r="55" spans="1:19" ht="15.75" thickBot="1" x14ac:dyDescent="0.3">
      <c r="A55" s="31"/>
      <c r="B55" s="47" t="s">
        <v>57</v>
      </c>
      <c r="C55" s="42">
        <f>SUM(C43:C45)</f>
        <v>0</v>
      </c>
      <c r="D55" s="53"/>
      <c r="E55" s="42">
        <f>SUM(E43:E45)</f>
        <v>0</v>
      </c>
      <c r="F55" s="42">
        <f>SUM(F43:F45)</f>
        <v>0</v>
      </c>
      <c r="G55" s="53"/>
      <c r="H55" s="42">
        <f t="shared" ref="H55:I55" si="9">SUM(H43:H45)</f>
        <v>0</v>
      </c>
      <c r="I55" s="42">
        <f t="shared" si="9"/>
        <v>0</v>
      </c>
      <c r="J55" s="53"/>
      <c r="K55" s="42">
        <f t="shared" ref="K55:L55" si="10">SUM(K43:K45)</f>
        <v>0</v>
      </c>
      <c r="L55" s="42">
        <f t="shared" si="10"/>
        <v>0</v>
      </c>
      <c r="M55" s="53"/>
      <c r="N55" s="42">
        <f t="shared" ref="N55:O55" si="11">SUM(N43:N45)</f>
        <v>0</v>
      </c>
      <c r="O55" s="42">
        <f t="shared" si="11"/>
        <v>0</v>
      </c>
      <c r="P55" s="53"/>
      <c r="Q55" s="43">
        <f>SUM(Q43:Q45)</f>
        <v>0</v>
      </c>
      <c r="R55" s="42">
        <f>SUM(R43:R45)</f>
        <v>0</v>
      </c>
      <c r="S55" s="35">
        <f>SUM(S43:S45)</f>
        <v>0</v>
      </c>
    </row>
    <row r="56" spans="1:19" ht="15.75" thickBot="1" x14ac:dyDescent="0.3">
      <c r="A56" s="1" t="s">
        <v>58</v>
      </c>
    </row>
    <row r="57" spans="1:19" x14ac:dyDescent="0.25">
      <c r="C57" s="3"/>
      <c r="D57" s="4" t="s">
        <v>0</v>
      </c>
      <c r="E57" s="5"/>
      <c r="F57" s="4"/>
      <c r="G57" s="4" t="s">
        <v>1</v>
      </c>
      <c r="H57" s="6"/>
      <c r="I57" s="3"/>
      <c r="J57" s="4" t="s">
        <v>2</v>
      </c>
      <c r="K57" s="5"/>
      <c r="L57" s="4"/>
      <c r="M57" s="4" t="s">
        <v>3</v>
      </c>
      <c r="N57" s="6"/>
      <c r="O57" s="3"/>
      <c r="P57" s="4" t="s">
        <v>4</v>
      </c>
      <c r="Q57" s="5"/>
      <c r="R57" s="7" t="s">
        <v>5</v>
      </c>
      <c r="S57" s="8" t="s">
        <v>5</v>
      </c>
    </row>
    <row r="58" spans="1:19" x14ac:dyDescent="0.25">
      <c r="A58" s="9" t="s">
        <v>6</v>
      </c>
      <c r="B58" s="10"/>
      <c r="C58" s="11" t="s">
        <v>7</v>
      </c>
      <c r="D58" s="9" t="s">
        <v>8</v>
      </c>
      <c r="E58" s="12" t="s">
        <v>9</v>
      </c>
      <c r="F58" s="13" t="s">
        <v>7</v>
      </c>
      <c r="G58" s="9" t="s">
        <v>8</v>
      </c>
      <c r="H58" s="14" t="s">
        <v>9</v>
      </c>
      <c r="I58" s="11" t="s">
        <v>7</v>
      </c>
      <c r="J58" s="9" t="s">
        <v>8</v>
      </c>
      <c r="K58" s="12" t="s">
        <v>9</v>
      </c>
      <c r="L58" s="13" t="s">
        <v>7</v>
      </c>
      <c r="M58" s="9" t="s">
        <v>8</v>
      </c>
      <c r="N58" s="14" t="s">
        <v>9</v>
      </c>
      <c r="O58" s="11" t="s">
        <v>7</v>
      </c>
      <c r="P58" s="9" t="s">
        <v>8</v>
      </c>
      <c r="Q58" s="12" t="s">
        <v>9</v>
      </c>
      <c r="R58" s="11" t="s">
        <v>10</v>
      </c>
      <c r="S58" s="15" t="s">
        <v>11</v>
      </c>
    </row>
    <row r="59" spans="1:19" x14ac:dyDescent="0.25">
      <c r="A59" s="9">
        <v>204</v>
      </c>
      <c r="B59" s="10" t="s">
        <v>12</v>
      </c>
      <c r="C59" s="16">
        <v>2</v>
      </c>
      <c r="D59" s="20">
        <f t="shared" ref="D59:D60" si="12">+C59/R59</f>
        <v>0.25</v>
      </c>
      <c r="E59" s="18">
        <f t="shared" ref="E59:E60" si="13">+D59*S59</f>
        <v>24</v>
      </c>
      <c r="F59" s="19">
        <v>6</v>
      </c>
      <c r="G59" s="20">
        <f t="shared" ref="G59:G60" si="14">+F59/R59</f>
        <v>0.75</v>
      </c>
      <c r="H59" s="18">
        <f t="shared" ref="H59:H60" si="15">+G59*S59</f>
        <v>72</v>
      </c>
      <c r="I59" s="16"/>
      <c r="J59" s="17"/>
      <c r="K59" s="18"/>
      <c r="L59" s="19"/>
      <c r="M59" s="17"/>
      <c r="N59" s="21"/>
      <c r="O59" s="16"/>
      <c r="P59" s="17"/>
      <c r="Q59" s="18"/>
      <c r="R59" s="16">
        <f t="shared" ref="R59:R68" si="16">+C59+F59+I59+L59+O59</f>
        <v>8</v>
      </c>
      <c r="S59" s="22">
        <v>96</v>
      </c>
    </row>
    <row r="60" spans="1:19" x14ac:dyDescent="0.25">
      <c r="A60" s="9">
        <v>234</v>
      </c>
      <c r="B60" s="10" t="s">
        <v>13</v>
      </c>
      <c r="C60" s="16">
        <v>6</v>
      </c>
      <c r="D60" s="20">
        <f t="shared" si="12"/>
        <v>0.46153846153846156</v>
      </c>
      <c r="E60" s="18">
        <f t="shared" si="13"/>
        <v>55.384615384615387</v>
      </c>
      <c r="F60" s="19">
        <v>7</v>
      </c>
      <c r="G60" s="20">
        <f t="shared" si="14"/>
        <v>0.53846153846153844</v>
      </c>
      <c r="H60" s="18">
        <f t="shared" si="15"/>
        <v>64.615384615384613</v>
      </c>
      <c r="I60" s="16"/>
      <c r="J60" s="17"/>
      <c r="K60" s="18"/>
      <c r="L60" s="19"/>
      <c r="M60" s="17"/>
      <c r="N60" s="21"/>
      <c r="O60" s="16"/>
      <c r="P60" s="17"/>
      <c r="Q60" s="18"/>
      <c r="R60" s="16">
        <f t="shared" si="16"/>
        <v>13</v>
      </c>
      <c r="S60" s="22">
        <v>120</v>
      </c>
    </row>
    <row r="61" spans="1:19" x14ac:dyDescent="0.25">
      <c r="A61" s="9">
        <v>240</v>
      </c>
      <c r="B61" s="10" t="s">
        <v>14</v>
      </c>
      <c r="C61" s="16"/>
      <c r="D61" s="20"/>
      <c r="E61" s="18">
        <v>7</v>
      </c>
      <c r="F61" s="19"/>
      <c r="G61" s="20"/>
      <c r="H61" s="21">
        <v>10</v>
      </c>
      <c r="I61" s="16"/>
      <c r="J61" s="17"/>
      <c r="K61" s="18"/>
      <c r="L61" s="19"/>
      <c r="M61" s="17"/>
      <c r="N61" s="21"/>
      <c r="O61" s="16"/>
      <c r="P61" s="20"/>
      <c r="Q61" s="18"/>
      <c r="R61" s="16">
        <f t="shared" si="16"/>
        <v>0</v>
      </c>
      <c r="S61" s="22">
        <v>17</v>
      </c>
    </row>
    <row r="62" spans="1:19" x14ac:dyDescent="0.25">
      <c r="A62" s="9">
        <v>245</v>
      </c>
      <c r="B62" s="10" t="s">
        <v>15</v>
      </c>
      <c r="C62" s="16"/>
      <c r="D62" s="20"/>
      <c r="E62" s="18"/>
      <c r="F62" s="19"/>
      <c r="G62" s="20"/>
      <c r="H62" s="21"/>
      <c r="I62" s="16"/>
      <c r="J62" s="17"/>
      <c r="K62" s="18"/>
      <c r="L62" s="19"/>
      <c r="M62" s="20"/>
      <c r="N62" s="21"/>
      <c r="O62" s="16"/>
      <c r="P62" s="17"/>
      <c r="Q62" s="18"/>
      <c r="R62" s="16">
        <f t="shared" si="16"/>
        <v>0</v>
      </c>
      <c r="S62" s="22">
        <v>0</v>
      </c>
    </row>
    <row r="63" spans="1:19" x14ac:dyDescent="0.25">
      <c r="A63" s="9">
        <v>246</v>
      </c>
      <c r="B63" s="10" t="s">
        <v>16</v>
      </c>
      <c r="C63" s="16"/>
      <c r="D63" s="20"/>
      <c r="E63" s="18"/>
      <c r="F63" s="19"/>
      <c r="G63" s="20"/>
      <c r="H63" s="21">
        <v>2</v>
      </c>
      <c r="I63" s="16"/>
      <c r="J63" s="17"/>
      <c r="K63" s="18"/>
      <c r="L63" s="19"/>
      <c r="M63" s="20"/>
      <c r="N63" s="21"/>
      <c r="O63" s="16"/>
      <c r="P63" s="17"/>
      <c r="Q63" s="18"/>
      <c r="R63" s="16"/>
      <c r="S63" s="22">
        <v>2</v>
      </c>
    </row>
    <row r="64" spans="1:19" x14ac:dyDescent="0.25">
      <c r="A64" s="9">
        <v>247</v>
      </c>
      <c r="B64" s="10" t="s">
        <v>17</v>
      </c>
      <c r="C64" s="16"/>
      <c r="D64" s="20"/>
      <c r="E64" s="18"/>
      <c r="F64" s="19"/>
      <c r="G64" s="20"/>
      <c r="H64" s="18">
        <v>12</v>
      </c>
      <c r="I64" s="16"/>
      <c r="J64" s="17"/>
      <c r="K64" s="18"/>
      <c r="L64" s="19"/>
      <c r="M64" s="17"/>
      <c r="N64" s="21"/>
      <c r="O64" s="16"/>
      <c r="P64" s="17"/>
      <c r="Q64" s="18"/>
      <c r="R64" s="16">
        <f t="shared" si="16"/>
        <v>0</v>
      </c>
      <c r="S64" s="22">
        <v>12</v>
      </c>
    </row>
    <row r="65" spans="1:19" x14ac:dyDescent="0.25">
      <c r="A65" s="9">
        <v>256</v>
      </c>
      <c r="B65" s="10" t="s">
        <v>18</v>
      </c>
      <c r="C65" s="16">
        <v>1</v>
      </c>
      <c r="D65" s="20">
        <f t="shared" ref="D65:D66" si="17">+C65/R65</f>
        <v>0.5</v>
      </c>
      <c r="E65" s="18">
        <f t="shared" ref="E65:E66" si="18">+D65*S65</f>
        <v>33</v>
      </c>
      <c r="F65" s="19">
        <v>1</v>
      </c>
      <c r="G65" s="20">
        <f t="shared" ref="G65:G66" si="19">+F65/R65</f>
        <v>0.5</v>
      </c>
      <c r="H65" s="18">
        <f t="shared" ref="H65:H66" si="20">+G65*S65</f>
        <v>33</v>
      </c>
      <c r="I65" s="16"/>
      <c r="J65" s="17"/>
      <c r="K65" s="18"/>
      <c r="L65" s="19"/>
      <c r="M65" s="20"/>
      <c r="N65" s="21"/>
      <c r="O65" s="16"/>
      <c r="P65" s="17"/>
      <c r="Q65" s="18"/>
      <c r="R65" s="16">
        <f t="shared" si="16"/>
        <v>2</v>
      </c>
      <c r="S65" s="22">
        <v>66</v>
      </c>
    </row>
    <row r="66" spans="1:19" x14ac:dyDescent="0.25">
      <c r="A66" s="9">
        <v>258</v>
      </c>
      <c r="B66" s="10" t="s">
        <v>19</v>
      </c>
      <c r="C66" s="16">
        <v>50</v>
      </c>
      <c r="D66" s="20">
        <f t="shared" si="17"/>
        <v>0.74626865671641796</v>
      </c>
      <c r="E66" s="18">
        <f t="shared" si="18"/>
        <v>214.17910447761196</v>
      </c>
      <c r="F66" s="19">
        <v>17</v>
      </c>
      <c r="G66" s="20">
        <f t="shared" si="19"/>
        <v>0.2537313432835821</v>
      </c>
      <c r="H66" s="18">
        <f t="shared" si="20"/>
        <v>72.820895522388057</v>
      </c>
      <c r="I66" s="16"/>
      <c r="J66" s="17"/>
      <c r="K66" s="18"/>
      <c r="L66" s="19"/>
      <c r="M66" s="17"/>
      <c r="N66" s="21"/>
      <c r="O66" s="16"/>
      <c r="P66" s="17"/>
      <c r="Q66" s="18"/>
      <c r="R66" s="16">
        <f t="shared" si="16"/>
        <v>67</v>
      </c>
      <c r="S66" s="22">
        <v>287</v>
      </c>
    </row>
    <row r="67" spans="1:19" x14ac:dyDescent="0.25">
      <c r="A67" s="9">
        <v>282</v>
      </c>
      <c r="B67" s="10" t="s">
        <v>20</v>
      </c>
      <c r="C67" s="16"/>
      <c r="D67" s="20"/>
      <c r="E67" s="18"/>
      <c r="F67" s="19"/>
      <c r="G67" s="20"/>
      <c r="H67" s="21"/>
      <c r="I67" s="16"/>
      <c r="J67" s="17"/>
      <c r="K67" s="18"/>
      <c r="L67" s="19"/>
      <c r="M67" s="17"/>
      <c r="N67" s="21"/>
      <c r="O67" s="16"/>
      <c r="P67" s="17"/>
      <c r="Q67" s="18"/>
      <c r="R67" s="16">
        <f t="shared" si="16"/>
        <v>0</v>
      </c>
      <c r="S67" s="22">
        <v>0</v>
      </c>
    </row>
    <row r="68" spans="1:19" x14ac:dyDescent="0.25">
      <c r="A68" s="9">
        <v>289</v>
      </c>
      <c r="B68" s="10" t="s">
        <v>21</v>
      </c>
      <c r="C68" s="16">
        <v>17</v>
      </c>
      <c r="D68" s="20">
        <f>+C68/R68</f>
        <v>0.94444444444444442</v>
      </c>
      <c r="E68" s="18">
        <f>+D68*S68</f>
        <v>71.777777777777771</v>
      </c>
      <c r="F68" s="19">
        <v>1</v>
      </c>
      <c r="G68" s="20">
        <f>+F68/R68</f>
        <v>5.5555555555555552E-2</v>
      </c>
      <c r="H68" s="18">
        <f>+G68*S68</f>
        <v>4.2222222222222223</v>
      </c>
      <c r="I68" s="16"/>
      <c r="J68" s="17"/>
      <c r="K68" s="18"/>
      <c r="L68" s="19"/>
      <c r="M68" s="20"/>
      <c r="N68" s="21"/>
      <c r="O68" s="16"/>
      <c r="P68" s="20">
        <f>+O68/R68</f>
        <v>0</v>
      </c>
      <c r="Q68" s="18">
        <f>+P68*S68</f>
        <v>0</v>
      </c>
      <c r="R68" s="16">
        <f t="shared" si="16"/>
        <v>18</v>
      </c>
      <c r="S68" s="22">
        <v>76</v>
      </c>
    </row>
    <row r="69" spans="1:19" x14ac:dyDescent="0.25">
      <c r="A69" s="9"/>
      <c r="B69" s="10"/>
      <c r="C69" s="16"/>
      <c r="D69" s="17"/>
      <c r="E69" s="18"/>
      <c r="F69" s="19"/>
      <c r="G69" s="17"/>
      <c r="H69" s="21"/>
      <c r="I69" s="16"/>
      <c r="J69" s="17"/>
      <c r="K69" s="18"/>
      <c r="L69" s="19"/>
      <c r="M69" s="17"/>
      <c r="N69" s="21"/>
      <c r="O69" s="16"/>
      <c r="P69" s="17"/>
      <c r="Q69" s="18"/>
      <c r="R69" s="16"/>
      <c r="S69" s="22"/>
    </row>
    <row r="70" spans="1:19" x14ac:dyDescent="0.25">
      <c r="A70" s="9">
        <v>301</v>
      </c>
      <c r="B70" s="10" t="s">
        <v>22</v>
      </c>
      <c r="C70" s="16"/>
      <c r="D70" s="17"/>
      <c r="E70" s="18"/>
      <c r="F70" s="19"/>
      <c r="G70" s="17"/>
      <c r="H70" s="21"/>
      <c r="I70" s="16"/>
      <c r="J70" s="17"/>
      <c r="K70" s="18"/>
      <c r="L70" s="19"/>
      <c r="M70" s="17"/>
      <c r="N70" s="21"/>
      <c r="O70" s="16"/>
      <c r="P70" s="17"/>
      <c r="Q70" s="18"/>
      <c r="R70" s="16"/>
      <c r="S70" s="22">
        <v>0</v>
      </c>
    </row>
    <row r="71" spans="1:19" x14ac:dyDescent="0.25">
      <c r="A71" s="9">
        <v>305</v>
      </c>
      <c r="B71" s="10" t="s">
        <v>23</v>
      </c>
      <c r="C71" s="16"/>
      <c r="D71" s="20"/>
      <c r="E71" s="18"/>
      <c r="F71" s="19"/>
      <c r="G71" s="20"/>
      <c r="H71" s="21"/>
      <c r="I71" s="16"/>
      <c r="J71" s="20"/>
      <c r="K71" s="18"/>
      <c r="L71" s="19"/>
      <c r="M71" s="20"/>
      <c r="N71" s="21"/>
      <c r="O71" s="16"/>
      <c r="P71" s="20"/>
      <c r="Q71" s="18"/>
      <c r="R71" s="16">
        <f t="shared" ref="R71:R96" si="21">+C71+F71+I71+L71+O71</f>
        <v>0</v>
      </c>
      <c r="S71" s="54"/>
    </row>
    <row r="72" spans="1:19" x14ac:dyDescent="0.25">
      <c r="A72" s="9">
        <v>307</v>
      </c>
      <c r="B72" s="10" t="s">
        <v>24</v>
      </c>
      <c r="C72" s="16"/>
      <c r="D72" s="20"/>
      <c r="E72" s="18"/>
      <c r="F72" s="19"/>
      <c r="G72" s="20"/>
      <c r="H72" s="21"/>
      <c r="I72" s="16"/>
      <c r="J72" s="20"/>
      <c r="K72" s="18"/>
      <c r="L72" s="19"/>
      <c r="M72" s="20"/>
      <c r="N72" s="21"/>
      <c r="O72" s="16"/>
      <c r="P72" s="20"/>
      <c r="Q72" s="18"/>
      <c r="R72" s="16">
        <f t="shared" si="21"/>
        <v>0</v>
      </c>
      <c r="S72" s="54"/>
    </row>
    <row r="73" spans="1:19" x14ac:dyDescent="0.25">
      <c r="A73" s="9">
        <v>311</v>
      </c>
      <c r="B73" s="10" t="s">
        <v>25</v>
      </c>
      <c r="C73" s="16"/>
      <c r="D73" s="20"/>
      <c r="E73" s="18"/>
      <c r="F73" s="19"/>
      <c r="G73" s="20"/>
      <c r="H73" s="21"/>
      <c r="I73" s="16"/>
      <c r="J73" s="20"/>
      <c r="K73" s="18"/>
      <c r="L73" s="19"/>
      <c r="M73" s="20"/>
      <c r="N73" s="21"/>
      <c r="O73" s="16"/>
      <c r="P73" s="20"/>
      <c r="Q73" s="18"/>
      <c r="R73" s="16">
        <f t="shared" si="21"/>
        <v>0</v>
      </c>
      <c r="S73" s="54"/>
    </row>
    <row r="74" spans="1:19" x14ac:dyDescent="0.25">
      <c r="A74" s="9">
        <v>315</v>
      </c>
      <c r="B74" s="10" t="s">
        <v>26</v>
      </c>
      <c r="C74" s="16"/>
      <c r="D74" s="20"/>
      <c r="E74" s="18"/>
      <c r="F74" s="19"/>
      <c r="G74" s="20"/>
      <c r="H74" s="21"/>
      <c r="I74" s="16"/>
      <c r="J74" s="20"/>
      <c r="K74" s="18"/>
      <c r="L74" s="19"/>
      <c r="M74" s="20"/>
      <c r="N74" s="21"/>
      <c r="O74" s="16"/>
      <c r="P74" s="20"/>
      <c r="Q74" s="18"/>
      <c r="R74" s="16">
        <f t="shared" si="21"/>
        <v>0</v>
      </c>
      <c r="S74" s="54"/>
    </row>
    <row r="75" spans="1:19" x14ac:dyDescent="0.25">
      <c r="A75" s="9">
        <v>319</v>
      </c>
      <c r="B75" s="10" t="s">
        <v>27</v>
      </c>
      <c r="C75" s="16"/>
      <c r="D75" s="20"/>
      <c r="E75" s="18"/>
      <c r="F75" s="19"/>
      <c r="G75" s="20"/>
      <c r="H75" s="21"/>
      <c r="I75" s="16"/>
      <c r="J75" s="20"/>
      <c r="K75" s="18"/>
      <c r="L75" s="19"/>
      <c r="M75" s="20"/>
      <c r="N75" s="21"/>
      <c r="O75" s="16"/>
      <c r="P75" s="20"/>
      <c r="Q75" s="18"/>
      <c r="R75" s="16">
        <f t="shared" si="21"/>
        <v>0</v>
      </c>
      <c r="S75" s="54"/>
    </row>
    <row r="76" spans="1:19" x14ac:dyDescent="0.25">
      <c r="A76" s="9">
        <v>321</v>
      </c>
      <c r="B76" s="10" t="s">
        <v>28</v>
      </c>
      <c r="C76" s="16"/>
      <c r="D76" s="20"/>
      <c r="E76" s="18"/>
      <c r="F76" s="19"/>
      <c r="G76" s="20"/>
      <c r="H76" s="21"/>
      <c r="I76" s="16"/>
      <c r="J76" s="20"/>
      <c r="K76" s="18"/>
      <c r="L76" s="19"/>
      <c r="M76" s="20"/>
      <c r="N76" s="21"/>
      <c r="O76" s="16"/>
      <c r="P76" s="20"/>
      <c r="Q76" s="18"/>
      <c r="R76" s="16">
        <f t="shared" si="21"/>
        <v>0</v>
      </c>
      <c r="S76" s="54"/>
    </row>
    <row r="77" spans="1:19" x14ac:dyDescent="0.25">
      <c r="A77" s="9">
        <v>331</v>
      </c>
      <c r="B77" s="10" t="s">
        <v>29</v>
      </c>
      <c r="C77" s="16"/>
      <c r="D77" s="20"/>
      <c r="E77" s="18"/>
      <c r="F77" s="19"/>
      <c r="G77" s="20"/>
      <c r="H77" s="21"/>
      <c r="I77" s="16"/>
      <c r="J77" s="20"/>
      <c r="K77" s="18"/>
      <c r="L77" s="19"/>
      <c r="M77" s="20"/>
      <c r="N77" s="21"/>
      <c r="O77" s="16"/>
      <c r="P77" s="20"/>
      <c r="Q77" s="18"/>
      <c r="R77" s="16">
        <f t="shared" si="21"/>
        <v>0</v>
      </c>
      <c r="S77" s="54"/>
    </row>
    <row r="78" spans="1:19" x14ac:dyDescent="0.25">
      <c r="A78" s="9">
        <v>341</v>
      </c>
      <c r="B78" s="10" t="s">
        <v>30</v>
      </c>
      <c r="C78" s="16"/>
      <c r="D78" s="20"/>
      <c r="E78" s="18"/>
      <c r="F78" s="19"/>
      <c r="G78" s="20"/>
      <c r="H78" s="21"/>
      <c r="I78" s="16"/>
      <c r="J78" s="20"/>
      <c r="K78" s="18"/>
      <c r="L78" s="19"/>
      <c r="M78" s="20"/>
      <c r="N78" s="21"/>
      <c r="O78" s="16"/>
      <c r="P78" s="20"/>
      <c r="Q78" s="18"/>
      <c r="R78" s="16">
        <f t="shared" si="21"/>
        <v>0</v>
      </c>
      <c r="S78" s="54"/>
    </row>
    <row r="79" spans="1:19" x14ac:dyDescent="0.25">
      <c r="A79" s="9">
        <v>343</v>
      </c>
      <c r="B79" s="10" t="s">
        <v>31</v>
      </c>
      <c r="C79" s="16"/>
      <c r="D79" s="20"/>
      <c r="E79" s="18"/>
      <c r="F79" s="19"/>
      <c r="G79" s="20"/>
      <c r="H79" s="21"/>
      <c r="I79" s="16"/>
      <c r="J79" s="20"/>
      <c r="K79" s="18"/>
      <c r="L79" s="19"/>
      <c r="M79" s="20"/>
      <c r="N79" s="21"/>
      <c r="O79" s="16"/>
      <c r="P79" s="20"/>
      <c r="Q79" s="18"/>
      <c r="R79" s="16">
        <f t="shared" si="21"/>
        <v>0</v>
      </c>
      <c r="S79" s="54"/>
    </row>
    <row r="80" spans="1:19" x14ac:dyDescent="0.25">
      <c r="A80" s="9">
        <v>345</v>
      </c>
      <c r="B80" s="10" t="s">
        <v>32</v>
      </c>
      <c r="C80" s="16"/>
      <c r="D80" s="20"/>
      <c r="E80" s="18"/>
      <c r="F80" s="19"/>
      <c r="G80" s="20"/>
      <c r="H80" s="21"/>
      <c r="I80" s="16"/>
      <c r="J80" s="20"/>
      <c r="K80" s="18"/>
      <c r="L80" s="19"/>
      <c r="M80" s="20"/>
      <c r="N80" s="21"/>
      <c r="O80" s="16"/>
      <c r="P80" s="20"/>
      <c r="Q80" s="18"/>
      <c r="R80" s="16">
        <f t="shared" si="21"/>
        <v>0</v>
      </c>
      <c r="S80" s="54"/>
    </row>
    <row r="81" spans="1:19" x14ac:dyDescent="0.25">
      <c r="A81" s="9">
        <v>351</v>
      </c>
      <c r="B81" s="10" t="s">
        <v>33</v>
      </c>
      <c r="C81" s="16"/>
      <c r="D81" s="20"/>
      <c r="E81" s="18"/>
      <c r="F81" s="19"/>
      <c r="G81" s="20"/>
      <c r="H81" s="21"/>
      <c r="I81" s="16"/>
      <c r="J81" s="20"/>
      <c r="K81" s="18"/>
      <c r="L81" s="19"/>
      <c r="M81" s="20"/>
      <c r="N81" s="21"/>
      <c r="O81" s="16"/>
      <c r="P81" s="20"/>
      <c r="Q81" s="18"/>
      <c r="R81" s="16">
        <f t="shared" si="21"/>
        <v>0</v>
      </c>
      <c r="S81" s="54"/>
    </row>
    <row r="82" spans="1:19" x14ac:dyDescent="0.25">
      <c r="A82" s="9">
        <v>355</v>
      </c>
      <c r="B82" s="10" t="s">
        <v>34</v>
      </c>
      <c r="C82" s="16"/>
      <c r="D82" s="20"/>
      <c r="E82" s="18"/>
      <c r="F82" s="19"/>
      <c r="G82" s="20"/>
      <c r="H82" s="21"/>
      <c r="I82" s="16"/>
      <c r="J82" s="20"/>
      <c r="K82" s="18"/>
      <c r="L82" s="19"/>
      <c r="M82" s="20"/>
      <c r="N82" s="21"/>
      <c r="O82" s="16"/>
      <c r="P82" s="20"/>
      <c r="Q82" s="18"/>
      <c r="R82" s="16">
        <f t="shared" si="21"/>
        <v>0</v>
      </c>
      <c r="S82" s="54"/>
    </row>
    <row r="83" spans="1:19" x14ac:dyDescent="0.25">
      <c r="A83" s="9">
        <v>363</v>
      </c>
      <c r="B83" s="10" t="s">
        <v>35</v>
      </c>
      <c r="C83" s="16"/>
      <c r="D83" s="20"/>
      <c r="E83" s="18"/>
      <c r="F83" s="19"/>
      <c r="G83" s="20"/>
      <c r="H83" s="21"/>
      <c r="I83" s="16"/>
      <c r="J83" s="20"/>
      <c r="K83" s="18"/>
      <c r="L83" s="19"/>
      <c r="M83" s="20"/>
      <c r="N83" s="21"/>
      <c r="O83" s="16"/>
      <c r="P83" s="20"/>
      <c r="Q83" s="18"/>
      <c r="R83" s="16">
        <f t="shared" si="21"/>
        <v>0</v>
      </c>
      <c r="S83" s="54"/>
    </row>
    <row r="84" spans="1:19" x14ac:dyDescent="0.25">
      <c r="A84" s="9">
        <v>366</v>
      </c>
      <c r="B84" s="10" t="s">
        <v>36</v>
      </c>
      <c r="C84" s="16"/>
      <c r="D84" s="20"/>
      <c r="E84" s="18"/>
      <c r="F84" s="19"/>
      <c r="G84" s="20"/>
      <c r="H84" s="21"/>
      <c r="I84" s="16"/>
      <c r="J84" s="20"/>
      <c r="K84" s="18"/>
      <c r="L84" s="19"/>
      <c r="M84" s="20"/>
      <c r="N84" s="21"/>
      <c r="O84" s="16"/>
      <c r="P84" s="20"/>
      <c r="Q84" s="18"/>
      <c r="R84" s="16">
        <f t="shared" si="21"/>
        <v>0</v>
      </c>
      <c r="S84" s="54"/>
    </row>
    <row r="85" spans="1:19" x14ac:dyDescent="0.25">
      <c r="A85" s="9">
        <v>370</v>
      </c>
      <c r="B85" s="10" t="s">
        <v>37</v>
      </c>
      <c r="C85" s="16"/>
      <c r="D85" s="20"/>
      <c r="E85" s="18"/>
      <c r="F85" s="19"/>
      <c r="G85" s="20"/>
      <c r="H85" s="21"/>
      <c r="I85" s="16"/>
      <c r="J85" s="20"/>
      <c r="K85" s="18"/>
      <c r="L85" s="19"/>
      <c r="M85" s="20"/>
      <c r="N85" s="21"/>
      <c r="O85" s="16"/>
      <c r="P85" s="20"/>
      <c r="Q85" s="18"/>
      <c r="R85" s="16">
        <f t="shared" si="21"/>
        <v>0</v>
      </c>
      <c r="S85" s="54"/>
    </row>
    <row r="86" spans="1:19" x14ac:dyDescent="0.25">
      <c r="A86" s="9">
        <v>380</v>
      </c>
      <c r="B86" s="10" t="s">
        <v>38</v>
      </c>
      <c r="C86" s="16"/>
      <c r="D86" s="20"/>
      <c r="E86" s="18"/>
      <c r="F86" s="19"/>
      <c r="G86" s="20"/>
      <c r="H86" s="21"/>
      <c r="I86" s="16"/>
      <c r="J86" s="20"/>
      <c r="K86" s="18"/>
      <c r="L86" s="19"/>
      <c r="M86" s="20"/>
      <c r="N86" s="21"/>
      <c r="O86" s="16"/>
      <c r="P86" s="20"/>
      <c r="Q86" s="18"/>
      <c r="R86" s="16">
        <f t="shared" si="21"/>
        <v>0</v>
      </c>
      <c r="S86" s="54"/>
    </row>
    <row r="87" spans="1:19" x14ac:dyDescent="0.25">
      <c r="A87" s="9">
        <v>390</v>
      </c>
      <c r="B87" s="10" t="s">
        <v>39</v>
      </c>
      <c r="C87" s="23"/>
      <c r="D87" s="24"/>
      <c r="E87" s="25"/>
      <c r="F87" s="26"/>
      <c r="G87" s="24"/>
      <c r="H87" s="27"/>
      <c r="I87" s="23"/>
      <c r="J87" s="20"/>
      <c r="K87" s="18"/>
      <c r="L87" s="26"/>
      <c r="M87" s="20"/>
      <c r="N87" s="21"/>
      <c r="O87" s="23"/>
      <c r="P87" s="24"/>
      <c r="Q87" s="25"/>
      <c r="R87" s="16">
        <f t="shared" si="21"/>
        <v>0</v>
      </c>
      <c r="S87" s="55"/>
    </row>
    <row r="88" spans="1:19" x14ac:dyDescent="0.25">
      <c r="A88" s="9"/>
      <c r="B88" s="10" t="s">
        <v>40</v>
      </c>
      <c r="C88" s="23"/>
      <c r="D88" s="24"/>
      <c r="E88" s="25"/>
      <c r="F88" s="26"/>
      <c r="G88" s="24"/>
      <c r="H88" s="27"/>
      <c r="I88" s="23"/>
      <c r="J88" s="24"/>
      <c r="K88" s="25"/>
      <c r="L88" s="26"/>
      <c r="M88" s="24"/>
      <c r="N88" s="27"/>
      <c r="O88" s="23"/>
      <c r="P88" s="24"/>
      <c r="Q88" s="25"/>
      <c r="R88" s="16">
        <f t="shared" si="21"/>
        <v>0</v>
      </c>
      <c r="S88" s="55"/>
    </row>
    <row r="89" spans="1:19" x14ac:dyDescent="0.25">
      <c r="A89" s="9">
        <v>470</v>
      </c>
      <c r="B89" s="10" t="s">
        <v>41</v>
      </c>
      <c r="C89" s="23"/>
      <c r="D89" s="20"/>
      <c r="E89" s="18"/>
      <c r="F89" s="26"/>
      <c r="G89" s="24"/>
      <c r="H89" s="27"/>
      <c r="I89" s="23"/>
      <c r="J89" s="20"/>
      <c r="K89" s="18"/>
      <c r="L89" s="26"/>
      <c r="M89" s="24"/>
      <c r="N89" s="27"/>
      <c r="O89" s="23"/>
      <c r="P89" s="20"/>
      <c r="Q89" s="18"/>
      <c r="R89" s="16">
        <f t="shared" si="21"/>
        <v>0</v>
      </c>
      <c r="S89" s="55"/>
    </row>
    <row r="90" spans="1:19" x14ac:dyDescent="0.25">
      <c r="A90" s="9">
        <v>401</v>
      </c>
      <c r="B90" s="10" t="s">
        <v>42</v>
      </c>
      <c r="C90" s="23"/>
      <c r="D90" s="24"/>
      <c r="E90" s="25"/>
      <c r="F90" s="26"/>
      <c r="G90" s="24"/>
      <c r="H90" s="27"/>
      <c r="I90" s="23"/>
      <c r="J90" s="24"/>
      <c r="K90" s="25"/>
      <c r="L90" s="26"/>
      <c r="M90" s="24"/>
      <c r="N90" s="27"/>
      <c r="O90" s="23"/>
      <c r="P90" s="24"/>
      <c r="Q90" s="25"/>
      <c r="R90" s="16">
        <f t="shared" si="21"/>
        <v>0</v>
      </c>
      <c r="S90" s="55"/>
    </row>
    <row r="91" spans="1:19" x14ac:dyDescent="0.25">
      <c r="A91" s="9">
        <v>410</v>
      </c>
      <c r="B91" s="10" t="s">
        <v>43</v>
      </c>
      <c r="C91" s="23"/>
      <c r="D91" s="24"/>
      <c r="E91" s="25"/>
      <c r="F91" s="26"/>
      <c r="G91" s="24"/>
      <c r="H91" s="27"/>
      <c r="I91" s="23"/>
      <c r="J91" s="20"/>
      <c r="K91" s="18"/>
      <c r="L91" s="26"/>
      <c r="M91" s="24"/>
      <c r="N91" s="27"/>
      <c r="O91" s="23"/>
      <c r="P91" s="24"/>
      <c r="Q91" s="25"/>
      <c r="R91" s="16">
        <f t="shared" si="21"/>
        <v>0</v>
      </c>
      <c r="S91" s="55"/>
    </row>
    <row r="92" spans="1:19" x14ac:dyDescent="0.25">
      <c r="A92" s="9">
        <v>420</v>
      </c>
      <c r="B92" s="10" t="s">
        <v>44</v>
      </c>
      <c r="C92" s="23"/>
      <c r="D92" s="24"/>
      <c r="E92" s="25"/>
      <c r="F92" s="26"/>
      <c r="G92" s="24"/>
      <c r="H92" s="27"/>
      <c r="I92" s="23"/>
      <c r="J92" s="20"/>
      <c r="K92" s="18"/>
      <c r="L92" s="26"/>
      <c r="M92" s="24"/>
      <c r="N92" s="27"/>
      <c r="O92" s="23"/>
      <c r="P92" s="24"/>
      <c r="Q92" s="25"/>
      <c r="R92" s="16">
        <f t="shared" si="21"/>
        <v>0</v>
      </c>
      <c r="S92" s="55"/>
    </row>
    <row r="93" spans="1:19" x14ac:dyDescent="0.25">
      <c r="A93" s="9">
        <v>440</v>
      </c>
      <c r="B93" s="10" t="s">
        <v>45</v>
      </c>
      <c r="C93" s="23"/>
      <c r="D93" s="24"/>
      <c r="E93" s="25"/>
      <c r="F93" s="26"/>
      <c r="G93" s="24"/>
      <c r="H93" s="27"/>
      <c r="I93" s="23"/>
      <c r="J93" s="24"/>
      <c r="K93" s="25"/>
      <c r="L93" s="26"/>
      <c r="M93" s="24"/>
      <c r="N93" s="27"/>
      <c r="O93" s="23"/>
      <c r="P93" s="24"/>
      <c r="Q93" s="25"/>
      <c r="R93" s="16">
        <f t="shared" si="21"/>
        <v>0</v>
      </c>
      <c r="S93" s="55"/>
    </row>
    <row r="94" spans="1:19" x14ac:dyDescent="0.25">
      <c r="A94" s="9">
        <v>450</v>
      </c>
      <c r="B94" s="10" t="s">
        <v>46</v>
      </c>
      <c r="C94" s="23"/>
      <c r="D94" s="24"/>
      <c r="E94" s="25"/>
      <c r="F94" s="26"/>
      <c r="G94" s="24"/>
      <c r="H94" s="27"/>
      <c r="I94" s="23"/>
      <c r="J94" s="24"/>
      <c r="K94" s="25"/>
      <c r="L94" s="26"/>
      <c r="M94" s="24"/>
      <c r="N94" s="27"/>
      <c r="O94" s="23"/>
      <c r="P94" s="24"/>
      <c r="Q94" s="25"/>
      <c r="R94" s="16">
        <f t="shared" si="21"/>
        <v>0</v>
      </c>
      <c r="S94" s="55"/>
    </row>
    <row r="95" spans="1:19" x14ac:dyDescent="0.25">
      <c r="A95" s="9">
        <v>471</v>
      </c>
      <c r="B95" s="10" t="s">
        <v>47</v>
      </c>
      <c r="C95" s="23"/>
      <c r="D95" s="24"/>
      <c r="E95" s="25"/>
      <c r="F95" s="26"/>
      <c r="G95" s="24"/>
      <c r="H95" s="27"/>
      <c r="I95" s="23"/>
      <c r="J95" s="24"/>
      <c r="K95" s="25"/>
      <c r="L95" s="26"/>
      <c r="M95" s="24"/>
      <c r="N95" s="27"/>
      <c r="O95" s="23"/>
      <c r="P95" s="24"/>
      <c r="Q95" s="25"/>
      <c r="R95" s="16">
        <f t="shared" si="21"/>
        <v>0</v>
      </c>
      <c r="S95" s="55"/>
    </row>
    <row r="96" spans="1:19" x14ac:dyDescent="0.25">
      <c r="A96" s="9">
        <v>480</v>
      </c>
      <c r="B96" s="10" t="s">
        <v>48</v>
      </c>
      <c r="C96" s="16"/>
      <c r="D96" s="20"/>
      <c r="E96" s="18"/>
      <c r="F96" s="19"/>
      <c r="G96" s="20"/>
      <c r="H96" s="21"/>
      <c r="I96" s="16"/>
      <c r="J96" s="20"/>
      <c r="K96" s="18"/>
      <c r="L96" s="19"/>
      <c r="M96" s="20"/>
      <c r="N96" s="21"/>
      <c r="O96" s="16"/>
      <c r="P96" s="20"/>
      <c r="Q96" s="18"/>
      <c r="R96" s="16">
        <f t="shared" si="21"/>
        <v>0</v>
      </c>
      <c r="S96" s="54"/>
    </row>
    <row r="97" spans="1:19" x14ac:dyDescent="0.25">
      <c r="A97" s="9"/>
      <c r="B97" s="10"/>
      <c r="C97" s="16"/>
      <c r="D97" s="20"/>
      <c r="E97" s="18"/>
      <c r="F97" s="19"/>
      <c r="G97" s="20"/>
      <c r="H97" s="21"/>
      <c r="I97" s="16"/>
      <c r="J97" s="20"/>
      <c r="K97" s="18"/>
      <c r="L97" s="19"/>
      <c r="M97" s="20"/>
      <c r="N97" s="21"/>
      <c r="O97" s="16"/>
      <c r="P97" s="20"/>
      <c r="Q97" s="18"/>
      <c r="R97" s="16"/>
      <c r="S97" s="54"/>
    </row>
    <row r="98" spans="1:19" x14ac:dyDescent="0.25">
      <c r="A98" s="9">
        <v>515</v>
      </c>
      <c r="B98" s="10" t="s">
        <v>50</v>
      </c>
      <c r="C98" s="16"/>
      <c r="D98" s="20"/>
      <c r="E98" s="18"/>
      <c r="F98" s="19"/>
      <c r="G98" s="20"/>
      <c r="H98" s="21"/>
      <c r="I98" s="16"/>
      <c r="J98" s="20"/>
      <c r="K98" s="18"/>
      <c r="L98" s="19"/>
      <c r="M98" s="20"/>
      <c r="N98" s="21"/>
      <c r="O98" s="16"/>
      <c r="P98" s="20"/>
      <c r="Q98" s="18"/>
      <c r="R98" s="16">
        <f>+C98+F98+I98+L98+O98</f>
        <v>0</v>
      </c>
      <c r="S98" s="54"/>
    </row>
    <row r="99" spans="1:19" x14ac:dyDescent="0.25">
      <c r="A99" s="9">
        <v>520</v>
      </c>
      <c r="B99" s="10" t="s">
        <v>51</v>
      </c>
      <c r="C99" s="16"/>
      <c r="D99" s="20"/>
      <c r="E99" s="18"/>
      <c r="F99" s="19"/>
      <c r="G99" s="20"/>
      <c r="H99" s="21"/>
      <c r="I99" s="16"/>
      <c r="J99" s="20"/>
      <c r="K99" s="18"/>
      <c r="L99" s="19"/>
      <c r="M99" s="20"/>
      <c r="N99" s="21"/>
      <c r="O99" s="16"/>
      <c r="P99" s="20"/>
      <c r="Q99" s="18"/>
      <c r="R99" s="16">
        <f>+C99+F99+I99+L99+O99</f>
        <v>0</v>
      </c>
      <c r="S99" s="54"/>
    </row>
    <row r="100" spans="1:19" x14ac:dyDescent="0.25">
      <c r="A100" s="9">
        <v>540</v>
      </c>
      <c r="B100" s="10" t="s">
        <v>52</v>
      </c>
      <c r="C100" s="16"/>
      <c r="D100" s="20"/>
      <c r="E100" s="18"/>
      <c r="F100" s="19"/>
      <c r="G100" s="20"/>
      <c r="H100" s="21"/>
      <c r="I100" s="16"/>
      <c r="J100" s="20"/>
      <c r="K100" s="18"/>
      <c r="L100" s="19"/>
      <c r="M100" s="20"/>
      <c r="N100" s="21"/>
      <c r="O100" s="16"/>
      <c r="P100" s="20"/>
      <c r="Q100" s="18"/>
      <c r="R100" s="16">
        <f>+C100+F100+I100+L100+O100</f>
        <v>0</v>
      </c>
      <c r="S100" s="54"/>
    </row>
    <row r="101" spans="1:19" ht="15.75" thickBot="1" x14ac:dyDescent="0.3">
      <c r="A101" s="9"/>
      <c r="B101" s="28"/>
      <c r="C101" s="23"/>
      <c r="D101" s="24"/>
      <c r="E101" s="25"/>
      <c r="F101" s="26"/>
      <c r="G101" s="24"/>
      <c r="H101" s="27"/>
      <c r="I101" s="23"/>
      <c r="J101" s="24"/>
      <c r="K101" s="25"/>
      <c r="L101" s="26"/>
      <c r="M101" s="24"/>
      <c r="N101" s="27"/>
      <c r="O101" s="23"/>
      <c r="P101" s="24"/>
      <c r="Q101" s="25"/>
      <c r="R101" s="23"/>
      <c r="S101" s="55"/>
    </row>
    <row r="102" spans="1:19" ht="15.75" thickBot="1" x14ac:dyDescent="0.3">
      <c r="A102" s="31"/>
      <c r="B102" s="32" t="s">
        <v>53</v>
      </c>
      <c r="C102" s="33">
        <f>SUM(C59:C100)</f>
        <v>76</v>
      </c>
      <c r="D102" s="34"/>
      <c r="E102" s="35">
        <f>SUM(E59:E100)</f>
        <v>405.34149764000512</v>
      </c>
      <c r="F102" s="33">
        <f>SUM(F59:F100)</f>
        <v>32</v>
      </c>
      <c r="G102" s="34"/>
      <c r="H102" s="35">
        <f>SUM(H59:H100)</f>
        <v>270.65850235999488</v>
      </c>
      <c r="I102" s="33">
        <f>SUM(I59:I100)</f>
        <v>0</v>
      </c>
      <c r="J102" s="34"/>
      <c r="K102" s="35">
        <f>SUM(K59:K100)</f>
        <v>0</v>
      </c>
      <c r="L102" s="33">
        <f>SUM(L59:L100)</f>
        <v>0</v>
      </c>
      <c r="M102" s="34"/>
      <c r="N102" s="43">
        <f>SUM(N59:N100)</f>
        <v>0</v>
      </c>
      <c r="O102" s="33">
        <f>SUM(O59:O100)</f>
        <v>0</v>
      </c>
      <c r="P102" s="34"/>
      <c r="Q102" s="35">
        <f>SUM(Q59:Q100)</f>
        <v>0</v>
      </c>
      <c r="R102" s="33">
        <f>SUM(R59:R100)</f>
        <v>108</v>
      </c>
      <c r="S102" s="33">
        <f>SUM(S59:S100)</f>
        <v>676</v>
      </c>
    </row>
    <row r="103" spans="1:19" ht="15.75" thickBot="1" x14ac:dyDescent="0.3">
      <c r="A103" s="31"/>
      <c r="B103" s="31"/>
      <c r="C103" s="37"/>
      <c r="D103" s="38"/>
      <c r="E103" s="39"/>
      <c r="F103" s="37"/>
      <c r="G103" s="38"/>
      <c r="H103" s="39"/>
      <c r="I103" s="37"/>
      <c r="J103" s="38"/>
      <c r="K103" s="39"/>
      <c r="L103" s="37"/>
      <c r="M103" s="38"/>
      <c r="N103" s="39"/>
      <c r="O103" s="37"/>
      <c r="P103" s="38"/>
      <c r="Q103" s="39"/>
      <c r="R103" s="37"/>
      <c r="S103" s="40"/>
    </row>
    <row r="104" spans="1:19" ht="15.75" thickBot="1" x14ac:dyDescent="0.3">
      <c r="A104" s="31"/>
      <c r="B104" s="41" t="s">
        <v>54</v>
      </c>
      <c r="C104" s="42">
        <f>SUM(C59:C68)</f>
        <v>76</v>
      </c>
      <c r="D104" s="34"/>
      <c r="E104" s="43">
        <f>SUM(E59:E68)</f>
        <v>405.34149764000512</v>
      </c>
      <c r="F104" s="44">
        <f>SUM(F59:F68)</f>
        <v>32</v>
      </c>
      <c r="G104" s="34"/>
      <c r="H104" s="45">
        <f>SUM(H59:H68)</f>
        <v>270.65850235999488</v>
      </c>
      <c r="I104" s="42">
        <f>SUM(I59:I68)</f>
        <v>0</v>
      </c>
      <c r="J104" s="34"/>
      <c r="K104" s="43">
        <f>SUM(K59:K68)</f>
        <v>0</v>
      </c>
      <c r="L104" s="44">
        <f>SUM(L59:L68)</f>
        <v>0</v>
      </c>
      <c r="M104" s="34"/>
      <c r="N104" s="45">
        <f>SUM(N59:N68)</f>
        <v>0</v>
      </c>
      <c r="O104" s="42">
        <f>SUM(O59:O68)</f>
        <v>0</v>
      </c>
      <c r="P104" s="34"/>
      <c r="Q104" s="43">
        <f>SUM(Q59:Q68)</f>
        <v>0</v>
      </c>
      <c r="R104" s="42">
        <f>SUM(R59:R68)</f>
        <v>108</v>
      </c>
      <c r="S104" s="35">
        <f>SUM(S59:S68)</f>
        <v>676</v>
      </c>
    </row>
    <row r="105" spans="1:19" ht="15.75" thickBot="1" x14ac:dyDescent="0.3">
      <c r="A105" s="31"/>
      <c r="B105" s="31"/>
      <c r="C105" s="40"/>
      <c r="D105" s="38"/>
      <c r="E105" s="39"/>
      <c r="F105" s="40"/>
      <c r="G105" s="38"/>
      <c r="H105" s="39"/>
      <c r="I105" s="40"/>
      <c r="J105" s="38"/>
      <c r="K105" s="39"/>
      <c r="L105" s="40"/>
      <c r="M105" s="38"/>
      <c r="N105" s="39"/>
      <c r="O105" s="40"/>
      <c r="P105" s="38"/>
      <c r="Q105" s="39"/>
      <c r="R105" s="40"/>
      <c r="S105" s="40"/>
    </row>
    <row r="106" spans="1:19" ht="15.75" thickBot="1" x14ac:dyDescent="0.3">
      <c r="A106" s="31"/>
      <c r="B106" s="41" t="s">
        <v>55</v>
      </c>
      <c r="C106" s="42">
        <f>SUM(C71:C89)</f>
        <v>0</v>
      </c>
      <c r="D106" s="34"/>
      <c r="E106" s="42">
        <f t="shared" ref="E106:F106" si="22">SUM(E71:E89)</f>
        <v>0</v>
      </c>
      <c r="F106" s="42">
        <f t="shared" si="22"/>
        <v>0</v>
      </c>
      <c r="G106" s="34"/>
      <c r="H106" s="42">
        <f t="shared" ref="H106:I106" si="23">SUM(H71:H89)</f>
        <v>0</v>
      </c>
      <c r="I106" s="42">
        <f t="shared" si="23"/>
        <v>0</v>
      </c>
      <c r="J106" s="34"/>
      <c r="K106" s="42">
        <f t="shared" ref="K106:L106" si="24">SUM(K71:K89)</f>
        <v>0</v>
      </c>
      <c r="L106" s="42">
        <f t="shared" si="24"/>
        <v>0</v>
      </c>
      <c r="M106" s="34"/>
      <c r="N106" s="42">
        <f t="shared" ref="N106:O106" si="25">SUM(N71:N89)</f>
        <v>0</v>
      </c>
      <c r="O106" s="42">
        <f t="shared" si="25"/>
        <v>0</v>
      </c>
      <c r="P106" s="34"/>
      <c r="Q106" s="42">
        <f t="shared" ref="Q106:S106" si="26">SUM(Q71:Q89)</f>
        <v>0</v>
      </c>
      <c r="R106" s="42">
        <f t="shared" si="26"/>
        <v>0</v>
      </c>
      <c r="S106" s="42">
        <f t="shared" si="26"/>
        <v>0</v>
      </c>
    </row>
    <row r="107" spans="1:19" ht="15.75" thickBot="1" x14ac:dyDescent="0.3">
      <c r="B107" s="56"/>
      <c r="C107" s="57"/>
      <c r="D107" s="56"/>
      <c r="E107" s="58"/>
      <c r="F107" s="57"/>
      <c r="G107" s="56"/>
      <c r="H107" s="58"/>
      <c r="I107" s="57"/>
      <c r="J107" s="56"/>
      <c r="K107" s="58"/>
      <c r="L107" s="57"/>
      <c r="M107" s="56"/>
      <c r="N107" s="58"/>
      <c r="O107" s="57"/>
      <c r="P107" s="56"/>
      <c r="Q107" s="58"/>
      <c r="R107" s="57"/>
      <c r="S107" s="57"/>
    </row>
    <row r="108" spans="1:19" ht="15.75" thickBot="1" x14ac:dyDescent="0.3">
      <c r="B108" s="47" t="s">
        <v>56</v>
      </c>
      <c r="C108" s="42">
        <f>SUM(C90:C96)</f>
        <v>0</v>
      </c>
      <c r="D108" s="59"/>
      <c r="E108" s="42">
        <f t="shared" ref="E108:F108" si="27">SUM(E90:E96)</f>
        <v>0</v>
      </c>
      <c r="F108" s="42">
        <f t="shared" si="27"/>
        <v>0</v>
      </c>
      <c r="G108" s="59"/>
      <c r="H108" s="42">
        <f t="shared" ref="H108:I108" si="28">SUM(H90:H96)</f>
        <v>0</v>
      </c>
      <c r="I108" s="42">
        <f t="shared" si="28"/>
        <v>0</v>
      </c>
      <c r="J108" s="59"/>
      <c r="K108" s="42">
        <f t="shared" ref="K108:L108" si="29">SUM(K90:K96)</f>
        <v>0</v>
      </c>
      <c r="L108" s="42">
        <f t="shared" si="29"/>
        <v>0</v>
      </c>
      <c r="M108" s="59"/>
      <c r="N108" s="42">
        <f t="shared" ref="N108:O108" si="30">SUM(N90:N96)</f>
        <v>0</v>
      </c>
      <c r="O108" s="42">
        <f t="shared" si="30"/>
        <v>0</v>
      </c>
      <c r="P108" s="59"/>
      <c r="Q108" s="42">
        <f t="shared" ref="Q108:R108" si="31">SUM(Q90:Q96)</f>
        <v>0</v>
      </c>
      <c r="R108" s="42">
        <f t="shared" si="31"/>
        <v>0</v>
      </c>
      <c r="S108" s="42">
        <f>SUM(S90:S96)</f>
        <v>0</v>
      </c>
    </row>
    <row r="109" spans="1:19" ht="15.75" thickBot="1" x14ac:dyDescent="0.3"/>
    <row r="110" spans="1:19" ht="15.75" thickBot="1" x14ac:dyDescent="0.3">
      <c r="B110" s="47" t="s">
        <v>57</v>
      </c>
      <c r="C110" s="42">
        <f>SUM(C98:C100)</f>
        <v>0</v>
      </c>
      <c r="D110" s="60"/>
      <c r="E110" s="42">
        <f t="shared" ref="E110:F110" si="32">SUM(E98:E100)</f>
        <v>0</v>
      </c>
      <c r="F110" s="42">
        <f t="shared" si="32"/>
        <v>0</v>
      </c>
      <c r="G110" s="60"/>
      <c r="H110" s="42">
        <f t="shared" ref="H110:I110" si="33">SUM(H98:H100)</f>
        <v>0</v>
      </c>
      <c r="I110" s="42">
        <f t="shared" si="33"/>
        <v>0</v>
      </c>
      <c r="J110" s="60"/>
      <c r="K110" s="42">
        <f t="shared" ref="K110:L110" si="34">SUM(K98:K100)</f>
        <v>0</v>
      </c>
      <c r="L110" s="42">
        <f t="shared" si="34"/>
        <v>0</v>
      </c>
      <c r="M110" s="60"/>
      <c r="N110" s="42">
        <f t="shared" ref="N110:O110" si="35">SUM(N98:N100)</f>
        <v>0</v>
      </c>
      <c r="O110" s="42">
        <f t="shared" si="35"/>
        <v>0</v>
      </c>
      <c r="P110" s="60"/>
      <c r="Q110" s="42">
        <f t="shared" ref="Q110:R110" si="36">SUM(Q98:Q100)</f>
        <v>0</v>
      </c>
      <c r="R110" s="42">
        <f t="shared" si="36"/>
        <v>0</v>
      </c>
      <c r="S110" s="42">
        <f>SUM(S98:S100)</f>
        <v>0</v>
      </c>
    </row>
    <row r="111" spans="1:19" ht="15.75" thickBot="1" x14ac:dyDescent="0.3">
      <c r="A111" s="1" t="s">
        <v>61</v>
      </c>
    </row>
    <row r="112" spans="1:19" x14ac:dyDescent="0.25">
      <c r="C112" s="3"/>
      <c r="D112" s="4" t="s">
        <v>62</v>
      </c>
      <c r="E112" s="5"/>
      <c r="F112" s="4"/>
      <c r="G112" s="4"/>
      <c r="H112" s="6"/>
      <c r="I112" s="3"/>
      <c r="J112" s="4" t="s">
        <v>2</v>
      </c>
      <c r="K112" s="5"/>
      <c r="L112" s="4"/>
      <c r="M112" s="4" t="s">
        <v>3</v>
      </c>
      <c r="N112" s="6"/>
      <c r="O112" s="3"/>
      <c r="P112" s="4" t="s">
        <v>4</v>
      </c>
      <c r="Q112" s="5"/>
      <c r="R112" s="7" t="s">
        <v>5</v>
      </c>
      <c r="S112" s="8" t="s">
        <v>5</v>
      </c>
    </row>
    <row r="113" spans="1:19" x14ac:dyDescent="0.25">
      <c r="A113" s="9" t="s">
        <v>6</v>
      </c>
      <c r="B113" s="10"/>
      <c r="C113" s="11" t="s">
        <v>7</v>
      </c>
      <c r="D113" s="9" t="s">
        <v>8</v>
      </c>
      <c r="E113" s="12" t="s">
        <v>9</v>
      </c>
      <c r="F113" s="13" t="s">
        <v>7</v>
      </c>
      <c r="G113" s="9" t="s">
        <v>8</v>
      </c>
      <c r="H113" s="14" t="s">
        <v>9</v>
      </c>
      <c r="I113" s="11" t="s">
        <v>7</v>
      </c>
      <c r="J113" s="9" t="s">
        <v>8</v>
      </c>
      <c r="K113" s="12" t="s">
        <v>9</v>
      </c>
      <c r="L113" s="13" t="s">
        <v>7</v>
      </c>
      <c r="M113" s="9" t="s">
        <v>8</v>
      </c>
      <c r="N113" s="14" t="s">
        <v>9</v>
      </c>
      <c r="O113" s="11" t="s">
        <v>7</v>
      </c>
      <c r="P113" s="9" t="s">
        <v>8</v>
      </c>
      <c r="Q113" s="12" t="s">
        <v>9</v>
      </c>
      <c r="R113" s="11" t="s">
        <v>10</v>
      </c>
      <c r="S113" s="15" t="s">
        <v>11</v>
      </c>
    </row>
    <row r="114" spans="1:19" x14ac:dyDescent="0.25">
      <c r="A114" s="9">
        <v>204</v>
      </c>
      <c r="B114" s="10" t="s">
        <v>12</v>
      </c>
      <c r="C114" s="16">
        <v>6</v>
      </c>
      <c r="D114" s="20">
        <f t="shared" ref="D114:D115" si="37">+C114/R114</f>
        <v>1</v>
      </c>
      <c r="E114" s="18">
        <f t="shared" ref="E114:E115" si="38">+D114*S114</f>
        <v>82</v>
      </c>
      <c r="F114" s="19"/>
      <c r="G114" s="20"/>
      <c r="H114" s="18"/>
      <c r="I114" s="16"/>
      <c r="J114" s="17"/>
      <c r="K114" s="18"/>
      <c r="L114" s="19"/>
      <c r="M114" s="17"/>
      <c r="N114" s="21"/>
      <c r="O114" s="16"/>
      <c r="P114" s="17"/>
      <c r="Q114" s="18"/>
      <c r="R114" s="16">
        <f t="shared" ref="R114:R117" si="39">+C114+F114+I114+L114+O114</f>
        <v>6</v>
      </c>
      <c r="S114" s="22">
        <v>82</v>
      </c>
    </row>
    <row r="115" spans="1:19" x14ac:dyDescent="0.25">
      <c r="A115" s="9">
        <v>234</v>
      </c>
      <c r="B115" s="10" t="s">
        <v>13</v>
      </c>
      <c r="C115" s="16">
        <v>1</v>
      </c>
      <c r="D115" s="20">
        <f t="shared" si="37"/>
        <v>1</v>
      </c>
      <c r="E115" s="18">
        <f t="shared" si="38"/>
        <v>79</v>
      </c>
      <c r="F115" s="19"/>
      <c r="G115" s="20"/>
      <c r="H115" s="18"/>
      <c r="I115" s="16"/>
      <c r="J115" s="17"/>
      <c r="K115" s="18"/>
      <c r="L115" s="19"/>
      <c r="M115" s="17"/>
      <c r="N115" s="21"/>
      <c r="O115" s="16"/>
      <c r="P115" s="17"/>
      <c r="Q115" s="18"/>
      <c r="R115" s="16">
        <f t="shared" si="39"/>
        <v>1</v>
      </c>
      <c r="S115" s="22">
        <v>79</v>
      </c>
    </row>
    <row r="116" spans="1:19" x14ac:dyDescent="0.25">
      <c r="A116" s="9">
        <v>240</v>
      </c>
      <c r="B116" s="10" t="s">
        <v>14</v>
      </c>
      <c r="C116" s="16"/>
      <c r="D116" s="20"/>
      <c r="E116" s="18">
        <v>2</v>
      </c>
      <c r="F116" s="19"/>
      <c r="G116" s="20"/>
      <c r="H116" s="18"/>
      <c r="I116" s="16"/>
      <c r="J116" s="17"/>
      <c r="K116" s="18"/>
      <c r="L116" s="19"/>
      <c r="M116" s="17"/>
      <c r="N116" s="21"/>
      <c r="O116" s="16"/>
      <c r="P116" s="17"/>
      <c r="Q116" s="18"/>
      <c r="R116" s="16">
        <f t="shared" si="39"/>
        <v>0</v>
      </c>
      <c r="S116" s="22">
        <v>2</v>
      </c>
    </row>
    <row r="117" spans="1:19" x14ac:dyDescent="0.25">
      <c r="A117" s="9">
        <v>245</v>
      </c>
      <c r="B117" s="10" t="s">
        <v>15</v>
      </c>
      <c r="C117" s="16"/>
      <c r="D117" s="20"/>
      <c r="E117" s="18"/>
      <c r="F117" s="19"/>
      <c r="G117" s="20"/>
      <c r="H117" s="21"/>
      <c r="I117" s="16"/>
      <c r="J117" s="17"/>
      <c r="K117" s="18"/>
      <c r="L117" s="19"/>
      <c r="M117" s="20"/>
      <c r="N117" s="21"/>
      <c r="O117" s="16"/>
      <c r="P117" s="17"/>
      <c r="Q117" s="18"/>
      <c r="R117" s="16">
        <f t="shared" si="39"/>
        <v>0</v>
      </c>
      <c r="S117" s="22">
        <v>0</v>
      </c>
    </row>
    <row r="118" spans="1:19" x14ac:dyDescent="0.25">
      <c r="A118" s="9">
        <v>246</v>
      </c>
      <c r="B118" s="10" t="s">
        <v>16</v>
      </c>
      <c r="C118" s="16"/>
      <c r="D118" s="20"/>
      <c r="E118" s="18">
        <v>2</v>
      </c>
      <c r="F118" s="19"/>
      <c r="G118" s="20"/>
      <c r="H118" s="21"/>
      <c r="I118" s="16"/>
      <c r="J118" s="17"/>
      <c r="K118" s="18"/>
      <c r="L118" s="19"/>
      <c r="M118" s="20"/>
      <c r="N118" s="21"/>
      <c r="O118" s="16"/>
      <c r="P118" s="17"/>
      <c r="Q118" s="18"/>
      <c r="R118" s="16"/>
      <c r="S118" s="22">
        <v>2</v>
      </c>
    </row>
    <row r="119" spans="1:19" x14ac:dyDescent="0.25">
      <c r="A119" s="9">
        <v>247</v>
      </c>
      <c r="B119" s="10" t="s">
        <v>17</v>
      </c>
      <c r="C119" s="16"/>
      <c r="D119" s="20"/>
      <c r="E119" s="18">
        <v>2</v>
      </c>
      <c r="F119" s="19"/>
      <c r="G119" s="20"/>
      <c r="H119" s="18"/>
      <c r="I119" s="16"/>
      <c r="J119" s="17"/>
      <c r="K119" s="18"/>
      <c r="L119" s="19"/>
      <c r="M119" s="17"/>
      <c r="N119" s="21"/>
      <c r="O119" s="16"/>
      <c r="P119" s="17"/>
      <c r="Q119" s="18"/>
      <c r="R119" s="16">
        <f t="shared" ref="R119:R123" si="40">+C119+F119+I119+L119+O119</f>
        <v>0</v>
      </c>
      <c r="S119" s="22">
        <v>2</v>
      </c>
    </row>
    <row r="120" spans="1:19" x14ac:dyDescent="0.25">
      <c r="A120" s="9">
        <v>256</v>
      </c>
      <c r="B120" s="10" t="s">
        <v>18</v>
      </c>
      <c r="C120" s="16"/>
      <c r="D120" s="20"/>
      <c r="E120" s="18">
        <v>52</v>
      </c>
      <c r="F120" s="19"/>
      <c r="G120" s="20"/>
      <c r="H120" s="18"/>
      <c r="I120" s="16"/>
      <c r="J120" s="17"/>
      <c r="K120" s="18"/>
      <c r="L120" s="19"/>
      <c r="M120" s="17"/>
      <c r="N120" s="21"/>
      <c r="O120" s="16"/>
      <c r="P120" s="17"/>
      <c r="Q120" s="18"/>
      <c r="R120" s="16">
        <f t="shared" si="40"/>
        <v>0</v>
      </c>
      <c r="S120" s="22">
        <v>52</v>
      </c>
    </row>
    <row r="121" spans="1:19" x14ac:dyDescent="0.25">
      <c r="A121" s="9">
        <v>258</v>
      </c>
      <c r="B121" s="10" t="s">
        <v>19</v>
      </c>
      <c r="C121" s="16">
        <v>27</v>
      </c>
      <c r="D121" s="20">
        <f t="shared" ref="D121" si="41">+C121/R121</f>
        <v>1</v>
      </c>
      <c r="E121" s="18">
        <f t="shared" ref="E121" si="42">+D121*S121</f>
        <v>153</v>
      </c>
      <c r="F121" s="19"/>
      <c r="G121" s="20"/>
      <c r="H121" s="18"/>
      <c r="I121" s="16"/>
      <c r="J121" s="17"/>
      <c r="K121" s="18"/>
      <c r="L121" s="19"/>
      <c r="M121" s="17"/>
      <c r="N121" s="21"/>
      <c r="O121" s="16"/>
      <c r="P121" s="17"/>
      <c r="Q121" s="18"/>
      <c r="R121" s="16">
        <f t="shared" si="40"/>
        <v>27</v>
      </c>
      <c r="S121" s="22">
        <v>153</v>
      </c>
    </row>
    <row r="122" spans="1:19" x14ac:dyDescent="0.25">
      <c r="A122" s="9">
        <v>282</v>
      </c>
      <c r="B122" s="10" t="s">
        <v>20</v>
      </c>
      <c r="C122" s="16"/>
      <c r="D122" s="20"/>
      <c r="E122" s="18"/>
      <c r="F122" s="19"/>
      <c r="G122" s="20"/>
      <c r="H122" s="21"/>
      <c r="I122" s="16"/>
      <c r="J122" s="17"/>
      <c r="K122" s="18"/>
      <c r="L122" s="19"/>
      <c r="M122" s="17"/>
      <c r="N122" s="21"/>
      <c r="O122" s="16"/>
      <c r="P122" s="17"/>
      <c r="Q122" s="18"/>
      <c r="R122" s="16">
        <f t="shared" si="40"/>
        <v>0</v>
      </c>
      <c r="S122" s="22">
        <v>0</v>
      </c>
    </row>
    <row r="123" spans="1:19" x14ac:dyDescent="0.25">
      <c r="A123" s="9">
        <v>289</v>
      </c>
      <c r="B123" s="10" t="s">
        <v>21</v>
      </c>
      <c r="C123" s="16">
        <v>7</v>
      </c>
      <c r="D123" s="20">
        <f t="shared" ref="D123" si="43">+C123/R123</f>
        <v>1</v>
      </c>
      <c r="E123" s="18">
        <f t="shared" ref="E123" si="44">+D123*S123</f>
        <v>44</v>
      </c>
      <c r="F123" s="19"/>
      <c r="G123" s="20"/>
      <c r="H123" s="21"/>
      <c r="I123" s="16"/>
      <c r="J123" s="17"/>
      <c r="K123" s="18"/>
      <c r="L123" s="19"/>
      <c r="M123" s="17"/>
      <c r="N123" s="21"/>
      <c r="O123" s="16"/>
      <c r="P123" s="17"/>
      <c r="Q123" s="18"/>
      <c r="R123" s="16">
        <f t="shared" si="40"/>
        <v>7</v>
      </c>
      <c r="S123" s="22">
        <v>44</v>
      </c>
    </row>
    <row r="124" spans="1:19" x14ac:dyDescent="0.25">
      <c r="A124" s="9"/>
      <c r="B124" s="10"/>
      <c r="C124" s="16"/>
      <c r="D124" s="17"/>
      <c r="E124" s="18"/>
      <c r="F124" s="19"/>
      <c r="G124" s="17"/>
      <c r="H124" s="21"/>
      <c r="I124" s="16"/>
      <c r="J124" s="17"/>
      <c r="K124" s="18"/>
      <c r="L124" s="19"/>
      <c r="M124" s="17"/>
      <c r="N124" s="21"/>
      <c r="O124" s="16"/>
      <c r="P124" s="17"/>
      <c r="Q124" s="18"/>
      <c r="R124" s="16"/>
      <c r="S124" s="22"/>
    </row>
    <row r="125" spans="1:19" x14ac:dyDescent="0.25">
      <c r="A125" s="9">
        <v>301</v>
      </c>
      <c r="B125" s="10" t="s">
        <v>22</v>
      </c>
      <c r="C125" s="16"/>
      <c r="D125" s="17"/>
      <c r="E125" s="18"/>
      <c r="F125" s="19"/>
      <c r="G125" s="17"/>
      <c r="H125" s="21"/>
      <c r="I125" s="16"/>
      <c r="J125" s="17"/>
      <c r="K125" s="18"/>
      <c r="L125" s="19"/>
      <c r="M125" s="17"/>
      <c r="N125" s="21"/>
      <c r="O125" s="16"/>
      <c r="P125" s="17"/>
      <c r="Q125" s="18"/>
      <c r="R125" s="16"/>
      <c r="S125" s="22">
        <v>0</v>
      </c>
    </row>
    <row r="126" spans="1:19" x14ac:dyDescent="0.25">
      <c r="A126" s="9">
        <v>305</v>
      </c>
      <c r="B126" s="10" t="s">
        <v>23</v>
      </c>
      <c r="C126" s="16"/>
      <c r="D126" s="20"/>
      <c r="E126" s="18"/>
      <c r="F126" s="19"/>
      <c r="G126" s="20"/>
      <c r="H126" s="21"/>
      <c r="I126" s="16"/>
      <c r="J126" s="20"/>
      <c r="K126" s="18"/>
      <c r="L126" s="19"/>
      <c r="M126" s="20"/>
      <c r="N126" s="21"/>
      <c r="O126" s="16"/>
      <c r="P126" s="20"/>
      <c r="Q126" s="18"/>
      <c r="R126" s="16">
        <f t="shared" ref="R126:R138" si="45">+C126+F126+I126+L126+O126</f>
        <v>0</v>
      </c>
      <c r="S126" s="22"/>
    </row>
    <row r="127" spans="1:19" x14ac:dyDescent="0.25">
      <c r="A127" s="9">
        <v>307</v>
      </c>
      <c r="B127" s="10" t="s">
        <v>24</v>
      </c>
      <c r="C127" s="16"/>
      <c r="D127" s="20"/>
      <c r="E127" s="18"/>
      <c r="F127" s="19"/>
      <c r="G127" s="20"/>
      <c r="H127" s="21"/>
      <c r="I127" s="16"/>
      <c r="J127" s="20"/>
      <c r="K127" s="18"/>
      <c r="L127" s="19"/>
      <c r="M127" s="20"/>
      <c r="N127" s="21"/>
      <c r="O127" s="16"/>
      <c r="P127" s="20"/>
      <c r="Q127" s="18"/>
      <c r="R127" s="16">
        <f t="shared" si="45"/>
        <v>0</v>
      </c>
      <c r="S127" s="22"/>
    </row>
    <row r="128" spans="1:19" x14ac:dyDescent="0.25">
      <c r="A128" s="9">
        <v>311</v>
      </c>
      <c r="B128" s="10" t="s">
        <v>25</v>
      </c>
      <c r="C128" s="16"/>
      <c r="D128" s="20"/>
      <c r="E128" s="18"/>
      <c r="F128" s="19"/>
      <c r="G128" s="20"/>
      <c r="H128" s="21"/>
      <c r="I128" s="16"/>
      <c r="J128" s="20"/>
      <c r="K128" s="18"/>
      <c r="L128" s="19"/>
      <c r="M128" s="20"/>
      <c r="N128" s="21"/>
      <c r="O128" s="16"/>
      <c r="P128" s="20"/>
      <c r="Q128" s="18"/>
      <c r="R128" s="16">
        <f t="shared" si="45"/>
        <v>0</v>
      </c>
      <c r="S128" s="22"/>
    </row>
    <row r="129" spans="1:19" x14ac:dyDescent="0.25">
      <c r="A129" s="9">
        <v>315</v>
      </c>
      <c r="B129" s="10" t="s">
        <v>26</v>
      </c>
      <c r="C129" s="16"/>
      <c r="D129" s="20"/>
      <c r="E129" s="18"/>
      <c r="F129" s="19"/>
      <c r="G129" s="20"/>
      <c r="H129" s="21"/>
      <c r="I129" s="16"/>
      <c r="J129" s="20"/>
      <c r="K129" s="18"/>
      <c r="L129" s="19"/>
      <c r="M129" s="20"/>
      <c r="N129" s="21"/>
      <c r="O129" s="16"/>
      <c r="P129" s="20"/>
      <c r="Q129" s="18"/>
      <c r="R129" s="16">
        <f t="shared" si="45"/>
        <v>0</v>
      </c>
      <c r="S129" s="22"/>
    </row>
    <row r="130" spans="1:19" x14ac:dyDescent="0.25">
      <c r="A130" s="9">
        <v>319</v>
      </c>
      <c r="B130" s="10" t="s">
        <v>27</v>
      </c>
      <c r="C130" s="16"/>
      <c r="D130" s="20"/>
      <c r="E130" s="18"/>
      <c r="F130" s="19"/>
      <c r="G130" s="20"/>
      <c r="H130" s="21"/>
      <c r="I130" s="16"/>
      <c r="J130" s="20"/>
      <c r="K130" s="18"/>
      <c r="L130" s="19"/>
      <c r="M130" s="20"/>
      <c r="N130" s="21"/>
      <c r="O130" s="16"/>
      <c r="P130" s="20"/>
      <c r="Q130" s="18"/>
      <c r="R130" s="16">
        <f t="shared" si="45"/>
        <v>0</v>
      </c>
      <c r="S130" s="22"/>
    </row>
    <row r="131" spans="1:19" x14ac:dyDescent="0.25">
      <c r="A131" s="9">
        <v>321</v>
      </c>
      <c r="B131" s="10" t="s">
        <v>28</v>
      </c>
      <c r="C131" s="16"/>
      <c r="D131" s="20"/>
      <c r="E131" s="18"/>
      <c r="F131" s="19"/>
      <c r="G131" s="20"/>
      <c r="H131" s="21"/>
      <c r="I131" s="16"/>
      <c r="J131" s="20"/>
      <c r="K131" s="18"/>
      <c r="L131" s="19"/>
      <c r="M131" s="20"/>
      <c r="N131" s="21"/>
      <c r="O131" s="16"/>
      <c r="P131" s="20"/>
      <c r="Q131" s="18"/>
      <c r="R131" s="16">
        <f t="shared" si="45"/>
        <v>0</v>
      </c>
      <c r="S131" s="22"/>
    </row>
    <row r="132" spans="1:19" x14ac:dyDescent="0.25">
      <c r="A132" s="9">
        <v>331</v>
      </c>
      <c r="B132" s="10" t="s">
        <v>29</v>
      </c>
      <c r="C132" s="16"/>
      <c r="D132" s="20"/>
      <c r="E132" s="18"/>
      <c r="F132" s="19"/>
      <c r="G132" s="20"/>
      <c r="H132" s="21"/>
      <c r="I132" s="16"/>
      <c r="J132" s="20"/>
      <c r="K132" s="18"/>
      <c r="L132" s="19"/>
      <c r="M132" s="20"/>
      <c r="N132" s="18"/>
      <c r="O132" s="16"/>
      <c r="P132" s="20"/>
      <c r="Q132" s="18"/>
      <c r="R132" s="16">
        <f t="shared" si="45"/>
        <v>0</v>
      </c>
      <c r="S132" s="22"/>
    </row>
    <row r="133" spans="1:19" x14ac:dyDescent="0.25">
      <c r="A133" s="9">
        <v>341</v>
      </c>
      <c r="B133" s="10" t="s">
        <v>30</v>
      </c>
      <c r="C133" s="16"/>
      <c r="D133" s="20"/>
      <c r="E133" s="18"/>
      <c r="F133" s="19"/>
      <c r="G133" s="20"/>
      <c r="H133" s="21"/>
      <c r="I133" s="16"/>
      <c r="J133" s="20"/>
      <c r="K133" s="18"/>
      <c r="L133" s="19"/>
      <c r="M133" s="20"/>
      <c r="N133" s="21"/>
      <c r="O133" s="16"/>
      <c r="P133" s="20"/>
      <c r="Q133" s="18"/>
      <c r="R133" s="16">
        <f t="shared" si="45"/>
        <v>0</v>
      </c>
      <c r="S133" s="22"/>
    </row>
    <row r="134" spans="1:19" x14ac:dyDescent="0.25">
      <c r="A134" s="9">
        <v>343</v>
      </c>
      <c r="B134" s="10" t="s">
        <v>31</v>
      </c>
      <c r="C134" s="16"/>
      <c r="D134" s="20"/>
      <c r="E134" s="18"/>
      <c r="F134" s="19"/>
      <c r="G134" s="20"/>
      <c r="H134" s="21"/>
      <c r="I134" s="16"/>
      <c r="J134" s="20"/>
      <c r="K134" s="18"/>
      <c r="L134" s="19"/>
      <c r="M134" s="20"/>
      <c r="N134" s="21"/>
      <c r="O134" s="16"/>
      <c r="P134" s="20"/>
      <c r="Q134" s="18"/>
      <c r="R134" s="16">
        <f t="shared" si="45"/>
        <v>0</v>
      </c>
      <c r="S134" s="22"/>
    </row>
    <row r="135" spans="1:19" x14ac:dyDescent="0.25">
      <c r="A135" s="9">
        <v>345</v>
      </c>
      <c r="B135" s="10" t="s">
        <v>32</v>
      </c>
      <c r="C135" s="16"/>
      <c r="D135" s="20"/>
      <c r="E135" s="18"/>
      <c r="F135" s="19"/>
      <c r="G135" s="20"/>
      <c r="H135" s="21"/>
      <c r="I135" s="16"/>
      <c r="J135" s="20"/>
      <c r="K135" s="18"/>
      <c r="L135" s="19"/>
      <c r="M135" s="20"/>
      <c r="N135" s="21"/>
      <c r="O135" s="16"/>
      <c r="P135" s="20"/>
      <c r="Q135" s="18"/>
      <c r="R135" s="16">
        <f t="shared" si="45"/>
        <v>0</v>
      </c>
      <c r="S135" s="22"/>
    </row>
    <row r="136" spans="1:19" x14ac:dyDescent="0.25">
      <c r="A136" s="9">
        <v>351</v>
      </c>
      <c r="B136" s="10" t="s">
        <v>33</v>
      </c>
      <c r="C136" s="16"/>
      <c r="D136" s="20"/>
      <c r="E136" s="18"/>
      <c r="F136" s="19"/>
      <c r="G136" s="20"/>
      <c r="H136" s="21"/>
      <c r="I136" s="16"/>
      <c r="J136" s="20"/>
      <c r="K136" s="18"/>
      <c r="L136" s="19"/>
      <c r="M136" s="20"/>
      <c r="N136" s="21"/>
      <c r="O136" s="16"/>
      <c r="P136" s="20"/>
      <c r="Q136" s="18"/>
      <c r="R136" s="16">
        <f t="shared" si="45"/>
        <v>0</v>
      </c>
      <c r="S136" s="22"/>
    </row>
    <row r="137" spans="1:19" x14ac:dyDescent="0.25">
      <c r="A137" s="9">
        <v>355</v>
      </c>
      <c r="B137" s="10" t="s">
        <v>34</v>
      </c>
      <c r="C137" s="16"/>
      <c r="D137" s="20"/>
      <c r="E137" s="18"/>
      <c r="F137" s="19"/>
      <c r="G137" s="20"/>
      <c r="H137" s="21"/>
      <c r="I137" s="16"/>
      <c r="J137" s="20"/>
      <c r="K137" s="18"/>
      <c r="L137" s="19"/>
      <c r="M137" s="20"/>
      <c r="N137" s="21"/>
      <c r="O137" s="16"/>
      <c r="P137" s="20"/>
      <c r="Q137" s="18"/>
      <c r="R137" s="16">
        <f t="shared" si="45"/>
        <v>0</v>
      </c>
      <c r="S137" s="22"/>
    </row>
    <row r="138" spans="1:19" x14ac:dyDescent="0.25">
      <c r="A138" s="9">
        <v>363</v>
      </c>
      <c r="B138" s="10" t="s">
        <v>35</v>
      </c>
      <c r="C138" s="16"/>
      <c r="D138" s="20"/>
      <c r="E138" s="18"/>
      <c r="F138" s="19"/>
      <c r="G138" s="20"/>
      <c r="H138" s="21"/>
      <c r="I138" s="16"/>
      <c r="J138" s="20"/>
      <c r="K138" s="18"/>
      <c r="L138" s="19"/>
      <c r="M138" s="20"/>
      <c r="N138" s="21"/>
      <c r="O138" s="16"/>
      <c r="P138" s="20"/>
      <c r="Q138" s="18"/>
      <c r="R138" s="16">
        <f t="shared" si="45"/>
        <v>0</v>
      </c>
      <c r="S138" s="22"/>
    </row>
    <row r="139" spans="1:19" x14ac:dyDescent="0.25">
      <c r="A139" s="9">
        <v>366</v>
      </c>
      <c r="B139" s="10" t="s">
        <v>36</v>
      </c>
      <c r="C139" s="16"/>
      <c r="D139" s="20"/>
      <c r="E139" s="18"/>
      <c r="F139" s="19"/>
      <c r="G139" s="20"/>
      <c r="H139" s="21"/>
      <c r="I139" s="16"/>
      <c r="J139" s="20"/>
      <c r="K139" s="18"/>
      <c r="L139" s="19"/>
      <c r="M139" s="20"/>
      <c r="N139" s="18"/>
      <c r="O139" s="16"/>
      <c r="P139" s="20"/>
      <c r="Q139" s="18"/>
      <c r="R139" s="16"/>
      <c r="S139" s="22"/>
    </row>
    <row r="140" spans="1:19" x14ac:dyDescent="0.25">
      <c r="A140" s="9">
        <v>370</v>
      </c>
      <c r="B140" s="10" t="s">
        <v>37</v>
      </c>
      <c r="C140" s="16"/>
      <c r="D140" s="20"/>
      <c r="E140" s="18"/>
      <c r="F140" s="19"/>
      <c r="G140" s="20"/>
      <c r="H140" s="21"/>
      <c r="I140" s="16"/>
      <c r="J140" s="20"/>
      <c r="K140" s="18"/>
      <c r="L140" s="19"/>
      <c r="M140" s="20"/>
      <c r="N140" s="18"/>
      <c r="O140" s="16"/>
      <c r="P140" s="20"/>
      <c r="Q140" s="18"/>
      <c r="R140" s="16">
        <f t="shared" ref="R140:R142" si="46">+C140+F140+I140+L140+O140</f>
        <v>0</v>
      </c>
      <c r="S140" s="22"/>
    </row>
    <row r="141" spans="1:19" x14ac:dyDescent="0.25">
      <c r="A141" s="9">
        <v>380</v>
      </c>
      <c r="B141" s="10" t="s">
        <v>38</v>
      </c>
      <c r="C141" s="16"/>
      <c r="D141" s="20"/>
      <c r="E141" s="18"/>
      <c r="F141" s="19"/>
      <c r="G141" s="20"/>
      <c r="H141" s="21"/>
      <c r="I141" s="16"/>
      <c r="J141" s="20"/>
      <c r="K141" s="18"/>
      <c r="L141" s="19"/>
      <c r="M141" s="20"/>
      <c r="N141" s="21"/>
      <c r="O141" s="16"/>
      <c r="P141" s="20"/>
      <c r="Q141" s="18"/>
      <c r="R141" s="16">
        <f t="shared" si="46"/>
        <v>0</v>
      </c>
      <c r="S141" s="22"/>
    </row>
    <row r="142" spans="1:19" x14ac:dyDescent="0.25">
      <c r="A142" s="9">
        <v>390</v>
      </c>
      <c r="B142" s="10" t="s">
        <v>39</v>
      </c>
      <c r="C142" s="23"/>
      <c r="D142" s="24"/>
      <c r="E142" s="25"/>
      <c r="F142" s="26"/>
      <c r="G142" s="24"/>
      <c r="H142" s="27"/>
      <c r="I142" s="23"/>
      <c r="J142" s="20"/>
      <c r="K142" s="18"/>
      <c r="L142" s="26"/>
      <c r="M142" s="20"/>
      <c r="N142" s="21"/>
      <c r="O142" s="23"/>
      <c r="P142" s="24"/>
      <c r="Q142" s="25"/>
      <c r="R142" s="16">
        <f t="shared" si="46"/>
        <v>0</v>
      </c>
      <c r="S142" s="22"/>
    </row>
    <row r="143" spans="1:19" x14ac:dyDescent="0.25">
      <c r="A143" s="9"/>
      <c r="B143" s="10" t="s">
        <v>40</v>
      </c>
      <c r="C143" s="23"/>
      <c r="D143" s="24"/>
      <c r="E143" s="25"/>
      <c r="F143" s="26"/>
      <c r="G143" s="24"/>
      <c r="H143" s="27"/>
      <c r="I143" s="23"/>
      <c r="J143" s="24"/>
      <c r="K143" s="25"/>
      <c r="L143" s="26"/>
      <c r="M143" s="24"/>
      <c r="N143" s="27"/>
      <c r="O143" s="23"/>
      <c r="P143" s="24"/>
      <c r="Q143" s="25"/>
      <c r="R143" s="16">
        <v>0</v>
      </c>
      <c r="S143" s="22"/>
    </row>
    <row r="144" spans="1:19" x14ac:dyDescent="0.25">
      <c r="A144" s="9">
        <v>470</v>
      </c>
      <c r="B144" s="10" t="s">
        <v>41</v>
      </c>
      <c r="C144" s="23"/>
      <c r="D144" s="20"/>
      <c r="E144" s="18"/>
      <c r="F144" s="26"/>
      <c r="G144" s="24"/>
      <c r="H144" s="27"/>
      <c r="I144" s="23"/>
      <c r="J144" s="20"/>
      <c r="K144" s="18"/>
      <c r="L144" s="26"/>
      <c r="M144" s="24"/>
      <c r="N144" s="27"/>
      <c r="O144" s="23"/>
      <c r="P144" s="24"/>
      <c r="Q144" s="25"/>
      <c r="R144" s="16">
        <f t="shared" ref="R144:R151" si="47">+C144+F144+I144+L144+O144</f>
        <v>0</v>
      </c>
      <c r="S144" s="22"/>
    </row>
    <row r="145" spans="1:19" x14ac:dyDescent="0.25">
      <c r="A145" s="9">
        <v>401</v>
      </c>
      <c r="B145" s="10" t="s">
        <v>42</v>
      </c>
      <c r="C145" s="23"/>
      <c r="D145" s="24"/>
      <c r="E145" s="25"/>
      <c r="F145" s="26"/>
      <c r="G145" s="24"/>
      <c r="H145" s="27"/>
      <c r="I145" s="23"/>
      <c r="J145" s="24"/>
      <c r="K145" s="25"/>
      <c r="L145" s="26"/>
      <c r="M145" s="24"/>
      <c r="N145" s="27"/>
      <c r="O145" s="23"/>
      <c r="P145" s="24"/>
      <c r="Q145" s="25"/>
      <c r="R145" s="16">
        <f t="shared" si="47"/>
        <v>0</v>
      </c>
      <c r="S145" s="22"/>
    </row>
    <row r="146" spans="1:19" x14ac:dyDescent="0.25">
      <c r="A146" s="9">
        <v>410</v>
      </c>
      <c r="B146" s="10" t="s">
        <v>43</v>
      </c>
      <c r="C146" s="23"/>
      <c r="D146" s="20"/>
      <c r="E146" s="18"/>
      <c r="F146" s="26"/>
      <c r="G146" s="24"/>
      <c r="H146" s="27"/>
      <c r="I146" s="23"/>
      <c r="J146" s="20"/>
      <c r="K146" s="18"/>
      <c r="L146" s="26"/>
      <c r="M146" s="24"/>
      <c r="N146" s="27"/>
      <c r="O146" s="23"/>
      <c r="P146" s="24"/>
      <c r="Q146" s="25"/>
      <c r="R146" s="16">
        <f t="shared" si="47"/>
        <v>0</v>
      </c>
      <c r="S146" s="22"/>
    </row>
    <row r="147" spans="1:19" x14ac:dyDescent="0.25">
      <c r="A147" s="9">
        <v>420</v>
      </c>
      <c r="B147" s="10" t="s">
        <v>44</v>
      </c>
      <c r="C147" s="23"/>
      <c r="D147" s="24"/>
      <c r="E147" s="25"/>
      <c r="F147" s="26"/>
      <c r="G147" s="24"/>
      <c r="H147" s="27"/>
      <c r="I147" s="23"/>
      <c r="J147" s="20"/>
      <c r="K147" s="18"/>
      <c r="L147" s="26"/>
      <c r="M147" s="20"/>
      <c r="N147" s="21"/>
      <c r="O147" s="23"/>
      <c r="P147" s="20"/>
      <c r="Q147" s="18"/>
      <c r="R147" s="16">
        <f t="shared" si="47"/>
        <v>0</v>
      </c>
      <c r="S147" s="22"/>
    </row>
    <row r="148" spans="1:19" x14ac:dyDescent="0.25">
      <c r="A148" s="9">
        <v>440</v>
      </c>
      <c r="B148" s="10" t="s">
        <v>45</v>
      </c>
      <c r="C148" s="23"/>
      <c r="D148" s="24"/>
      <c r="E148" s="25"/>
      <c r="F148" s="26"/>
      <c r="G148" s="24"/>
      <c r="H148" s="27"/>
      <c r="I148" s="23"/>
      <c r="J148" s="24"/>
      <c r="K148" s="25"/>
      <c r="L148" s="26"/>
      <c r="M148" s="24"/>
      <c r="N148" s="27"/>
      <c r="O148" s="23"/>
      <c r="P148" s="24"/>
      <c r="Q148" s="25"/>
      <c r="R148" s="16">
        <f t="shared" si="47"/>
        <v>0</v>
      </c>
      <c r="S148" s="22"/>
    </row>
    <row r="149" spans="1:19" x14ac:dyDescent="0.25">
      <c r="A149" s="9">
        <v>450</v>
      </c>
      <c r="B149" s="10" t="s">
        <v>46</v>
      </c>
      <c r="C149" s="23"/>
      <c r="D149" s="24"/>
      <c r="E149" s="25"/>
      <c r="F149" s="26"/>
      <c r="G149" s="24"/>
      <c r="H149" s="27"/>
      <c r="I149" s="23"/>
      <c r="J149" s="24"/>
      <c r="K149" s="25"/>
      <c r="L149" s="26"/>
      <c r="M149" s="24"/>
      <c r="N149" s="27"/>
      <c r="O149" s="23"/>
      <c r="P149" s="24"/>
      <c r="Q149" s="25"/>
      <c r="R149" s="16">
        <f t="shared" si="47"/>
        <v>0</v>
      </c>
      <c r="S149" s="22"/>
    </row>
    <row r="150" spans="1:19" x14ac:dyDescent="0.25">
      <c r="A150" s="9">
        <v>471</v>
      </c>
      <c r="B150" s="10" t="s">
        <v>47</v>
      </c>
      <c r="C150" s="23"/>
      <c r="D150" s="24"/>
      <c r="E150" s="25"/>
      <c r="F150" s="26"/>
      <c r="G150" s="24"/>
      <c r="H150" s="27"/>
      <c r="I150" s="23"/>
      <c r="J150" s="24"/>
      <c r="K150" s="25"/>
      <c r="L150" s="26"/>
      <c r="M150" s="24"/>
      <c r="N150" s="27"/>
      <c r="O150" s="23"/>
      <c r="P150" s="24"/>
      <c r="Q150" s="25"/>
      <c r="R150" s="16">
        <f t="shared" si="47"/>
        <v>0</v>
      </c>
      <c r="S150" s="22"/>
    </row>
    <row r="151" spans="1:19" x14ac:dyDescent="0.25">
      <c r="A151" s="9">
        <v>480</v>
      </c>
      <c r="B151" s="10" t="s">
        <v>48</v>
      </c>
      <c r="C151" s="16"/>
      <c r="D151" s="20"/>
      <c r="E151" s="18"/>
      <c r="F151" s="19"/>
      <c r="G151" s="20"/>
      <c r="H151" s="21"/>
      <c r="I151" s="16"/>
      <c r="J151" s="20"/>
      <c r="K151" s="18"/>
      <c r="L151" s="19"/>
      <c r="M151" s="20"/>
      <c r="N151" s="21"/>
      <c r="O151" s="16"/>
      <c r="P151" s="20"/>
      <c r="Q151" s="18"/>
      <c r="R151" s="16">
        <f t="shared" si="47"/>
        <v>0</v>
      </c>
      <c r="S151" s="22"/>
    </row>
    <row r="152" spans="1:19" x14ac:dyDescent="0.25">
      <c r="A152" s="9">
        <v>501</v>
      </c>
      <c r="B152" s="10" t="s">
        <v>49</v>
      </c>
      <c r="C152" s="16"/>
      <c r="D152" s="20"/>
      <c r="E152" s="18"/>
      <c r="F152" s="19"/>
      <c r="G152" s="20"/>
      <c r="H152" s="21"/>
      <c r="I152" s="16"/>
      <c r="J152" s="20"/>
      <c r="K152" s="18"/>
      <c r="L152" s="19"/>
      <c r="M152" s="20"/>
      <c r="N152" s="21"/>
      <c r="O152" s="16"/>
      <c r="P152" s="20"/>
      <c r="Q152" s="18"/>
      <c r="R152" s="16">
        <v>1</v>
      </c>
      <c r="S152" s="22"/>
    </row>
    <row r="153" spans="1:19" x14ac:dyDescent="0.25">
      <c r="A153" s="9">
        <v>515</v>
      </c>
      <c r="B153" s="10" t="s">
        <v>50</v>
      </c>
      <c r="C153" s="16"/>
      <c r="D153" s="20"/>
      <c r="E153" s="18"/>
      <c r="F153" s="19"/>
      <c r="G153" s="20"/>
      <c r="H153" s="21"/>
      <c r="I153" s="16"/>
      <c r="J153" s="20"/>
      <c r="K153" s="18"/>
      <c r="L153" s="19"/>
      <c r="M153" s="20"/>
      <c r="N153" s="21"/>
      <c r="O153" s="16"/>
      <c r="P153" s="20"/>
      <c r="Q153" s="18"/>
      <c r="R153" s="16">
        <f t="shared" ref="R153:R155" si="48">+C153+F153+I153+L153+O153</f>
        <v>0</v>
      </c>
      <c r="S153" s="22"/>
    </row>
    <row r="154" spans="1:19" x14ac:dyDescent="0.25">
      <c r="A154" s="9">
        <v>520</v>
      </c>
      <c r="B154" s="10" t="s">
        <v>51</v>
      </c>
      <c r="C154" s="16"/>
      <c r="D154" s="20"/>
      <c r="E154" s="18"/>
      <c r="F154" s="19"/>
      <c r="G154" s="20"/>
      <c r="H154" s="21"/>
      <c r="I154" s="16"/>
      <c r="J154" s="20"/>
      <c r="K154" s="18"/>
      <c r="L154" s="19"/>
      <c r="M154" s="20"/>
      <c r="N154" s="21"/>
      <c r="O154" s="16"/>
      <c r="P154" s="20"/>
      <c r="Q154" s="18"/>
      <c r="R154" s="16">
        <f t="shared" si="48"/>
        <v>0</v>
      </c>
      <c r="S154" s="22"/>
    </row>
    <row r="155" spans="1:19" x14ac:dyDescent="0.25">
      <c r="A155" s="9">
        <v>540</v>
      </c>
      <c r="B155" s="10" t="s">
        <v>52</v>
      </c>
      <c r="C155" s="16"/>
      <c r="D155" s="20"/>
      <c r="E155" s="18"/>
      <c r="F155" s="19"/>
      <c r="G155" s="20"/>
      <c r="H155" s="21"/>
      <c r="I155" s="16"/>
      <c r="J155" s="20"/>
      <c r="K155" s="18"/>
      <c r="L155" s="19"/>
      <c r="M155" s="20"/>
      <c r="N155" s="21"/>
      <c r="O155" s="16"/>
      <c r="P155" s="20"/>
      <c r="Q155" s="18"/>
      <c r="R155" s="16">
        <f t="shared" si="48"/>
        <v>0</v>
      </c>
      <c r="S155" s="22"/>
    </row>
    <row r="156" spans="1:19" ht="15.75" thickBot="1" x14ac:dyDescent="0.3">
      <c r="A156" s="9"/>
      <c r="B156" s="28"/>
      <c r="C156" s="23"/>
      <c r="D156" s="24"/>
      <c r="E156" s="25"/>
      <c r="F156" s="26"/>
      <c r="G156" s="24"/>
      <c r="H156" s="27"/>
      <c r="I156" s="23"/>
      <c r="J156" s="24"/>
      <c r="K156" s="25"/>
      <c r="L156" s="26"/>
      <c r="M156" s="24"/>
      <c r="N156" s="27"/>
      <c r="O156" s="23"/>
      <c r="P156" s="24"/>
      <c r="Q156" s="25"/>
      <c r="R156" s="29"/>
      <c r="S156" s="30"/>
    </row>
    <row r="157" spans="1:19" ht="15.75" thickBot="1" x14ac:dyDescent="0.3">
      <c r="A157" s="31"/>
      <c r="B157" s="32" t="s">
        <v>53</v>
      </c>
      <c r="C157" s="33">
        <f>SUM(C114:C156)</f>
        <v>41</v>
      </c>
      <c r="D157" s="34"/>
      <c r="E157" s="35">
        <f>SUM(E114:E155)</f>
        <v>416</v>
      </c>
      <c r="F157" s="33">
        <f>SUM(F114:F156)</f>
        <v>0</v>
      </c>
      <c r="G157" s="34"/>
      <c r="H157" s="35">
        <f>SUM(H114:H155)</f>
        <v>0</v>
      </c>
      <c r="I157" s="33">
        <f>SUM(I114:I156)</f>
        <v>0</v>
      </c>
      <c r="J157" s="34"/>
      <c r="K157" s="35">
        <f>SUM(K114:K155)</f>
        <v>0</v>
      </c>
      <c r="L157" s="33">
        <f>SUM(L114:L156)</f>
        <v>0</v>
      </c>
      <c r="M157" s="34"/>
      <c r="N157" s="35">
        <f>SUM(N114:N155)</f>
        <v>0</v>
      </c>
      <c r="O157" s="33">
        <f>SUM(O114:O156)</f>
        <v>0</v>
      </c>
      <c r="P157" s="34"/>
      <c r="Q157" s="35">
        <f>SUM(Q114:Q155)</f>
        <v>0</v>
      </c>
      <c r="R157" s="36">
        <v>41</v>
      </c>
      <c r="S157" s="36">
        <f>SUM(S114:S156)</f>
        <v>416</v>
      </c>
    </row>
    <row r="158" spans="1:19" ht="15.75" thickBot="1" x14ac:dyDescent="0.3">
      <c r="A158" s="31"/>
      <c r="B158" s="31"/>
      <c r="C158" s="37"/>
      <c r="D158" s="38"/>
      <c r="E158" s="39"/>
      <c r="F158" s="37"/>
      <c r="G158" s="38"/>
      <c r="H158" s="39"/>
      <c r="I158" s="37"/>
      <c r="J158" s="38"/>
      <c r="K158" s="39"/>
      <c r="L158" s="37"/>
      <c r="M158" s="38"/>
      <c r="N158" s="39"/>
      <c r="O158" s="37"/>
      <c r="P158" s="38"/>
      <c r="Q158" s="39"/>
      <c r="R158" s="37"/>
      <c r="S158" s="40"/>
    </row>
    <row r="159" spans="1:19" ht="15.75" thickBot="1" x14ac:dyDescent="0.3">
      <c r="A159" s="31"/>
      <c r="B159" s="41" t="s">
        <v>54</v>
      </c>
      <c r="C159" s="42">
        <f>SUM(C114:C123)</f>
        <v>41</v>
      </c>
      <c r="D159" s="34"/>
      <c r="E159" s="43">
        <f>SUM(E114:E123)</f>
        <v>416</v>
      </c>
      <c r="F159" s="44">
        <f>SUM(F114:F123)</f>
        <v>0</v>
      </c>
      <c r="G159" s="34"/>
      <c r="H159" s="45">
        <f>SUM(H114:H123)</f>
        <v>0</v>
      </c>
      <c r="I159" s="42">
        <f>SUM(I114:I123)</f>
        <v>0</v>
      </c>
      <c r="J159" s="34"/>
      <c r="K159" s="43">
        <f>SUM(K114:K123)</f>
        <v>0</v>
      </c>
      <c r="L159" s="44">
        <f>SUM(L114:L123)</f>
        <v>0</v>
      </c>
      <c r="M159" s="34"/>
      <c r="N159" s="45">
        <f>SUM(N114:N123)</f>
        <v>0</v>
      </c>
      <c r="O159" s="42">
        <f>SUM(O114:O123)</f>
        <v>0</v>
      </c>
      <c r="P159" s="34"/>
      <c r="Q159" s="43">
        <f>SUM(Q114:Q123)</f>
        <v>0</v>
      </c>
      <c r="R159" s="42">
        <f>SUM(R114:R123)</f>
        <v>41</v>
      </c>
      <c r="S159" s="35">
        <f>SUM(S114:S123)</f>
        <v>416</v>
      </c>
    </row>
    <row r="160" spans="1:19" ht="15.75" thickBot="1" x14ac:dyDescent="0.3">
      <c r="A160" s="31"/>
      <c r="B160" s="31"/>
      <c r="C160" s="40"/>
      <c r="D160" s="38"/>
      <c r="E160" s="39"/>
      <c r="F160" s="40"/>
      <c r="G160" s="38"/>
      <c r="H160" s="39"/>
      <c r="I160" s="40"/>
      <c r="J160" s="38"/>
      <c r="K160" s="39"/>
      <c r="L160" s="40"/>
      <c r="M160" s="38"/>
      <c r="N160" s="39"/>
      <c r="O160" s="40"/>
      <c r="P160" s="38"/>
      <c r="Q160" s="39"/>
      <c r="R160" s="40"/>
      <c r="S160" s="40"/>
    </row>
    <row r="161" spans="1:19" ht="15.75" thickBot="1" x14ac:dyDescent="0.3">
      <c r="A161" s="31"/>
      <c r="B161" s="41" t="s">
        <v>55</v>
      </c>
      <c r="C161" s="42">
        <f>SUM(C126:C144)</f>
        <v>0</v>
      </c>
      <c r="D161" s="34"/>
      <c r="E161" s="35">
        <f>SUM(E126:E144)</f>
        <v>0</v>
      </c>
      <c r="F161" s="44">
        <f>SUM(F126:F144)</f>
        <v>0</v>
      </c>
      <c r="G161" s="34"/>
      <c r="H161" s="46">
        <f>SUM(H126:H144)</f>
        <v>0</v>
      </c>
      <c r="I161" s="42">
        <f>SUM(I126:I144)</f>
        <v>0</v>
      </c>
      <c r="J161" s="34"/>
      <c r="K161" s="43">
        <f>SUM(K126:K144)</f>
        <v>0</v>
      </c>
      <c r="L161" s="44">
        <f>SUM(L126:L144)</f>
        <v>0</v>
      </c>
      <c r="M161" s="34"/>
      <c r="N161" s="45">
        <f>SUM(N126:N144)</f>
        <v>0</v>
      </c>
      <c r="O161" s="42">
        <f>SUM(O126:O144)</f>
        <v>0</v>
      </c>
      <c r="P161" s="34"/>
      <c r="Q161" s="43">
        <f>SUM(Q126:Q144)</f>
        <v>0</v>
      </c>
      <c r="R161" s="42">
        <f>SUM(R126:R144)</f>
        <v>0</v>
      </c>
      <c r="S161" s="35">
        <f>SUM(S126:S144)</f>
        <v>0</v>
      </c>
    </row>
    <row r="162" spans="1:19" ht="15.75" thickBot="1" x14ac:dyDescent="0.3">
      <c r="A162" s="31"/>
      <c r="B162" s="31"/>
      <c r="C162" s="40"/>
      <c r="D162" s="38"/>
      <c r="E162" s="39"/>
      <c r="F162" s="40"/>
      <c r="G162" s="38"/>
      <c r="H162" s="39"/>
      <c r="I162" s="40"/>
      <c r="J162" s="38"/>
      <c r="K162" s="39"/>
      <c r="L162" s="40"/>
      <c r="M162" s="38"/>
      <c r="N162" s="39"/>
      <c r="O162" s="40"/>
      <c r="P162" s="38"/>
      <c r="Q162" s="39"/>
      <c r="R162" s="40"/>
      <c r="S162" s="40"/>
    </row>
    <row r="163" spans="1:19" ht="15.75" thickBot="1" x14ac:dyDescent="0.3">
      <c r="B163" s="47" t="s">
        <v>56</v>
      </c>
      <c r="C163" s="42">
        <f>SUM(C145:C151)</f>
        <v>0</v>
      </c>
      <c r="D163" s="48"/>
      <c r="E163" s="42">
        <f>SUM(E145:E151)</f>
        <v>0</v>
      </c>
      <c r="F163" s="42">
        <f>SUM(F145:F151)</f>
        <v>0</v>
      </c>
      <c r="G163" s="48"/>
      <c r="H163" s="42">
        <f>SUM(H145:H151)</f>
        <v>0</v>
      </c>
      <c r="I163" s="42">
        <f>SUM(I145:I151)</f>
        <v>0</v>
      </c>
      <c r="J163" s="48"/>
      <c r="K163" s="42">
        <f>SUM(K145:K151)</f>
        <v>0</v>
      </c>
      <c r="L163" s="42">
        <f>SUM(L145:L151)</f>
        <v>0</v>
      </c>
      <c r="M163" s="48"/>
      <c r="N163" s="42">
        <f>SUM(N145:N151)</f>
        <v>0</v>
      </c>
      <c r="O163" s="42">
        <f>SUM(O145:O151)</f>
        <v>0</v>
      </c>
      <c r="P163" s="48"/>
      <c r="Q163" s="42">
        <f>SUM(Q145:Q151)</f>
        <v>0</v>
      </c>
      <c r="R163" s="42">
        <f>SUM(R145:R151)</f>
        <v>0</v>
      </c>
      <c r="S163" s="42">
        <f>SUM(S145:S151)</f>
        <v>0</v>
      </c>
    </row>
    <row r="164" spans="1:19" ht="15.75" thickBot="1" x14ac:dyDescent="0.3">
      <c r="A164" s="31"/>
      <c r="B164" s="31"/>
      <c r="C164" s="49"/>
      <c r="D164" s="50"/>
      <c r="E164" s="51"/>
      <c r="F164" s="49"/>
      <c r="G164" s="50"/>
      <c r="H164" s="51"/>
      <c r="I164" s="49"/>
      <c r="J164" s="50"/>
      <c r="K164" s="51"/>
      <c r="L164" s="49"/>
      <c r="M164" s="50"/>
      <c r="N164" s="51"/>
      <c r="O164" s="49"/>
      <c r="P164" s="50"/>
      <c r="Q164" s="51"/>
      <c r="R164" s="49"/>
      <c r="S164" s="52"/>
    </row>
    <row r="165" spans="1:19" ht="15.75" thickBot="1" x14ac:dyDescent="0.3">
      <c r="A165" s="31"/>
      <c r="B165" s="47" t="s">
        <v>57</v>
      </c>
      <c r="C165" s="42">
        <f>SUM(C153:C155)</f>
        <v>0</v>
      </c>
      <c r="D165" s="53"/>
      <c r="E165" s="42">
        <f>SUM(E153:E155)</f>
        <v>0</v>
      </c>
      <c r="F165" s="42">
        <f>SUM(F153:F155)</f>
        <v>0</v>
      </c>
      <c r="G165" s="53"/>
      <c r="H165" s="42">
        <f t="shared" ref="H165:I165" si="49">SUM(H153:H155)</f>
        <v>0</v>
      </c>
      <c r="I165" s="42">
        <f t="shared" si="49"/>
        <v>0</v>
      </c>
      <c r="J165" s="53"/>
      <c r="K165" s="42">
        <f t="shared" ref="K165:L165" si="50">SUM(K153:K155)</f>
        <v>0</v>
      </c>
      <c r="L165" s="42">
        <f t="shared" si="50"/>
        <v>0</v>
      </c>
      <c r="M165" s="53"/>
      <c r="N165" s="42">
        <f t="shared" ref="N165:O165" si="51">SUM(N153:N155)</f>
        <v>0</v>
      </c>
      <c r="O165" s="42">
        <f t="shared" si="51"/>
        <v>0</v>
      </c>
      <c r="P165" s="53"/>
      <c r="Q165" s="43">
        <f>SUM(Q153:Q155)</f>
        <v>0</v>
      </c>
      <c r="R165" s="42">
        <f>SUM(R153:R155)</f>
        <v>0</v>
      </c>
      <c r="S165" s="35">
        <f>SUM(S153:S155)</f>
        <v>0</v>
      </c>
    </row>
    <row r="166" spans="1:19" ht="15.75" thickBot="1" x14ac:dyDescent="0.3">
      <c r="A166" s="1" t="s">
        <v>58</v>
      </c>
    </row>
    <row r="167" spans="1:19" x14ac:dyDescent="0.25">
      <c r="C167" s="3"/>
      <c r="D167" s="4" t="s">
        <v>62</v>
      </c>
      <c r="E167" s="5"/>
      <c r="F167" s="4"/>
      <c r="G167" s="4"/>
      <c r="H167" s="6"/>
      <c r="I167" s="3"/>
      <c r="J167" s="4" t="s">
        <v>2</v>
      </c>
      <c r="K167" s="5"/>
      <c r="L167" s="4"/>
      <c r="M167" s="4" t="s">
        <v>3</v>
      </c>
      <c r="N167" s="6"/>
      <c r="O167" s="3"/>
      <c r="P167" s="4" t="s">
        <v>4</v>
      </c>
      <c r="Q167" s="5"/>
      <c r="R167" s="7" t="s">
        <v>5</v>
      </c>
      <c r="S167" s="8" t="s">
        <v>5</v>
      </c>
    </row>
    <row r="168" spans="1:19" x14ac:dyDescent="0.25">
      <c r="A168" s="9" t="s">
        <v>6</v>
      </c>
      <c r="B168" s="10"/>
      <c r="C168" s="11" t="s">
        <v>7</v>
      </c>
      <c r="D168" s="9" t="s">
        <v>8</v>
      </c>
      <c r="E168" s="12" t="s">
        <v>9</v>
      </c>
      <c r="F168" s="13" t="s">
        <v>7</v>
      </c>
      <c r="G168" s="9" t="s">
        <v>8</v>
      </c>
      <c r="H168" s="14" t="s">
        <v>9</v>
      </c>
      <c r="I168" s="11" t="s">
        <v>7</v>
      </c>
      <c r="J168" s="9" t="s">
        <v>8</v>
      </c>
      <c r="K168" s="12" t="s">
        <v>9</v>
      </c>
      <c r="L168" s="13" t="s">
        <v>7</v>
      </c>
      <c r="M168" s="9" t="s">
        <v>8</v>
      </c>
      <c r="N168" s="14" t="s">
        <v>9</v>
      </c>
      <c r="O168" s="11" t="s">
        <v>7</v>
      </c>
      <c r="P168" s="9" t="s">
        <v>8</v>
      </c>
      <c r="Q168" s="12" t="s">
        <v>9</v>
      </c>
      <c r="R168" s="11" t="s">
        <v>10</v>
      </c>
      <c r="S168" s="15" t="s">
        <v>11</v>
      </c>
    </row>
    <row r="169" spans="1:19" x14ac:dyDescent="0.25">
      <c r="A169" s="9">
        <v>204</v>
      </c>
      <c r="B169" s="10" t="s">
        <v>12</v>
      </c>
      <c r="C169" s="16">
        <v>8</v>
      </c>
      <c r="D169" s="20">
        <f t="shared" ref="D169:D170" si="52">+C169/R169</f>
        <v>1</v>
      </c>
      <c r="E169" s="18">
        <f t="shared" ref="E169:E170" si="53">+D169*S169</f>
        <v>96</v>
      </c>
      <c r="F169" s="19"/>
      <c r="G169" s="20"/>
      <c r="H169" s="18"/>
      <c r="I169" s="16"/>
      <c r="J169" s="17"/>
      <c r="K169" s="18"/>
      <c r="L169" s="19"/>
      <c r="M169" s="17"/>
      <c r="N169" s="21"/>
      <c r="O169" s="16"/>
      <c r="P169" s="17"/>
      <c r="Q169" s="18"/>
      <c r="R169" s="16">
        <f t="shared" ref="R169:R172" si="54">+C169+F169+I169+L169+O169</f>
        <v>8</v>
      </c>
      <c r="S169" s="22">
        <v>96</v>
      </c>
    </row>
    <row r="170" spans="1:19" x14ac:dyDescent="0.25">
      <c r="A170" s="9">
        <v>234</v>
      </c>
      <c r="B170" s="10" t="s">
        <v>13</v>
      </c>
      <c r="C170" s="16">
        <v>13</v>
      </c>
      <c r="D170" s="20">
        <f t="shared" si="52"/>
        <v>1</v>
      </c>
      <c r="E170" s="18">
        <f t="shared" si="53"/>
        <v>120</v>
      </c>
      <c r="F170" s="19"/>
      <c r="G170" s="20"/>
      <c r="H170" s="18"/>
      <c r="I170" s="16"/>
      <c r="J170" s="17"/>
      <c r="K170" s="18"/>
      <c r="L170" s="19"/>
      <c r="M170" s="17"/>
      <c r="N170" s="21"/>
      <c r="O170" s="16"/>
      <c r="P170" s="17"/>
      <c r="Q170" s="18"/>
      <c r="R170" s="16">
        <f t="shared" si="54"/>
        <v>13</v>
      </c>
      <c r="S170" s="22">
        <v>120</v>
      </c>
    </row>
    <row r="171" spans="1:19" x14ac:dyDescent="0.25">
      <c r="A171" s="9">
        <v>240</v>
      </c>
      <c r="B171" s="10" t="s">
        <v>14</v>
      </c>
      <c r="C171" s="16"/>
      <c r="D171" s="20"/>
      <c r="E171" s="18">
        <v>17</v>
      </c>
      <c r="F171" s="19"/>
      <c r="G171" s="20"/>
      <c r="H171" s="21"/>
      <c r="I171" s="16"/>
      <c r="J171" s="17"/>
      <c r="K171" s="18"/>
      <c r="L171" s="19"/>
      <c r="M171" s="17"/>
      <c r="N171" s="21"/>
      <c r="O171" s="16"/>
      <c r="P171" s="20"/>
      <c r="Q171" s="18"/>
      <c r="R171" s="16">
        <f t="shared" si="54"/>
        <v>0</v>
      </c>
      <c r="S171" s="22">
        <v>17</v>
      </c>
    </row>
    <row r="172" spans="1:19" x14ac:dyDescent="0.25">
      <c r="A172" s="9">
        <v>245</v>
      </c>
      <c r="B172" s="10" t="s">
        <v>15</v>
      </c>
      <c r="C172" s="16"/>
      <c r="D172" s="20"/>
      <c r="E172" s="18"/>
      <c r="F172" s="19"/>
      <c r="G172" s="20"/>
      <c r="H172" s="21"/>
      <c r="I172" s="16"/>
      <c r="J172" s="17"/>
      <c r="K172" s="18"/>
      <c r="L172" s="19"/>
      <c r="M172" s="20"/>
      <c r="N172" s="21"/>
      <c r="O172" s="16"/>
      <c r="P172" s="17"/>
      <c r="Q172" s="18"/>
      <c r="R172" s="16">
        <f t="shared" si="54"/>
        <v>0</v>
      </c>
      <c r="S172" s="22">
        <v>0</v>
      </c>
    </row>
    <row r="173" spans="1:19" x14ac:dyDescent="0.25">
      <c r="A173" s="9">
        <v>246</v>
      </c>
      <c r="B173" s="10" t="s">
        <v>16</v>
      </c>
      <c r="C173" s="16"/>
      <c r="D173" s="20"/>
      <c r="E173" s="18">
        <v>2</v>
      </c>
      <c r="F173" s="19"/>
      <c r="G173" s="20"/>
      <c r="H173" s="21"/>
      <c r="I173" s="16"/>
      <c r="J173" s="17"/>
      <c r="K173" s="18"/>
      <c r="L173" s="19"/>
      <c r="M173" s="20"/>
      <c r="N173" s="21"/>
      <c r="O173" s="16"/>
      <c r="P173" s="17"/>
      <c r="Q173" s="18"/>
      <c r="R173" s="16"/>
      <c r="S173" s="22">
        <v>2</v>
      </c>
    </row>
    <row r="174" spans="1:19" x14ac:dyDescent="0.25">
      <c r="A174" s="9">
        <v>247</v>
      </c>
      <c r="B174" s="10" t="s">
        <v>17</v>
      </c>
      <c r="C174" s="16"/>
      <c r="D174" s="20"/>
      <c r="E174" s="18">
        <v>12</v>
      </c>
      <c r="F174" s="19"/>
      <c r="G174" s="20"/>
      <c r="H174" s="18"/>
      <c r="I174" s="16"/>
      <c r="J174" s="17"/>
      <c r="K174" s="18"/>
      <c r="L174" s="19"/>
      <c r="M174" s="17"/>
      <c r="N174" s="21"/>
      <c r="O174" s="16"/>
      <c r="P174" s="17"/>
      <c r="Q174" s="18"/>
      <c r="R174" s="16">
        <f t="shared" ref="R174:R178" si="55">+C174+F174+I174+L174+O174</f>
        <v>0</v>
      </c>
      <c r="S174" s="22">
        <v>12</v>
      </c>
    </row>
    <row r="175" spans="1:19" x14ac:dyDescent="0.25">
      <c r="A175" s="9">
        <v>256</v>
      </c>
      <c r="B175" s="10" t="s">
        <v>18</v>
      </c>
      <c r="C175" s="16">
        <v>2</v>
      </c>
      <c r="D175" s="20">
        <f t="shared" ref="D175:D176" si="56">+C175/R175</f>
        <v>1</v>
      </c>
      <c r="E175" s="18">
        <f t="shared" ref="E175:E176" si="57">+D175*S175</f>
        <v>66</v>
      </c>
      <c r="F175" s="19"/>
      <c r="G175" s="20"/>
      <c r="H175" s="18"/>
      <c r="I175" s="16"/>
      <c r="J175" s="17"/>
      <c r="K175" s="18"/>
      <c r="L175" s="19"/>
      <c r="M175" s="20"/>
      <c r="N175" s="21"/>
      <c r="O175" s="16"/>
      <c r="P175" s="17"/>
      <c r="Q175" s="18"/>
      <c r="R175" s="16">
        <f t="shared" si="55"/>
        <v>2</v>
      </c>
      <c r="S175" s="22">
        <v>66</v>
      </c>
    </row>
    <row r="176" spans="1:19" x14ac:dyDescent="0.25">
      <c r="A176" s="9">
        <v>258</v>
      </c>
      <c r="B176" s="10" t="s">
        <v>19</v>
      </c>
      <c r="C176" s="16">
        <v>67</v>
      </c>
      <c r="D176" s="20">
        <f t="shared" si="56"/>
        <v>1</v>
      </c>
      <c r="E176" s="18">
        <f t="shared" si="57"/>
        <v>287</v>
      </c>
      <c r="F176" s="19"/>
      <c r="G176" s="20"/>
      <c r="H176" s="18"/>
      <c r="I176" s="16"/>
      <c r="J176" s="17"/>
      <c r="K176" s="18"/>
      <c r="L176" s="19"/>
      <c r="M176" s="17"/>
      <c r="N176" s="21"/>
      <c r="O176" s="16"/>
      <c r="P176" s="17"/>
      <c r="Q176" s="18"/>
      <c r="R176" s="16">
        <f t="shared" si="55"/>
        <v>67</v>
      </c>
      <c r="S176" s="22">
        <v>287</v>
      </c>
    </row>
    <row r="177" spans="1:19" x14ac:dyDescent="0.25">
      <c r="A177" s="9">
        <v>282</v>
      </c>
      <c r="B177" s="10" t="s">
        <v>20</v>
      </c>
      <c r="C177" s="16"/>
      <c r="D177" s="20"/>
      <c r="E177" s="18"/>
      <c r="F177" s="19"/>
      <c r="G177" s="20"/>
      <c r="H177" s="21"/>
      <c r="I177" s="16"/>
      <c r="J177" s="17"/>
      <c r="K177" s="18"/>
      <c r="L177" s="19"/>
      <c r="M177" s="17"/>
      <c r="N177" s="21"/>
      <c r="O177" s="16"/>
      <c r="P177" s="17"/>
      <c r="Q177" s="18"/>
      <c r="R177" s="16">
        <f t="shared" si="55"/>
        <v>0</v>
      </c>
      <c r="S177" s="22">
        <v>0</v>
      </c>
    </row>
    <row r="178" spans="1:19" x14ac:dyDescent="0.25">
      <c r="A178" s="9">
        <v>289</v>
      </c>
      <c r="B178" s="10" t="s">
        <v>21</v>
      </c>
      <c r="C178" s="16">
        <v>18</v>
      </c>
      <c r="D178" s="20">
        <f>+C178/R178</f>
        <v>1</v>
      </c>
      <c r="E178" s="18">
        <f>+D178*S178</f>
        <v>76</v>
      </c>
      <c r="F178" s="19"/>
      <c r="G178" s="20"/>
      <c r="H178" s="18"/>
      <c r="I178" s="16"/>
      <c r="J178" s="17"/>
      <c r="K178" s="18"/>
      <c r="L178" s="19"/>
      <c r="M178" s="20"/>
      <c r="N178" s="21"/>
      <c r="O178" s="16"/>
      <c r="P178" s="20">
        <f>+O178/R178</f>
        <v>0</v>
      </c>
      <c r="Q178" s="18">
        <f>+P178*S178</f>
        <v>0</v>
      </c>
      <c r="R178" s="16">
        <f t="shared" si="55"/>
        <v>18</v>
      </c>
      <c r="S178" s="22">
        <v>76</v>
      </c>
    </row>
    <row r="179" spans="1:19" x14ac:dyDescent="0.25">
      <c r="A179" s="9"/>
      <c r="B179" s="10"/>
      <c r="C179" s="16"/>
      <c r="D179" s="17"/>
      <c r="E179" s="18"/>
      <c r="F179" s="19"/>
      <c r="G179" s="17"/>
      <c r="H179" s="21"/>
      <c r="I179" s="16"/>
      <c r="J179" s="17"/>
      <c r="K179" s="18"/>
      <c r="L179" s="19"/>
      <c r="M179" s="17"/>
      <c r="N179" s="21"/>
      <c r="O179" s="16"/>
      <c r="P179" s="17"/>
      <c r="Q179" s="18"/>
      <c r="R179" s="16"/>
      <c r="S179" s="22"/>
    </row>
    <row r="180" spans="1:19" x14ac:dyDescent="0.25">
      <c r="A180" s="9">
        <v>301</v>
      </c>
      <c r="B180" s="10" t="s">
        <v>22</v>
      </c>
      <c r="C180" s="16"/>
      <c r="D180" s="17"/>
      <c r="E180" s="18"/>
      <c r="F180" s="19"/>
      <c r="G180" s="17"/>
      <c r="H180" s="21"/>
      <c r="I180" s="16"/>
      <c r="J180" s="17"/>
      <c r="K180" s="18"/>
      <c r="L180" s="19"/>
      <c r="M180" s="17"/>
      <c r="N180" s="21"/>
      <c r="O180" s="16"/>
      <c r="P180" s="17"/>
      <c r="Q180" s="18"/>
      <c r="R180" s="16"/>
      <c r="S180" s="22">
        <v>0</v>
      </c>
    </row>
    <row r="181" spans="1:19" x14ac:dyDescent="0.25">
      <c r="A181" s="9">
        <v>305</v>
      </c>
      <c r="B181" s="10" t="s">
        <v>23</v>
      </c>
      <c r="C181" s="16"/>
      <c r="D181" s="20"/>
      <c r="E181" s="18"/>
      <c r="F181" s="19"/>
      <c r="G181" s="20"/>
      <c r="H181" s="21"/>
      <c r="I181" s="16"/>
      <c r="J181" s="20"/>
      <c r="K181" s="18"/>
      <c r="L181" s="19"/>
      <c r="M181" s="20"/>
      <c r="N181" s="21"/>
      <c r="O181" s="16"/>
      <c r="P181" s="20"/>
      <c r="Q181" s="18"/>
      <c r="R181" s="16">
        <f t="shared" ref="R181:R206" si="58">+C181+F181+I181+L181+O181</f>
        <v>0</v>
      </c>
      <c r="S181" s="54"/>
    </row>
    <row r="182" spans="1:19" x14ac:dyDescent="0.25">
      <c r="A182" s="9">
        <v>307</v>
      </c>
      <c r="B182" s="10" t="s">
        <v>24</v>
      </c>
      <c r="C182" s="16"/>
      <c r="D182" s="20"/>
      <c r="E182" s="18"/>
      <c r="F182" s="19"/>
      <c r="G182" s="20"/>
      <c r="H182" s="21"/>
      <c r="I182" s="16"/>
      <c r="J182" s="20"/>
      <c r="K182" s="18"/>
      <c r="L182" s="19"/>
      <c r="M182" s="20"/>
      <c r="N182" s="21"/>
      <c r="O182" s="16"/>
      <c r="P182" s="20"/>
      <c r="Q182" s="18"/>
      <c r="R182" s="16">
        <f t="shared" si="58"/>
        <v>0</v>
      </c>
      <c r="S182" s="54"/>
    </row>
    <row r="183" spans="1:19" x14ac:dyDescent="0.25">
      <c r="A183" s="9">
        <v>311</v>
      </c>
      <c r="B183" s="10" t="s">
        <v>25</v>
      </c>
      <c r="C183" s="16"/>
      <c r="D183" s="20"/>
      <c r="E183" s="18"/>
      <c r="F183" s="19"/>
      <c r="G183" s="20"/>
      <c r="H183" s="21"/>
      <c r="I183" s="16"/>
      <c r="J183" s="20"/>
      <c r="K183" s="18"/>
      <c r="L183" s="19"/>
      <c r="M183" s="20"/>
      <c r="N183" s="21"/>
      <c r="O183" s="16"/>
      <c r="P183" s="20"/>
      <c r="Q183" s="18"/>
      <c r="R183" s="16">
        <f t="shared" si="58"/>
        <v>0</v>
      </c>
      <c r="S183" s="54"/>
    </row>
    <row r="184" spans="1:19" x14ac:dyDescent="0.25">
      <c r="A184" s="9">
        <v>315</v>
      </c>
      <c r="B184" s="10" t="s">
        <v>26</v>
      </c>
      <c r="C184" s="16"/>
      <c r="D184" s="20"/>
      <c r="E184" s="18"/>
      <c r="F184" s="19"/>
      <c r="G184" s="20"/>
      <c r="H184" s="21"/>
      <c r="I184" s="16"/>
      <c r="J184" s="20"/>
      <c r="K184" s="18"/>
      <c r="L184" s="19"/>
      <c r="M184" s="20"/>
      <c r="N184" s="21"/>
      <c r="O184" s="16"/>
      <c r="P184" s="20"/>
      <c r="Q184" s="18"/>
      <c r="R184" s="16">
        <f t="shared" si="58"/>
        <v>0</v>
      </c>
      <c r="S184" s="54"/>
    </row>
    <row r="185" spans="1:19" x14ac:dyDescent="0.25">
      <c r="A185" s="9">
        <v>319</v>
      </c>
      <c r="B185" s="10" t="s">
        <v>27</v>
      </c>
      <c r="C185" s="16"/>
      <c r="D185" s="20"/>
      <c r="E185" s="18"/>
      <c r="F185" s="19"/>
      <c r="G185" s="20"/>
      <c r="H185" s="21"/>
      <c r="I185" s="16"/>
      <c r="J185" s="20"/>
      <c r="K185" s="18"/>
      <c r="L185" s="19"/>
      <c r="M185" s="20"/>
      <c r="N185" s="21"/>
      <c r="O185" s="16"/>
      <c r="P185" s="20"/>
      <c r="Q185" s="18"/>
      <c r="R185" s="16">
        <f t="shared" si="58"/>
        <v>0</v>
      </c>
      <c r="S185" s="54"/>
    </row>
    <row r="186" spans="1:19" x14ac:dyDescent="0.25">
      <c r="A186" s="9">
        <v>321</v>
      </c>
      <c r="B186" s="10" t="s">
        <v>28</v>
      </c>
      <c r="C186" s="16"/>
      <c r="D186" s="20"/>
      <c r="E186" s="18"/>
      <c r="F186" s="19"/>
      <c r="G186" s="20"/>
      <c r="H186" s="21"/>
      <c r="I186" s="16"/>
      <c r="J186" s="20"/>
      <c r="K186" s="18"/>
      <c r="L186" s="19"/>
      <c r="M186" s="20"/>
      <c r="N186" s="21"/>
      <c r="O186" s="16"/>
      <c r="P186" s="20"/>
      <c r="Q186" s="18"/>
      <c r="R186" s="16">
        <f t="shared" si="58"/>
        <v>0</v>
      </c>
      <c r="S186" s="54"/>
    </row>
    <row r="187" spans="1:19" x14ac:dyDescent="0.25">
      <c r="A187" s="9">
        <v>331</v>
      </c>
      <c r="B187" s="10" t="s">
        <v>29</v>
      </c>
      <c r="C187" s="16"/>
      <c r="D187" s="20"/>
      <c r="E187" s="18"/>
      <c r="F187" s="19"/>
      <c r="G187" s="20"/>
      <c r="H187" s="21"/>
      <c r="I187" s="16"/>
      <c r="J187" s="20"/>
      <c r="K187" s="18"/>
      <c r="L187" s="19"/>
      <c r="M187" s="20"/>
      <c r="N187" s="21"/>
      <c r="O187" s="16"/>
      <c r="P187" s="20"/>
      <c r="Q187" s="18"/>
      <c r="R187" s="16">
        <f t="shared" si="58"/>
        <v>0</v>
      </c>
      <c r="S187" s="54"/>
    </row>
    <row r="188" spans="1:19" x14ac:dyDescent="0.25">
      <c r="A188" s="9">
        <v>341</v>
      </c>
      <c r="B188" s="10" t="s">
        <v>30</v>
      </c>
      <c r="C188" s="16"/>
      <c r="D188" s="20"/>
      <c r="E188" s="18"/>
      <c r="F188" s="19"/>
      <c r="G188" s="20"/>
      <c r="H188" s="21"/>
      <c r="I188" s="16"/>
      <c r="J188" s="20"/>
      <c r="K188" s="18"/>
      <c r="L188" s="19"/>
      <c r="M188" s="20"/>
      <c r="N188" s="21"/>
      <c r="O188" s="16"/>
      <c r="P188" s="20"/>
      <c r="Q188" s="18"/>
      <c r="R188" s="16">
        <f t="shared" si="58"/>
        <v>0</v>
      </c>
      <c r="S188" s="54"/>
    </row>
    <row r="189" spans="1:19" x14ac:dyDescent="0.25">
      <c r="A189" s="9">
        <v>343</v>
      </c>
      <c r="B189" s="10" t="s">
        <v>31</v>
      </c>
      <c r="C189" s="16"/>
      <c r="D189" s="20"/>
      <c r="E189" s="18"/>
      <c r="F189" s="19"/>
      <c r="G189" s="20"/>
      <c r="H189" s="21"/>
      <c r="I189" s="16"/>
      <c r="J189" s="20"/>
      <c r="K189" s="18"/>
      <c r="L189" s="19"/>
      <c r="M189" s="20"/>
      <c r="N189" s="21"/>
      <c r="O189" s="16"/>
      <c r="P189" s="20"/>
      <c r="Q189" s="18"/>
      <c r="R189" s="16">
        <f t="shared" si="58"/>
        <v>0</v>
      </c>
      <c r="S189" s="54"/>
    </row>
    <row r="190" spans="1:19" x14ac:dyDescent="0.25">
      <c r="A190" s="9">
        <v>345</v>
      </c>
      <c r="B190" s="10" t="s">
        <v>32</v>
      </c>
      <c r="C190" s="16"/>
      <c r="D190" s="20"/>
      <c r="E190" s="18"/>
      <c r="F190" s="19"/>
      <c r="G190" s="20"/>
      <c r="H190" s="21"/>
      <c r="I190" s="16"/>
      <c r="J190" s="20"/>
      <c r="K190" s="18"/>
      <c r="L190" s="19"/>
      <c r="M190" s="20"/>
      <c r="N190" s="21"/>
      <c r="O190" s="16"/>
      <c r="P190" s="20"/>
      <c r="Q190" s="18"/>
      <c r="R190" s="16">
        <f t="shared" si="58"/>
        <v>0</v>
      </c>
      <c r="S190" s="54"/>
    </row>
    <row r="191" spans="1:19" x14ac:dyDescent="0.25">
      <c r="A191" s="9">
        <v>351</v>
      </c>
      <c r="B191" s="10" t="s">
        <v>33</v>
      </c>
      <c r="C191" s="16"/>
      <c r="D191" s="20"/>
      <c r="E191" s="18"/>
      <c r="F191" s="19"/>
      <c r="G191" s="20"/>
      <c r="H191" s="21"/>
      <c r="I191" s="16"/>
      <c r="J191" s="20"/>
      <c r="K191" s="18"/>
      <c r="L191" s="19"/>
      <c r="M191" s="20"/>
      <c r="N191" s="21"/>
      <c r="O191" s="16"/>
      <c r="P191" s="20"/>
      <c r="Q191" s="18"/>
      <c r="R191" s="16">
        <f t="shared" si="58"/>
        <v>0</v>
      </c>
      <c r="S191" s="54"/>
    </row>
    <row r="192" spans="1:19" x14ac:dyDescent="0.25">
      <c r="A192" s="9">
        <v>355</v>
      </c>
      <c r="B192" s="10" t="s">
        <v>34</v>
      </c>
      <c r="C192" s="16"/>
      <c r="D192" s="20"/>
      <c r="E192" s="18"/>
      <c r="F192" s="19"/>
      <c r="G192" s="20"/>
      <c r="H192" s="21"/>
      <c r="I192" s="16"/>
      <c r="J192" s="20"/>
      <c r="K192" s="18"/>
      <c r="L192" s="19"/>
      <c r="M192" s="20"/>
      <c r="N192" s="21"/>
      <c r="O192" s="16"/>
      <c r="P192" s="20"/>
      <c r="Q192" s="18"/>
      <c r="R192" s="16">
        <f t="shared" si="58"/>
        <v>0</v>
      </c>
      <c r="S192" s="54"/>
    </row>
    <row r="193" spans="1:19" x14ac:dyDescent="0.25">
      <c r="A193" s="9">
        <v>363</v>
      </c>
      <c r="B193" s="10" t="s">
        <v>35</v>
      </c>
      <c r="C193" s="16"/>
      <c r="D193" s="20"/>
      <c r="E193" s="18"/>
      <c r="F193" s="19"/>
      <c r="G193" s="20"/>
      <c r="H193" s="21"/>
      <c r="I193" s="16"/>
      <c r="J193" s="20"/>
      <c r="K193" s="18"/>
      <c r="L193" s="19"/>
      <c r="M193" s="20"/>
      <c r="N193" s="21"/>
      <c r="O193" s="16"/>
      <c r="P193" s="20"/>
      <c r="Q193" s="18"/>
      <c r="R193" s="16">
        <f t="shared" si="58"/>
        <v>0</v>
      </c>
      <c r="S193" s="54"/>
    </row>
    <row r="194" spans="1:19" x14ac:dyDescent="0.25">
      <c r="A194" s="9">
        <v>366</v>
      </c>
      <c r="B194" s="10" t="s">
        <v>36</v>
      </c>
      <c r="C194" s="16"/>
      <c r="D194" s="20"/>
      <c r="E194" s="18"/>
      <c r="F194" s="19"/>
      <c r="G194" s="20"/>
      <c r="H194" s="21"/>
      <c r="I194" s="16"/>
      <c r="J194" s="20"/>
      <c r="K194" s="18"/>
      <c r="L194" s="19"/>
      <c r="M194" s="20"/>
      <c r="N194" s="21"/>
      <c r="O194" s="16"/>
      <c r="P194" s="20"/>
      <c r="Q194" s="18"/>
      <c r="R194" s="16">
        <f t="shared" si="58"/>
        <v>0</v>
      </c>
      <c r="S194" s="54"/>
    </row>
    <row r="195" spans="1:19" x14ac:dyDescent="0.25">
      <c r="A195" s="9">
        <v>370</v>
      </c>
      <c r="B195" s="10" t="s">
        <v>37</v>
      </c>
      <c r="C195" s="16"/>
      <c r="D195" s="20"/>
      <c r="E195" s="18"/>
      <c r="F195" s="19"/>
      <c r="G195" s="20"/>
      <c r="H195" s="21"/>
      <c r="I195" s="16"/>
      <c r="J195" s="20"/>
      <c r="K195" s="18"/>
      <c r="L195" s="19"/>
      <c r="M195" s="20"/>
      <c r="N195" s="21"/>
      <c r="O195" s="16"/>
      <c r="P195" s="20"/>
      <c r="Q195" s="18"/>
      <c r="R195" s="16">
        <f t="shared" si="58"/>
        <v>0</v>
      </c>
      <c r="S195" s="54"/>
    </row>
    <row r="196" spans="1:19" x14ac:dyDescent="0.25">
      <c r="A196" s="9">
        <v>380</v>
      </c>
      <c r="B196" s="10" t="s">
        <v>38</v>
      </c>
      <c r="C196" s="16"/>
      <c r="D196" s="20"/>
      <c r="E196" s="18"/>
      <c r="F196" s="19"/>
      <c r="G196" s="20"/>
      <c r="H196" s="21"/>
      <c r="I196" s="16"/>
      <c r="J196" s="20"/>
      <c r="K196" s="18"/>
      <c r="L196" s="19"/>
      <c r="M196" s="20"/>
      <c r="N196" s="21"/>
      <c r="O196" s="16"/>
      <c r="P196" s="20"/>
      <c r="Q196" s="18"/>
      <c r="R196" s="16">
        <f t="shared" si="58"/>
        <v>0</v>
      </c>
      <c r="S196" s="54"/>
    </row>
    <row r="197" spans="1:19" x14ac:dyDescent="0.25">
      <c r="A197" s="9">
        <v>390</v>
      </c>
      <c r="B197" s="10" t="s">
        <v>39</v>
      </c>
      <c r="C197" s="23"/>
      <c r="D197" s="24"/>
      <c r="E197" s="25"/>
      <c r="F197" s="26"/>
      <c r="G197" s="24"/>
      <c r="H197" s="27"/>
      <c r="I197" s="23"/>
      <c r="J197" s="20"/>
      <c r="K197" s="18"/>
      <c r="L197" s="26"/>
      <c r="M197" s="20"/>
      <c r="N197" s="21"/>
      <c r="O197" s="23"/>
      <c r="P197" s="24"/>
      <c r="Q197" s="25"/>
      <c r="R197" s="16">
        <f t="shared" si="58"/>
        <v>0</v>
      </c>
      <c r="S197" s="55"/>
    </row>
    <row r="198" spans="1:19" x14ac:dyDescent="0.25">
      <c r="A198" s="9"/>
      <c r="B198" s="10" t="s">
        <v>40</v>
      </c>
      <c r="C198" s="23"/>
      <c r="D198" s="24"/>
      <c r="E198" s="25"/>
      <c r="F198" s="26"/>
      <c r="G198" s="24"/>
      <c r="H198" s="27"/>
      <c r="I198" s="23"/>
      <c r="J198" s="24"/>
      <c r="K198" s="25"/>
      <c r="L198" s="26"/>
      <c r="M198" s="24"/>
      <c r="N198" s="27"/>
      <c r="O198" s="23"/>
      <c r="P198" s="24"/>
      <c r="Q198" s="25"/>
      <c r="R198" s="16">
        <f t="shared" si="58"/>
        <v>0</v>
      </c>
      <c r="S198" s="55"/>
    </row>
    <row r="199" spans="1:19" x14ac:dyDescent="0.25">
      <c r="A199" s="9">
        <v>470</v>
      </c>
      <c r="B199" s="10" t="s">
        <v>41</v>
      </c>
      <c r="C199" s="23"/>
      <c r="D199" s="20"/>
      <c r="E199" s="18"/>
      <c r="F199" s="26"/>
      <c r="G199" s="24"/>
      <c r="H199" s="27"/>
      <c r="I199" s="23"/>
      <c r="J199" s="20"/>
      <c r="K199" s="18"/>
      <c r="L199" s="26"/>
      <c r="M199" s="24"/>
      <c r="N199" s="27"/>
      <c r="O199" s="23"/>
      <c r="P199" s="20"/>
      <c r="Q199" s="18"/>
      <c r="R199" s="16">
        <f t="shared" si="58"/>
        <v>0</v>
      </c>
      <c r="S199" s="55"/>
    </row>
    <row r="200" spans="1:19" x14ac:dyDescent="0.25">
      <c r="A200" s="9">
        <v>401</v>
      </c>
      <c r="B200" s="10" t="s">
        <v>42</v>
      </c>
      <c r="C200" s="23"/>
      <c r="D200" s="24"/>
      <c r="E200" s="25"/>
      <c r="F200" s="26"/>
      <c r="G200" s="24"/>
      <c r="H200" s="27"/>
      <c r="I200" s="23"/>
      <c r="J200" s="24"/>
      <c r="K200" s="25"/>
      <c r="L200" s="26"/>
      <c r="M200" s="24"/>
      <c r="N200" s="27"/>
      <c r="O200" s="23"/>
      <c r="P200" s="24"/>
      <c r="Q200" s="25"/>
      <c r="R200" s="16">
        <f t="shared" si="58"/>
        <v>0</v>
      </c>
      <c r="S200" s="55"/>
    </row>
    <row r="201" spans="1:19" x14ac:dyDescent="0.25">
      <c r="A201" s="9">
        <v>410</v>
      </c>
      <c r="B201" s="10" t="s">
        <v>43</v>
      </c>
      <c r="C201" s="23"/>
      <c r="D201" s="24"/>
      <c r="E201" s="25"/>
      <c r="F201" s="26"/>
      <c r="G201" s="24"/>
      <c r="H201" s="27"/>
      <c r="I201" s="23"/>
      <c r="J201" s="20"/>
      <c r="K201" s="18"/>
      <c r="L201" s="26"/>
      <c r="M201" s="24"/>
      <c r="N201" s="27"/>
      <c r="O201" s="23"/>
      <c r="P201" s="24"/>
      <c r="Q201" s="25"/>
      <c r="R201" s="16">
        <f t="shared" si="58"/>
        <v>0</v>
      </c>
      <c r="S201" s="55"/>
    </row>
    <row r="202" spans="1:19" x14ac:dyDescent="0.25">
      <c r="A202" s="9">
        <v>420</v>
      </c>
      <c r="B202" s="10" t="s">
        <v>44</v>
      </c>
      <c r="C202" s="23"/>
      <c r="D202" s="24"/>
      <c r="E202" s="25"/>
      <c r="F202" s="26"/>
      <c r="G202" s="24"/>
      <c r="H202" s="27"/>
      <c r="I202" s="23"/>
      <c r="J202" s="20"/>
      <c r="K202" s="18"/>
      <c r="L202" s="26"/>
      <c r="M202" s="24"/>
      <c r="N202" s="27"/>
      <c r="O202" s="23"/>
      <c r="P202" s="24"/>
      <c r="Q202" s="25"/>
      <c r="R202" s="16">
        <f t="shared" si="58"/>
        <v>0</v>
      </c>
      <c r="S202" s="55"/>
    </row>
    <row r="203" spans="1:19" x14ac:dyDescent="0.25">
      <c r="A203" s="9">
        <v>440</v>
      </c>
      <c r="B203" s="10" t="s">
        <v>45</v>
      </c>
      <c r="C203" s="23"/>
      <c r="D203" s="24"/>
      <c r="E203" s="25"/>
      <c r="F203" s="26"/>
      <c r="G203" s="24"/>
      <c r="H203" s="27"/>
      <c r="I203" s="23"/>
      <c r="J203" s="24"/>
      <c r="K203" s="25"/>
      <c r="L203" s="26"/>
      <c r="M203" s="24"/>
      <c r="N203" s="27"/>
      <c r="O203" s="23"/>
      <c r="P203" s="24"/>
      <c r="Q203" s="25"/>
      <c r="R203" s="16">
        <f t="shared" si="58"/>
        <v>0</v>
      </c>
      <c r="S203" s="55"/>
    </row>
    <row r="204" spans="1:19" x14ac:dyDescent="0.25">
      <c r="A204" s="9">
        <v>450</v>
      </c>
      <c r="B204" s="10" t="s">
        <v>46</v>
      </c>
      <c r="C204" s="23"/>
      <c r="D204" s="24"/>
      <c r="E204" s="25"/>
      <c r="F204" s="26"/>
      <c r="G204" s="24"/>
      <c r="H204" s="27"/>
      <c r="I204" s="23"/>
      <c r="J204" s="24"/>
      <c r="K204" s="25"/>
      <c r="L204" s="26"/>
      <c r="M204" s="24"/>
      <c r="N204" s="27"/>
      <c r="O204" s="23"/>
      <c r="P204" s="24"/>
      <c r="Q204" s="25"/>
      <c r="R204" s="16">
        <f t="shared" si="58"/>
        <v>0</v>
      </c>
      <c r="S204" s="55"/>
    </row>
    <row r="205" spans="1:19" x14ac:dyDescent="0.25">
      <c r="A205" s="9">
        <v>471</v>
      </c>
      <c r="B205" s="10" t="s">
        <v>47</v>
      </c>
      <c r="C205" s="23"/>
      <c r="D205" s="24"/>
      <c r="E205" s="25"/>
      <c r="F205" s="26"/>
      <c r="G205" s="24"/>
      <c r="H205" s="27"/>
      <c r="I205" s="23"/>
      <c r="J205" s="24"/>
      <c r="K205" s="25"/>
      <c r="L205" s="26"/>
      <c r="M205" s="24"/>
      <c r="N205" s="27"/>
      <c r="O205" s="23"/>
      <c r="P205" s="24"/>
      <c r="Q205" s="25"/>
      <c r="R205" s="16">
        <f t="shared" si="58"/>
        <v>0</v>
      </c>
      <c r="S205" s="55"/>
    </row>
    <row r="206" spans="1:19" x14ac:dyDescent="0.25">
      <c r="A206" s="9">
        <v>480</v>
      </c>
      <c r="B206" s="10" t="s">
        <v>48</v>
      </c>
      <c r="C206" s="16"/>
      <c r="D206" s="20"/>
      <c r="E206" s="18"/>
      <c r="F206" s="19"/>
      <c r="G206" s="20"/>
      <c r="H206" s="21"/>
      <c r="I206" s="16"/>
      <c r="J206" s="20"/>
      <c r="K206" s="18"/>
      <c r="L206" s="19"/>
      <c r="M206" s="20"/>
      <c r="N206" s="21"/>
      <c r="O206" s="16"/>
      <c r="P206" s="20"/>
      <c r="Q206" s="18"/>
      <c r="R206" s="16">
        <f t="shared" si="58"/>
        <v>0</v>
      </c>
      <c r="S206" s="54"/>
    </row>
    <row r="207" spans="1:19" x14ac:dyDescent="0.25">
      <c r="A207" s="9"/>
      <c r="B207" s="10"/>
      <c r="C207" s="16"/>
      <c r="D207" s="20"/>
      <c r="E207" s="18"/>
      <c r="F207" s="19"/>
      <c r="G207" s="20"/>
      <c r="H207" s="21"/>
      <c r="I207" s="16"/>
      <c r="J207" s="20"/>
      <c r="K207" s="18"/>
      <c r="L207" s="19"/>
      <c r="M207" s="20"/>
      <c r="N207" s="21"/>
      <c r="O207" s="16"/>
      <c r="P207" s="20"/>
      <c r="Q207" s="18"/>
      <c r="R207" s="16"/>
      <c r="S207" s="54"/>
    </row>
    <row r="208" spans="1:19" x14ac:dyDescent="0.25">
      <c r="A208" s="9">
        <v>515</v>
      </c>
      <c r="B208" s="10" t="s">
        <v>50</v>
      </c>
      <c r="C208" s="16"/>
      <c r="D208" s="20"/>
      <c r="E208" s="18"/>
      <c r="F208" s="19"/>
      <c r="G208" s="20"/>
      <c r="H208" s="21"/>
      <c r="I208" s="16"/>
      <c r="J208" s="20"/>
      <c r="K208" s="18"/>
      <c r="L208" s="19"/>
      <c r="M208" s="20"/>
      <c r="N208" s="21"/>
      <c r="O208" s="16"/>
      <c r="P208" s="20"/>
      <c r="Q208" s="18"/>
      <c r="R208" s="16">
        <f>+C208+F208+I208+L208+O208</f>
        <v>0</v>
      </c>
      <c r="S208" s="54"/>
    </row>
    <row r="209" spans="1:19" x14ac:dyDescent="0.25">
      <c r="A209" s="9">
        <v>520</v>
      </c>
      <c r="B209" s="10" t="s">
        <v>51</v>
      </c>
      <c r="C209" s="16"/>
      <c r="D209" s="20"/>
      <c r="E209" s="18"/>
      <c r="F209" s="19"/>
      <c r="G209" s="20"/>
      <c r="H209" s="21"/>
      <c r="I209" s="16"/>
      <c r="J209" s="20"/>
      <c r="K209" s="18"/>
      <c r="L209" s="19"/>
      <c r="M209" s="20"/>
      <c r="N209" s="21"/>
      <c r="O209" s="16"/>
      <c r="P209" s="20"/>
      <c r="Q209" s="18"/>
      <c r="R209" s="16">
        <f>+C209+F209+I209+L209+O209</f>
        <v>0</v>
      </c>
      <c r="S209" s="54"/>
    </row>
    <row r="210" spans="1:19" x14ac:dyDescent="0.25">
      <c r="A210" s="9">
        <v>540</v>
      </c>
      <c r="B210" s="10" t="s">
        <v>52</v>
      </c>
      <c r="C210" s="16"/>
      <c r="D210" s="20"/>
      <c r="E210" s="18"/>
      <c r="F210" s="19"/>
      <c r="G210" s="20"/>
      <c r="H210" s="21"/>
      <c r="I210" s="16"/>
      <c r="J210" s="20"/>
      <c r="K210" s="18"/>
      <c r="L210" s="19"/>
      <c r="M210" s="20"/>
      <c r="N210" s="21"/>
      <c r="O210" s="16"/>
      <c r="P210" s="20"/>
      <c r="Q210" s="18"/>
      <c r="R210" s="16">
        <f>+C210+F210+I210+L210+O210</f>
        <v>0</v>
      </c>
      <c r="S210" s="54"/>
    </row>
    <row r="211" spans="1:19" ht="15.75" thickBot="1" x14ac:dyDescent="0.3">
      <c r="A211" s="9"/>
      <c r="B211" s="28"/>
      <c r="C211" s="23"/>
      <c r="D211" s="24"/>
      <c r="E211" s="25"/>
      <c r="F211" s="26"/>
      <c r="G211" s="24"/>
      <c r="H211" s="27"/>
      <c r="I211" s="23"/>
      <c r="J211" s="24"/>
      <c r="K211" s="25"/>
      <c r="L211" s="26"/>
      <c r="M211" s="24"/>
      <c r="N211" s="27"/>
      <c r="O211" s="23"/>
      <c r="P211" s="24"/>
      <c r="Q211" s="25"/>
      <c r="R211" s="23"/>
      <c r="S211" s="55"/>
    </row>
    <row r="212" spans="1:19" ht="15.75" thickBot="1" x14ac:dyDescent="0.3">
      <c r="A212" s="31"/>
      <c r="B212" s="32" t="s">
        <v>53</v>
      </c>
      <c r="C212" s="33">
        <f>SUM(C169:C210)</f>
        <v>108</v>
      </c>
      <c r="D212" s="34"/>
      <c r="E212" s="35">
        <f>SUM(E169:E210)</f>
        <v>676</v>
      </c>
      <c r="F212" s="33">
        <f>SUM(F169:F210)</f>
        <v>0</v>
      </c>
      <c r="G212" s="34"/>
      <c r="H212" s="35">
        <f>SUM(H169:H210)</f>
        <v>0</v>
      </c>
      <c r="I212" s="33">
        <f>SUM(I169:I210)</f>
        <v>0</v>
      </c>
      <c r="J212" s="34"/>
      <c r="K212" s="35">
        <f>SUM(K169:K210)</f>
        <v>0</v>
      </c>
      <c r="L212" s="33">
        <f>SUM(L169:L210)</f>
        <v>0</v>
      </c>
      <c r="M212" s="34"/>
      <c r="N212" s="43">
        <f>SUM(N169:N210)</f>
        <v>0</v>
      </c>
      <c r="O212" s="33">
        <f>SUM(O169:O210)</f>
        <v>0</v>
      </c>
      <c r="P212" s="34"/>
      <c r="Q212" s="35">
        <f>SUM(Q169:Q210)</f>
        <v>0</v>
      </c>
      <c r="R212" s="33">
        <f>SUM(R169:R210)</f>
        <v>108</v>
      </c>
      <c r="S212" s="33">
        <f>SUM(S169:S210)</f>
        <v>676</v>
      </c>
    </row>
    <row r="213" spans="1:19" ht="15.75" thickBot="1" x14ac:dyDescent="0.3">
      <c r="A213" s="31"/>
      <c r="B213" s="31"/>
      <c r="C213" s="37"/>
      <c r="D213" s="38"/>
      <c r="E213" s="39"/>
      <c r="F213" s="37"/>
      <c r="G213" s="38"/>
      <c r="H213" s="39"/>
      <c r="I213" s="37"/>
      <c r="J213" s="38"/>
      <c r="K213" s="39"/>
      <c r="L213" s="37"/>
      <c r="M213" s="38"/>
      <c r="N213" s="39"/>
      <c r="O213" s="37"/>
      <c r="P213" s="38"/>
      <c r="Q213" s="39"/>
      <c r="R213" s="37"/>
      <c r="S213" s="40"/>
    </row>
    <row r="214" spans="1:19" ht="15.75" thickBot="1" x14ac:dyDescent="0.3">
      <c r="A214" s="31"/>
      <c r="B214" s="41" t="s">
        <v>54</v>
      </c>
      <c r="C214" s="42">
        <f>SUM(C169:C178)</f>
        <v>108</v>
      </c>
      <c r="D214" s="34"/>
      <c r="E214" s="43">
        <f>SUM(E169:E178)</f>
        <v>676</v>
      </c>
      <c r="F214" s="44">
        <f>SUM(F169:F178)</f>
        <v>0</v>
      </c>
      <c r="G214" s="34"/>
      <c r="H214" s="45">
        <f>SUM(H169:H178)</f>
        <v>0</v>
      </c>
      <c r="I214" s="42">
        <f>SUM(I169:I178)</f>
        <v>0</v>
      </c>
      <c r="J214" s="34"/>
      <c r="K214" s="43">
        <f>SUM(K169:K178)</f>
        <v>0</v>
      </c>
      <c r="L214" s="44">
        <f>SUM(L169:L178)</f>
        <v>0</v>
      </c>
      <c r="M214" s="34"/>
      <c r="N214" s="45">
        <f>SUM(N169:N178)</f>
        <v>0</v>
      </c>
      <c r="O214" s="42">
        <f>SUM(O169:O178)</f>
        <v>0</v>
      </c>
      <c r="P214" s="34"/>
      <c r="Q214" s="43">
        <f>SUM(Q169:Q178)</f>
        <v>0</v>
      </c>
      <c r="R214" s="42">
        <f>SUM(R169:R178)</f>
        <v>108</v>
      </c>
      <c r="S214" s="35">
        <f>SUM(S169:S178)</f>
        <v>676</v>
      </c>
    </row>
    <row r="215" spans="1:19" ht="15.75" thickBot="1" x14ac:dyDescent="0.3">
      <c r="A215" s="31"/>
      <c r="B215" s="31"/>
      <c r="C215" s="40"/>
      <c r="D215" s="38"/>
      <c r="E215" s="39"/>
      <c r="F215" s="40"/>
      <c r="G215" s="38"/>
      <c r="H215" s="39"/>
      <c r="I215" s="40"/>
      <c r="J215" s="38"/>
      <c r="K215" s="39"/>
      <c r="L215" s="40"/>
      <c r="M215" s="38"/>
      <c r="N215" s="39"/>
      <c r="O215" s="40"/>
      <c r="P215" s="38"/>
      <c r="Q215" s="39"/>
      <c r="R215" s="40"/>
      <c r="S215" s="40"/>
    </row>
    <row r="216" spans="1:19" ht="15.75" thickBot="1" x14ac:dyDescent="0.3">
      <c r="A216" s="31"/>
      <c r="B216" s="41" t="s">
        <v>55</v>
      </c>
      <c r="C216" s="42">
        <f>SUM(C181:C199)</f>
        <v>0</v>
      </c>
      <c r="D216" s="34"/>
      <c r="E216" s="42">
        <f t="shared" ref="E216:F216" si="59">SUM(E181:E199)</f>
        <v>0</v>
      </c>
      <c r="F216" s="42">
        <f t="shared" si="59"/>
        <v>0</v>
      </c>
      <c r="G216" s="34"/>
      <c r="H216" s="42">
        <f t="shared" ref="H216:I216" si="60">SUM(H181:H199)</f>
        <v>0</v>
      </c>
      <c r="I216" s="42">
        <f t="shared" si="60"/>
        <v>0</v>
      </c>
      <c r="J216" s="34"/>
      <c r="K216" s="42">
        <f t="shared" ref="K216:L216" si="61">SUM(K181:K199)</f>
        <v>0</v>
      </c>
      <c r="L216" s="42">
        <f t="shared" si="61"/>
        <v>0</v>
      </c>
      <c r="M216" s="34"/>
      <c r="N216" s="42">
        <f t="shared" ref="N216:O216" si="62">SUM(N181:N199)</f>
        <v>0</v>
      </c>
      <c r="O216" s="42">
        <f t="shared" si="62"/>
        <v>0</v>
      </c>
      <c r="P216" s="34"/>
      <c r="Q216" s="42">
        <f t="shared" ref="Q216:S216" si="63">SUM(Q181:Q199)</f>
        <v>0</v>
      </c>
      <c r="R216" s="42">
        <f t="shared" si="63"/>
        <v>0</v>
      </c>
      <c r="S216" s="42">
        <f t="shared" si="63"/>
        <v>0</v>
      </c>
    </row>
    <row r="217" spans="1:19" ht="15.75" thickBot="1" x14ac:dyDescent="0.3">
      <c r="B217" s="56"/>
      <c r="C217" s="57"/>
      <c r="D217" s="56"/>
      <c r="E217" s="58"/>
      <c r="F217" s="57"/>
      <c r="G217" s="56"/>
      <c r="H217" s="58"/>
      <c r="I217" s="57"/>
      <c r="J217" s="56"/>
      <c r="K217" s="58"/>
      <c r="L217" s="57"/>
      <c r="M217" s="56"/>
      <c r="N217" s="58"/>
      <c r="O217" s="57"/>
      <c r="P217" s="56"/>
      <c r="Q217" s="58"/>
      <c r="R217" s="57"/>
      <c r="S217" s="57"/>
    </row>
    <row r="218" spans="1:19" ht="15.75" thickBot="1" x14ac:dyDescent="0.3">
      <c r="B218" s="47" t="s">
        <v>56</v>
      </c>
      <c r="C218" s="42">
        <f>SUM(C200:C206)</f>
        <v>0</v>
      </c>
      <c r="D218" s="59"/>
      <c r="E218" s="42">
        <f t="shared" ref="E218:F218" si="64">SUM(E200:E206)</f>
        <v>0</v>
      </c>
      <c r="F218" s="42">
        <f t="shared" si="64"/>
        <v>0</v>
      </c>
      <c r="G218" s="59"/>
      <c r="H218" s="42">
        <f t="shared" ref="H218:I218" si="65">SUM(H200:H206)</f>
        <v>0</v>
      </c>
      <c r="I218" s="42">
        <f t="shared" si="65"/>
        <v>0</v>
      </c>
      <c r="J218" s="59"/>
      <c r="K218" s="42">
        <f t="shared" ref="K218:L218" si="66">SUM(K200:K206)</f>
        <v>0</v>
      </c>
      <c r="L218" s="42">
        <f t="shared" si="66"/>
        <v>0</v>
      </c>
      <c r="M218" s="59"/>
      <c r="N218" s="42">
        <f t="shared" ref="N218:O218" si="67">SUM(N200:N206)</f>
        <v>0</v>
      </c>
      <c r="O218" s="42">
        <f t="shared" si="67"/>
        <v>0</v>
      </c>
      <c r="P218" s="59"/>
      <c r="Q218" s="42">
        <f t="shared" ref="Q218:R218" si="68">SUM(Q200:Q206)</f>
        <v>0</v>
      </c>
      <c r="R218" s="42">
        <f t="shared" si="68"/>
        <v>0</v>
      </c>
      <c r="S218" s="42">
        <f>SUM(S200:S206)</f>
        <v>0</v>
      </c>
    </row>
    <row r="219" spans="1:19" ht="15.75" thickBot="1" x14ac:dyDescent="0.3"/>
    <row r="220" spans="1:19" ht="15.75" thickBot="1" x14ac:dyDescent="0.3">
      <c r="B220" s="47" t="s">
        <v>57</v>
      </c>
      <c r="C220" s="42">
        <f>SUM(C208:C210)</f>
        <v>0</v>
      </c>
      <c r="D220" s="60"/>
      <c r="E220" s="42">
        <f t="shared" ref="E220:F220" si="69">SUM(E208:E210)</f>
        <v>0</v>
      </c>
      <c r="F220" s="42">
        <f t="shared" si="69"/>
        <v>0</v>
      </c>
      <c r="G220" s="60"/>
      <c r="H220" s="42">
        <f t="shared" ref="H220:I220" si="70">SUM(H208:H210)</f>
        <v>0</v>
      </c>
      <c r="I220" s="42">
        <f t="shared" si="70"/>
        <v>0</v>
      </c>
      <c r="J220" s="60"/>
      <c r="K220" s="42">
        <f t="shared" ref="K220:L220" si="71">SUM(K208:K210)</f>
        <v>0</v>
      </c>
      <c r="L220" s="42">
        <f t="shared" si="71"/>
        <v>0</v>
      </c>
      <c r="M220" s="60"/>
      <c r="N220" s="42">
        <f t="shared" ref="N220:O220" si="72">SUM(N208:N210)</f>
        <v>0</v>
      </c>
      <c r="O220" s="42">
        <f t="shared" si="72"/>
        <v>0</v>
      </c>
      <c r="P220" s="60"/>
      <c r="Q220" s="42">
        <f t="shared" ref="Q220:R220" si="73">SUM(Q208:Q210)</f>
        <v>0</v>
      </c>
      <c r="R220" s="42">
        <f t="shared" si="73"/>
        <v>0</v>
      </c>
      <c r="S220" s="42">
        <f>SUM(S208:S210)</f>
        <v>0</v>
      </c>
    </row>
  </sheetData>
  <pageMargins left="0.45" right="0.45" top="0.25" bottom="0.25" header="0.3" footer="0.3"/>
  <pageSetup scale="7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C7CB-35EE-4D60-85CE-6856D565CE46}">
  <dimension ref="A1:S223"/>
  <sheetViews>
    <sheetView workbookViewId="0">
      <selection sqref="A1:XFD1048576"/>
    </sheetView>
  </sheetViews>
  <sheetFormatPr defaultRowHeight="15" x14ac:dyDescent="0.25"/>
  <cols>
    <col min="1" max="1" width="5.140625" customWidth="1"/>
    <col min="2" max="2" width="13" customWidth="1"/>
    <col min="3" max="3" width="8.140625" customWidth="1"/>
    <col min="5" max="5" width="9.140625" style="2"/>
    <col min="6" max="6" width="8.42578125" customWidth="1"/>
    <col min="8" max="8" width="9.140625" style="2"/>
    <col min="9" max="9" width="7.85546875" customWidth="1"/>
    <col min="11" max="11" width="9.140625" style="2"/>
    <col min="12" max="12" width="8.28515625" customWidth="1"/>
    <col min="14" max="14" width="9.140625" style="2"/>
    <col min="15" max="15" width="6.5703125" customWidth="1"/>
    <col min="17" max="17" width="9.140625" style="2"/>
  </cols>
  <sheetData>
    <row r="1" spans="1:19" ht="15.75" thickBot="1" x14ac:dyDescent="0.3">
      <c r="A1" s="1" t="s">
        <v>63</v>
      </c>
    </row>
    <row r="2" spans="1:19" x14ac:dyDescent="0.25">
      <c r="C2" s="3"/>
      <c r="D2" s="4" t="s">
        <v>0</v>
      </c>
      <c r="E2" s="5"/>
      <c r="F2" s="4"/>
      <c r="G2" s="4" t="s">
        <v>1</v>
      </c>
      <c r="H2" s="6"/>
      <c r="I2" s="3"/>
      <c r="J2" s="4" t="s">
        <v>2</v>
      </c>
      <c r="K2" s="5"/>
      <c r="L2" s="4"/>
      <c r="M2" s="4" t="s">
        <v>3</v>
      </c>
      <c r="N2" s="6"/>
      <c r="O2" s="3"/>
      <c r="P2" s="4" t="s">
        <v>4</v>
      </c>
      <c r="Q2" s="5"/>
      <c r="R2" s="7" t="s">
        <v>5</v>
      </c>
      <c r="S2" s="8" t="s">
        <v>5</v>
      </c>
    </row>
    <row r="3" spans="1:19" x14ac:dyDescent="0.25">
      <c r="A3" s="9" t="s">
        <v>6</v>
      </c>
      <c r="B3" s="10"/>
      <c r="C3" s="11" t="s">
        <v>7</v>
      </c>
      <c r="D3" s="9" t="s">
        <v>8</v>
      </c>
      <c r="E3" s="12" t="s">
        <v>9</v>
      </c>
      <c r="F3" s="13" t="s">
        <v>7</v>
      </c>
      <c r="G3" s="9" t="s">
        <v>8</v>
      </c>
      <c r="H3" s="14" t="s">
        <v>9</v>
      </c>
      <c r="I3" s="11" t="s">
        <v>7</v>
      </c>
      <c r="J3" s="9" t="s">
        <v>8</v>
      </c>
      <c r="K3" s="12" t="s">
        <v>9</v>
      </c>
      <c r="L3" s="13" t="s">
        <v>7</v>
      </c>
      <c r="M3" s="9" t="s">
        <v>8</v>
      </c>
      <c r="N3" s="14" t="s">
        <v>9</v>
      </c>
      <c r="O3" s="11" t="s">
        <v>7</v>
      </c>
      <c r="P3" s="9" t="s">
        <v>8</v>
      </c>
      <c r="Q3" s="12" t="s">
        <v>9</v>
      </c>
      <c r="R3" s="11" t="s">
        <v>10</v>
      </c>
      <c r="S3" s="15" t="s">
        <v>11</v>
      </c>
    </row>
    <row r="4" spans="1:19" x14ac:dyDescent="0.25">
      <c r="A4" s="9">
        <v>204</v>
      </c>
      <c r="B4" s="10" t="s">
        <v>12</v>
      </c>
      <c r="C4" s="16">
        <v>1</v>
      </c>
      <c r="D4" s="20">
        <f t="shared" ref="D4" si="0">+C4/R4</f>
        <v>0.33333333333333331</v>
      </c>
      <c r="E4" s="18">
        <f t="shared" ref="E4" si="1">+D4*S4</f>
        <v>31.333333333333332</v>
      </c>
      <c r="F4" s="19">
        <v>2</v>
      </c>
      <c r="G4" s="20">
        <f>+F4/R4</f>
        <v>0.66666666666666663</v>
      </c>
      <c r="H4" s="18">
        <f>+G4*S4</f>
        <v>62.666666666666664</v>
      </c>
      <c r="I4" s="16"/>
      <c r="J4" s="17"/>
      <c r="K4" s="18"/>
      <c r="L4" s="19"/>
      <c r="M4" s="17"/>
      <c r="N4" s="21"/>
      <c r="O4" s="16"/>
      <c r="P4" s="17"/>
      <c r="Q4" s="18"/>
      <c r="R4" s="16">
        <f t="shared" ref="R4:R13" si="2">+C4+F4+I4+L4+O4</f>
        <v>3</v>
      </c>
      <c r="S4" s="22">
        <v>94</v>
      </c>
    </row>
    <row r="5" spans="1:19" x14ac:dyDescent="0.25">
      <c r="A5" s="9">
        <v>234</v>
      </c>
      <c r="B5" s="10" t="s">
        <v>13</v>
      </c>
      <c r="C5" s="16"/>
      <c r="D5" s="20"/>
      <c r="E5" s="18">
        <v>10</v>
      </c>
      <c r="F5" s="19"/>
      <c r="G5" s="20"/>
      <c r="H5" s="18">
        <v>30</v>
      </c>
      <c r="I5" s="16"/>
      <c r="J5" s="17"/>
      <c r="K5" s="18"/>
      <c r="L5" s="19"/>
      <c r="M5" s="17"/>
      <c r="N5" s="21"/>
      <c r="O5" s="16"/>
      <c r="P5" s="17"/>
      <c r="Q5" s="18"/>
      <c r="R5" s="16">
        <f t="shared" si="2"/>
        <v>0</v>
      </c>
      <c r="S5" s="22">
        <v>40</v>
      </c>
    </row>
    <row r="6" spans="1:19" x14ac:dyDescent="0.25">
      <c r="A6" s="9">
        <v>240</v>
      </c>
      <c r="B6" s="10" t="s">
        <v>14</v>
      </c>
      <c r="C6" s="16"/>
      <c r="D6" s="20"/>
      <c r="E6" s="18"/>
      <c r="F6" s="19"/>
      <c r="G6" s="20"/>
      <c r="H6" s="18">
        <v>3</v>
      </c>
      <c r="I6" s="16"/>
      <c r="J6" s="17"/>
      <c r="K6" s="18"/>
      <c r="L6" s="19"/>
      <c r="M6" s="17"/>
      <c r="N6" s="21"/>
      <c r="O6" s="16"/>
      <c r="P6" s="17"/>
      <c r="Q6" s="18"/>
      <c r="R6" s="16">
        <f t="shared" si="2"/>
        <v>0</v>
      </c>
      <c r="S6" s="22">
        <v>3</v>
      </c>
    </row>
    <row r="7" spans="1:19" x14ac:dyDescent="0.25">
      <c r="A7" s="9">
        <v>245</v>
      </c>
      <c r="B7" s="10" t="s">
        <v>15</v>
      </c>
      <c r="C7" s="16"/>
      <c r="D7" s="20"/>
      <c r="E7" s="18"/>
      <c r="F7" s="19"/>
      <c r="G7" s="20"/>
      <c r="H7" s="21"/>
      <c r="I7" s="16"/>
      <c r="J7" s="17"/>
      <c r="K7" s="18"/>
      <c r="L7" s="19"/>
      <c r="M7" s="20"/>
      <c r="N7" s="21"/>
      <c r="O7" s="16"/>
      <c r="P7" s="17"/>
      <c r="Q7" s="18"/>
      <c r="R7" s="16">
        <f t="shared" si="2"/>
        <v>0</v>
      </c>
      <c r="S7" s="22">
        <v>0</v>
      </c>
    </row>
    <row r="8" spans="1:19" x14ac:dyDescent="0.25">
      <c r="A8" s="9">
        <v>246</v>
      </c>
      <c r="B8" s="10" t="s">
        <v>16</v>
      </c>
      <c r="C8" s="16"/>
      <c r="D8" s="20"/>
      <c r="E8" s="18">
        <v>2</v>
      </c>
      <c r="F8" s="19"/>
      <c r="G8" s="20"/>
      <c r="H8" s="21">
        <v>4</v>
      </c>
      <c r="I8" s="16"/>
      <c r="J8" s="17"/>
      <c r="K8" s="18"/>
      <c r="L8" s="19"/>
      <c r="M8" s="20"/>
      <c r="N8" s="21"/>
      <c r="O8" s="16"/>
      <c r="P8" s="17"/>
      <c r="Q8" s="18"/>
      <c r="R8" s="16"/>
      <c r="S8" s="22">
        <v>6</v>
      </c>
    </row>
    <row r="9" spans="1:19" x14ac:dyDescent="0.25">
      <c r="A9" s="9">
        <v>247</v>
      </c>
      <c r="B9" s="10" t="s">
        <v>17</v>
      </c>
      <c r="C9" s="16"/>
      <c r="D9" s="20"/>
      <c r="E9" s="18"/>
      <c r="F9" s="19"/>
      <c r="G9" s="20"/>
      <c r="H9" s="18"/>
      <c r="I9" s="16"/>
      <c r="J9" s="17"/>
      <c r="K9" s="18"/>
      <c r="L9" s="19"/>
      <c r="M9" s="17"/>
      <c r="N9" s="21"/>
      <c r="O9" s="16"/>
      <c r="P9" s="17"/>
      <c r="Q9" s="18"/>
      <c r="R9" s="16">
        <f t="shared" si="2"/>
        <v>0</v>
      </c>
      <c r="S9" s="22">
        <v>0</v>
      </c>
    </row>
    <row r="10" spans="1:19" x14ac:dyDescent="0.25">
      <c r="A10" s="9">
        <v>256</v>
      </c>
      <c r="B10" s="10" t="s">
        <v>18</v>
      </c>
      <c r="C10" s="16"/>
      <c r="D10" s="20"/>
      <c r="E10" s="18">
        <v>14</v>
      </c>
      <c r="F10" s="19"/>
      <c r="G10" s="20"/>
      <c r="H10" s="18">
        <v>20</v>
      </c>
      <c r="I10" s="16"/>
      <c r="J10" s="17"/>
      <c r="K10" s="18"/>
      <c r="L10" s="19"/>
      <c r="M10" s="17"/>
      <c r="N10" s="21"/>
      <c r="O10" s="16"/>
      <c r="P10" s="17"/>
      <c r="Q10" s="18"/>
      <c r="R10" s="16">
        <f t="shared" si="2"/>
        <v>0</v>
      </c>
      <c r="S10" s="22">
        <v>34</v>
      </c>
    </row>
    <row r="11" spans="1:19" x14ac:dyDescent="0.25">
      <c r="A11" s="9">
        <v>258</v>
      </c>
      <c r="B11" s="10" t="s">
        <v>19</v>
      </c>
      <c r="C11" s="16">
        <v>8</v>
      </c>
      <c r="D11" s="20">
        <f t="shared" ref="D11" si="3">+C11/R11</f>
        <v>0.42105263157894735</v>
      </c>
      <c r="E11" s="18">
        <f t="shared" ref="E11" si="4">+D11*S11</f>
        <v>119.1578947368421</v>
      </c>
      <c r="F11" s="19">
        <v>11</v>
      </c>
      <c r="G11" s="20">
        <f>+F11/R11</f>
        <v>0.57894736842105265</v>
      </c>
      <c r="H11" s="18">
        <f>+G11*S11</f>
        <v>163.84210526315789</v>
      </c>
      <c r="I11" s="16"/>
      <c r="J11" s="17"/>
      <c r="K11" s="18"/>
      <c r="L11" s="19"/>
      <c r="M11" s="17"/>
      <c r="N11" s="21"/>
      <c r="O11" s="16"/>
      <c r="P11" s="17"/>
      <c r="Q11" s="18"/>
      <c r="R11" s="16">
        <f t="shared" si="2"/>
        <v>19</v>
      </c>
      <c r="S11" s="22">
        <v>283</v>
      </c>
    </row>
    <row r="12" spans="1:19" x14ac:dyDescent="0.25">
      <c r="A12" s="9">
        <v>282</v>
      </c>
      <c r="B12" s="10" t="s">
        <v>20</v>
      </c>
      <c r="C12" s="16"/>
      <c r="D12" s="20"/>
      <c r="E12" s="18"/>
      <c r="F12" s="19"/>
      <c r="G12" s="20"/>
      <c r="H12" s="21"/>
      <c r="I12" s="16"/>
      <c r="J12" s="17"/>
      <c r="K12" s="18"/>
      <c r="L12" s="19"/>
      <c r="M12" s="17"/>
      <c r="N12" s="21"/>
      <c r="O12" s="16"/>
      <c r="P12" s="17"/>
      <c r="Q12" s="18"/>
      <c r="R12" s="16">
        <f t="shared" si="2"/>
        <v>0</v>
      </c>
      <c r="S12" s="22">
        <v>0</v>
      </c>
    </row>
    <row r="13" spans="1:19" x14ac:dyDescent="0.25">
      <c r="A13" s="9">
        <v>289</v>
      </c>
      <c r="B13" s="10" t="s">
        <v>21</v>
      </c>
      <c r="C13" s="16"/>
      <c r="D13" s="20"/>
      <c r="E13" s="18"/>
      <c r="F13" s="19">
        <v>1</v>
      </c>
      <c r="G13" s="20">
        <f>+F13/R13</f>
        <v>1</v>
      </c>
      <c r="H13" s="18">
        <f>+G13*S13</f>
        <v>23</v>
      </c>
      <c r="I13" s="16"/>
      <c r="J13" s="17"/>
      <c r="K13" s="18"/>
      <c r="L13" s="19"/>
      <c r="M13" s="17"/>
      <c r="N13" s="21"/>
      <c r="O13" s="16"/>
      <c r="P13" s="17"/>
      <c r="Q13" s="18"/>
      <c r="R13" s="16">
        <f t="shared" si="2"/>
        <v>1</v>
      </c>
      <c r="S13" s="22">
        <v>23</v>
      </c>
    </row>
    <row r="14" spans="1:19" x14ac:dyDescent="0.25">
      <c r="A14" s="9"/>
      <c r="B14" s="10"/>
      <c r="C14" s="16"/>
      <c r="D14" s="17"/>
      <c r="E14" s="18"/>
      <c r="F14" s="19"/>
      <c r="G14" s="17"/>
      <c r="H14" s="21"/>
      <c r="I14" s="16"/>
      <c r="J14" s="17"/>
      <c r="K14" s="18"/>
      <c r="L14" s="19"/>
      <c r="M14" s="17"/>
      <c r="N14" s="21"/>
      <c r="O14" s="16"/>
      <c r="P14" s="17"/>
      <c r="Q14" s="18"/>
      <c r="R14" s="16"/>
      <c r="S14" s="22"/>
    </row>
    <row r="15" spans="1:19" x14ac:dyDescent="0.25">
      <c r="A15" s="9">
        <v>301</v>
      </c>
      <c r="B15" s="10" t="s">
        <v>22</v>
      </c>
      <c r="C15" s="16"/>
      <c r="D15" s="17"/>
      <c r="E15" s="18"/>
      <c r="F15" s="19"/>
      <c r="G15" s="17"/>
      <c r="H15" s="21"/>
      <c r="I15" s="16"/>
      <c r="J15" s="17"/>
      <c r="K15" s="18"/>
      <c r="L15" s="19"/>
      <c r="M15" s="17"/>
      <c r="N15" s="21"/>
      <c r="O15" s="16"/>
      <c r="P15" s="17"/>
      <c r="Q15" s="18"/>
      <c r="R15" s="16"/>
      <c r="S15" s="22"/>
    </row>
    <row r="16" spans="1:19" x14ac:dyDescent="0.25">
      <c r="A16" s="9">
        <v>305</v>
      </c>
      <c r="B16" s="10" t="s">
        <v>23</v>
      </c>
      <c r="C16" s="16"/>
      <c r="D16" s="20"/>
      <c r="E16" s="18"/>
      <c r="F16" s="19"/>
      <c r="G16" s="20"/>
      <c r="H16" s="21"/>
      <c r="I16" s="16"/>
      <c r="J16" s="20"/>
      <c r="K16" s="18"/>
      <c r="L16" s="19"/>
      <c r="M16" s="20"/>
      <c r="N16" s="21"/>
      <c r="O16" s="16"/>
      <c r="P16" s="20"/>
      <c r="Q16" s="18"/>
      <c r="R16" s="16">
        <f t="shared" ref="R16:R32" si="5">+C16+F16+I16+L16+O16</f>
        <v>0</v>
      </c>
      <c r="S16" s="22"/>
    </row>
    <row r="17" spans="1:19" x14ac:dyDescent="0.25">
      <c r="A17" s="9">
        <v>307</v>
      </c>
      <c r="B17" s="10" t="s">
        <v>24</v>
      </c>
      <c r="C17" s="16"/>
      <c r="D17" s="20"/>
      <c r="E17" s="18"/>
      <c r="F17" s="19"/>
      <c r="G17" s="20"/>
      <c r="H17" s="21"/>
      <c r="I17" s="16"/>
      <c r="J17" s="20"/>
      <c r="K17" s="18"/>
      <c r="L17" s="19"/>
      <c r="M17" s="20"/>
      <c r="N17" s="21"/>
      <c r="O17" s="16"/>
      <c r="P17" s="20"/>
      <c r="Q17" s="18"/>
      <c r="R17" s="16">
        <f t="shared" si="5"/>
        <v>0</v>
      </c>
      <c r="S17" s="22"/>
    </row>
    <row r="18" spans="1:19" x14ac:dyDescent="0.25">
      <c r="A18" s="9">
        <v>311</v>
      </c>
      <c r="B18" s="10" t="s">
        <v>25</v>
      </c>
      <c r="C18" s="16"/>
      <c r="D18" s="20"/>
      <c r="E18" s="18"/>
      <c r="F18" s="19"/>
      <c r="G18" s="20"/>
      <c r="H18" s="21"/>
      <c r="I18" s="16"/>
      <c r="J18" s="20"/>
      <c r="K18" s="18"/>
      <c r="L18" s="19"/>
      <c r="M18" s="20"/>
      <c r="N18" s="21"/>
      <c r="O18" s="16"/>
      <c r="P18" s="20"/>
      <c r="Q18" s="18"/>
      <c r="R18" s="16">
        <f t="shared" si="5"/>
        <v>0</v>
      </c>
      <c r="S18" s="22"/>
    </row>
    <row r="19" spans="1:19" x14ac:dyDescent="0.25">
      <c r="A19" s="9">
        <v>315</v>
      </c>
      <c r="B19" s="10" t="s">
        <v>26</v>
      </c>
      <c r="C19" s="16"/>
      <c r="D19" s="20"/>
      <c r="E19" s="18"/>
      <c r="F19" s="19"/>
      <c r="G19" s="20"/>
      <c r="H19" s="21"/>
      <c r="I19" s="16"/>
      <c r="J19" s="20"/>
      <c r="K19" s="18"/>
      <c r="L19" s="19"/>
      <c r="M19" s="20"/>
      <c r="N19" s="21"/>
      <c r="O19" s="16"/>
      <c r="P19" s="20"/>
      <c r="Q19" s="18"/>
      <c r="R19" s="16">
        <f t="shared" si="5"/>
        <v>0</v>
      </c>
      <c r="S19" s="22"/>
    </row>
    <row r="20" spans="1:19" x14ac:dyDescent="0.25">
      <c r="A20" s="9">
        <v>319</v>
      </c>
      <c r="B20" s="10" t="s">
        <v>27</v>
      </c>
      <c r="C20" s="16"/>
      <c r="D20" s="20"/>
      <c r="E20" s="18"/>
      <c r="F20" s="19"/>
      <c r="G20" s="20"/>
      <c r="H20" s="21"/>
      <c r="I20" s="16"/>
      <c r="J20" s="20"/>
      <c r="K20" s="18"/>
      <c r="L20" s="19"/>
      <c r="M20" s="20"/>
      <c r="N20" s="21"/>
      <c r="O20" s="16"/>
      <c r="P20" s="20"/>
      <c r="Q20" s="18"/>
      <c r="R20" s="16">
        <f t="shared" si="5"/>
        <v>0</v>
      </c>
      <c r="S20" s="22"/>
    </row>
    <row r="21" spans="1:19" x14ac:dyDescent="0.25">
      <c r="A21" s="9">
        <v>321</v>
      </c>
      <c r="B21" s="10" t="s">
        <v>28</v>
      </c>
      <c r="C21" s="16"/>
      <c r="D21" s="20"/>
      <c r="E21" s="18"/>
      <c r="F21" s="19"/>
      <c r="G21" s="20"/>
      <c r="H21" s="21"/>
      <c r="I21" s="16"/>
      <c r="J21" s="20"/>
      <c r="K21" s="18"/>
      <c r="L21" s="19"/>
      <c r="M21" s="20"/>
      <c r="N21" s="21"/>
      <c r="O21" s="16"/>
      <c r="P21" s="20"/>
      <c r="Q21" s="18"/>
      <c r="R21" s="16">
        <f t="shared" si="5"/>
        <v>0</v>
      </c>
      <c r="S21" s="22"/>
    </row>
    <row r="22" spans="1:19" x14ac:dyDescent="0.25">
      <c r="A22" s="9">
        <v>331</v>
      </c>
      <c r="B22" s="10" t="s">
        <v>29</v>
      </c>
      <c r="C22" s="16"/>
      <c r="D22" s="20"/>
      <c r="E22" s="18"/>
      <c r="F22" s="19"/>
      <c r="G22" s="20"/>
      <c r="H22" s="21"/>
      <c r="I22" s="16"/>
      <c r="J22" s="20"/>
      <c r="K22" s="18"/>
      <c r="L22" s="19"/>
      <c r="M22" s="20"/>
      <c r="N22" s="18"/>
      <c r="O22" s="16"/>
      <c r="P22" s="20"/>
      <c r="Q22" s="18"/>
      <c r="R22" s="16">
        <f t="shared" si="5"/>
        <v>0</v>
      </c>
      <c r="S22" s="22"/>
    </row>
    <row r="23" spans="1:19" x14ac:dyDescent="0.25">
      <c r="A23" s="9">
        <v>341</v>
      </c>
      <c r="B23" s="10" t="s">
        <v>30</v>
      </c>
      <c r="C23" s="16"/>
      <c r="D23" s="20"/>
      <c r="E23" s="18"/>
      <c r="F23" s="19"/>
      <c r="G23" s="20"/>
      <c r="H23" s="21"/>
      <c r="I23" s="16"/>
      <c r="J23" s="20"/>
      <c r="K23" s="18"/>
      <c r="L23" s="19"/>
      <c r="M23" s="20"/>
      <c r="N23" s="21"/>
      <c r="O23" s="16"/>
      <c r="P23" s="20"/>
      <c r="Q23" s="18"/>
      <c r="R23" s="16">
        <f t="shared" si="5"/>
        <v>0</v>
      </c>
      <c r="S23" s="22"/>
    </row>
    <row r="24" spans="1:19" x14ac:dyDescent="0.25">
      <c r="A24" s="9">
        <v>343</v>
      </c>
      <c r="B24" s="10" t="s">
        <v>31</v>
      </c>
      <c r="C24" s="16"/>
      <c r="D24" s="20"/>
      <c r="E24" s="18"/>
      <c r="F24" s="19"/>
      <c r="G24" s="20"/>
      <c r="H24" s="21"/>
      <c r="I24" s="16"/>
      <c r="J24" s="20"/>
      <c r="K24" s="18"/>
      <c r="L24" s="19"/>
      <c r="M24" s="20"/>
      <c r="N24" s="21"/>
      <c r="O24" s="16"/>
      <c r="P24" s="20"/>
      <c r="Q24" s="18"/>
      <c r="R24" s="16">
        <f t="shared" si="5"/>
        <v>0</v>
      </c>
      <c r="S24" s="22"/>
    </row>
    <row r="25" spans="1:19" x14ac:dyDescent="0.25">
      <c r="A25" s="9">
        <v>345</v>
      </c>
      <c r="B25" s="10" t="s">
        <v>32</v>
      </c>
      <c r="C25" s="16"/>
      <c r="D25" s="20"/>
      <c r="E25" s="18"/>
      <c r="F25" s="19"/>
      <c r="G25" s="20"/>
      <c r="H25" s="21"/>
      <c r="I25" s="16"/>
      <c r="J25" s="20"/>
      <c r="K25" s="18"/>
      <c r="L25" s="19"/>
      <c r="M25" s="20"/>
      <c r="N25" s="21"/>
      <c r="O25" s="16"/>
      <c r="P25" s="20"/>
      <c r="Q25" s="18"/>
      <c r="R25" s="16">
        <f t="shared" si="5"/>
        <v>0</v>
      </c>
      <c r="S25" s="22"/>
    </row>
    <row r="26" spans="1:19" x14ac:dyDescent="0.25">
      <c r="A26" s="9">
        <v>351</v>
      </c>
      <c r="B26" s="10" t="s">
        <v>33</v>
      </c>
      <c r="C26" s="16"/>
      <c r="D26" s="20"/>
      <c r="E26" s="18"/>
      <c r="F26" s="19"/>
      <c r="G26" s="20"/>
      <c r="H26" s="21"/>
      <c r="I26" s="16"/>
      <c r="J26" s="20"/>
      <c r="K26" s="18"/>
      <c r="L26" s="19"/>
      <c r="M26" s="20"/>
      <c r="N26" s="21"/>
      <c r="O26" s="16"/>
      <c r="P26" s="20"/>
      <c r="Q26" s="18"/>
      <c r="R26" s="16">
        <f t="shared" si="5"/>
        <v>0</v>
      </c>
      <c r="S26" s="22"/>
    </row>
    <row r="27" spans="1:19" x14ac:dyDescent="0.25">
      <c r="A27" s="9">
        <v>355</v>
      </c>
      <c r="B27" s="10" t="s">
        <v>34</v>
      </c>
      <c r="C27" s="16"/>
      <c r="D27" s="20"/>
      <c r="E27" s="18"/>
      <c r="F27" s="19"/>
      <c r="G27" s="20"/>
      <c r="H27" s="21"/>
      <c r="I27" s="16"/>
      <c r="J27" s="20"/>
      <c r="K27" s="18"/>
      <c r="L27" s="19"/>
      <c r="M27" s="20"/>
      <c r="N27" s="21"/>
      <c r="O27" s="16"/>
      <c r="P27" s="20"/>
      <c r="Q27" s="18"/>
      <c r="R27" s="16">
        <f t="shared" si="5"/>
        <v>0</v>
      </c>
      <c r="S27" s="22"/>
    </row>
    <row r="28" spans="1:19" x14ac:dyDescent="0.25">
      <c r="A28" s="9">
        <v>363</v>
      </c>
      <c r="B28" s="10" t="s">
        <v>35</v>
      </c>
      <c r="C28" s="16"/>
      <c r="D28" s="20"/>
      <c r="E28" s="18"/>
      <c r="F28" s="19"/>
      <c r="G28" s="20"/>
      <c r="H28" s="21"/>
      <c r="I28" s="16"/>
      <c r="J28" s="20"/>
      <c r="K28" s="18"/>
      <c r="L28" s="19"/>
      <c r="M28" s="20"/>
      <c r="N28" s="21"/>
      <c r="O28" s="16"/>
      <c r="P28" s="20"/>
      <c r="Q28" s="18"/>
      <c r="R28" s="16">
        <f t="shared" si="5"/>
        <v>0</v>
      </c>
      <c r="S28" s="22"/>
    </row>
    <row r="29" spans="1:19" x14ac:dyDescent="0.25">
      <c r="A29" s="9">
        <v>366</v>
      </c>
      <c r="B29" s="10" t="s">
        <v>36</v>
      </c>
      <c r="C29" s="16"/>
      <c r="D29" s="20"/>
      <c r="E29" s="18"/>
      <c r="F29" s="19"/>
      <c r="G29" s="20"/>
      <c r="H29" s="21"/>
      <c r="I29" s="16"/>
      <c r="J29" s="20"/>
      <c r="K29" s="18"/>
      <c r="L29" s="19"/>
      <c r="M29" s="20"/>
      <c r="N29" s="18"/>
      <c r="O29" s="16"/>
      <c r="P29" s="20"/>
      <c r="Q29" s="18"/>
      <c r="R29" s="16"/>
      <c r="S29" s="22"/>
    </row>
    <row r="30" spans="1:19" x14ac:dyDescent="0.25">
      <c r="A30" s="9">
        <v>370</v>
      </c>
      <c r="B30" s="10" t="s">
        <v>37</v>
      </c>
      <c r="C30" s="16"/>
      <c r="D30" s="20"/>
      <c r="E30" s="18"/>
      <c r="F30" s="19"/>
      <c r="G30" s="20"/>
      <c r="H30" s="21"/>
      <c r="I30" s="16"/>
      <c r="J30" s="20"/>
      <c r="K30" s="18"/>
      <c r="L30" s="19"/>
      <c r="M30" s="20"/>
      <c r="N30" s="18"/>
      <c r="O30" s="16"/>
      <c r="P30" s="20"/>
      <c r="Q30" s="18"/>
      <c r="R30" s="16">
        <f t="shared" si="5"/>
        <v>0</v>
      </c>
      <c r="S30" s="22"/>
    </row>
    <row r="31" spans="1:19" x14ac:dyDescent="0.25">
      <c r="A31" s="9">
        <v>380</v>
      </c>
      <c r="B31" s="10" t="s">
        <v>38</v>
      </c>
      <c r="C31" s="16"/>
      <c r="D31" s="20"/>
      <c r="E31" s="18"/>
      <c r="F31" s="19"/>
      <c r="G31" s="20"/>
      <c r="H31" s="21"/>
      <c r="I31" s="16"/>
      <c r="J31" s="20"/>
      <c r="K31" s="18"/>
      <c r="L31" s="19"/>
      <c r="M31" s="20"/>
      <c r="N31" s="21"/>
      <c r="O31" s="16"/>
      <c r="P31" s="20"/>
      <c r="Q31" s="18"/>
      <c r="R31" s="16">
        <f t="shared" si="5"/>
        <v>0</v>
      </c>
      <c r="S31" s="22"/>
    </row>
    <row r="32" spans="1:19" x14ac:dyDescent="0.25">
      <c r="A32" s="9">
        <v>390</v>
      </c>
      <c r="B32" s="10" t="s">
        <v>39</v>
      </c>
      <c r="C32" s="23"/>
      <c r="D32" s="24"/>
      <c r="E32" s="25"/>
      <c r="F32" s="26"/>
      <c r="G32" s="24"/>
      <c r="H32" s="27"/>
      <c r="I32" s="23"/>
      <c r="J32" s="20"/>
      <c r="K32" s="18"/>
      <c r="L32" s="26"/>
      <c r="M32" s="20"/>
      <c r="N32" s="21"/>
      <c r="O32" s="23"/>
      <c r="P32" s="24"/>
      <c r="Q32" s="25"/>
      <c r="R32" s="16">
        <f t="shared" si="5"/>
        <v>0</v>
      </c>
      <c r="S32" s="22"/>
    </row>
    <row r="33" spans="1:19" x14ac:dyDescent="0.25">
      <c r="A33" s="9"/>
      <c r="B33" s="10" t="s">
        <v>40</v>
      </c>
      <c r="C33" s="23"/>
      <c r="D33" s="24"/>
      <c r="E33" s="25"/>
      <c r="F33" s="26"/>
      <c r="G33" s="24"/>
      <c r="H33" s="27"/>
      <c r="I33" s="23"/>
      <c r="J33" s="24"/>
      <c r="K33" s="25"/>
      <c r="L33" s="26"/>
      <c r="M33" s="24"/>
      <c r="N33" s="27"/>
      <c r="O33" s="23"/>
      <c r="P33" s="24"/>
      <c r="Q33" s="25"/>
      <c r="R33" s="16">
        <v>0</v>
      </c>
      <c r="S33" s="22"/>
    </row>
    <row r="34" spans="1:19" x14ac:dyDescent="0.25">
      <c r="A34" s="9">
        <v>470</v>
      </c>
      <c r="B34" s="10" t="s">
        <v>41</v>
      </c>
      <c r="C34" s="23"/>
      <c r="D34" s="20"/>
      <c r="E34" s="18"/>
      <c r="F34" s="26"/>
      <c r="G34" s="24"/>
      <c r="H34" s="27"/>
      <c r="I34" s="23"/>
      <c r="J34" s="20"/>
      <c r="K34" s="18"/>
      <c r="L34" s="26"/>
      <c r="M34" s="24"/>
      <c r="N34" s="27"/>
      <c r="O34" s="23"/>
      <c r="P34" s="24"/>
      <c r="Q34" s="25"/>
      <c r="R34" s="16">
        <f t="shared" ref="R34:R45" si="6">+C34+F34+I34+L34+O34</f>
        <v>0</v>
      </c>
      <c r="S34" s="22"/>
    </row>
    <row r="35" spans="1:19" x14ac:dyDescent="0.25">
      <c r="A35" s="9">
        <v>401</v>
      </c>
      <c r="B35" s="10" t="s">
        <v>42</v>
      </c>
      <c r="C35" s="23"/>
      <c r="D35" s="24"/>
      <c r="E35" s="25"/>
      <c r="F35" s="26"/>
      <c r="G35" s="24"/>
      <c r="H35" s="27"/>
      <c r="I35" s="23"/>
      <c r="J35" s="24"/>
      <c r="K35" s="25"/>
      <c r="L35" s="26"/>
      <c r="M35" s="24"/>
      <c r="N35" s="27"/>
      <c r="O35" s="23"/>
      <c r="P35" s="24"/>
      <c r="Q35" s="25"/>
      <c r="R35" s="16">
        <f t="shared" si="6"/>
        <v>0</v>
      </c>
      <c r="S35" s="22"/>
    </row>
    <row r="36" spans="1:19" x14ac:dyDescent="0.25">
      <c r="A36" s="9">
        <v>410</v>
      </c>
      <c r="B36" s="10" t="s">
        <v>43</v>
      </c>
      <c r="C36" s="23"/>
      <c r="D36" s="20"/>
      <c r="E36" s="18"/>
      <c r="F36" s="26"/>
      <c r="G36" s="24"/>
      <c r="H36" s="27"/>
      <c r="I36" s="23"/>
      <c r="J36" s="20"/>
      <c r="K36" s="18"/>
      <c r="L36" s="26"/>
      <c r="M36" s="24"/>
      <c r="N36" s="27"/>
      <c r="O36" s="23"/>
      <c r="P36" s="24"/>
      <c r="Q36" s="25"/>
      <c r="R36" s="16">
        <f t="shared" si="6"/>
        <v>0</v>
      </c>
      <c r="S36" s="22"/>
    </row>
    <row r="37" spans="1:19" x14ac:dyDescent="0.25">
      <c r="A37" s="9">
        <v>420</v>
      </c>
      <c r="B37" s="10" t="s">
        <v>44</v>
      </c>
      <c r="C37" s="23"/>
      <c r="D37" s="24"/>
      <c r="E37" s="25"/>
      <c r="F37" s="26"/>
      <c r="G37" s="24"/>
      <c r="H37" s="27"/>
      <c r="I37" s="23"/>
      <c r="J37" s="20"/>
      <c r="K37" s="18"/>
      <c r="L37" s="26"/>
      <c r="M37" s="20"/>
      <c r="N37" s="21"/>
      <c r="O37" s="23"/>
      <c r="P37" s="20"/>
      <c r="Q37" s="18"/>
      <c r="R37" s="16">
        <f t="shared" si="6"/>
        <v>0</v>
      </c>
      <c r="S37" s="22"/>
    </row>
    <row r="38" spans="1:19" x14ac:dyDescent="0.25">
      <c r="A38" s="9">
        <v>440</v>
      </c>
      <c r="B38" s="10" t="s">
        <v>45</v>
      </c>
      <c r="C38" s="23"/>
      <c r="D38" s="24"/>
      <c r="E38" s="25"/>
      <c r="F38" s="26"/>
      <c r="G38" s="24"/>
      <c r="H38" s="27"/>
      <c r="I38" s="23"/>
      <c r="J38" s="24"/>
      <c r="K38" s="25"/>
      <c r="L38" s="26"/>
      <c r="M38" s="24"/>
      <c r="N38" s="27"/>
      <c r="O38" s="23"/>
      <c r="P38" s="24"/>
      <c r="Q38" s="25"/>
      <c r="R38" s="16">
        <f t="shared" si="6"/>
        <v>0</v>
      </c>
      <c r="S38" s="22"/>
    </row>
    <row r="39" spans="1:19" x14ac:dyDescent="0.25">
      <c r="A39" s="9">
        <v>450</v>
      </c>
      <c r="B39" s="10" t="s">
        <v>46</v>
      </c>
      <c r="C39" s="23"/>
      <c r="D39" s="24"/>
      <c r="E39" s="25"/>
      <c r="F39" s="26"/>
      <c r="G39" s="24"/>
      <c r="H39" s="27"/>
      <c r="I39" s="23"/>
      <c r="J39" s="24"/>
      <c r="K39" s="25"/>
      <c r="L39" s="26"/>
      <c r="M39" s="24"/>
      <c r="N39" s="27"/>
      <c r="O39" s="23"/>
      <c r="P39" s="24"/>
      <c r="Q39" s="25"/>
      <c r="R39" s="16">
        <f t="shared" si="6"/>
        <v>0</v>
      </c>
      <c r="S39" s="22"/>
    </row>
    <row r="40" spans="1:19" x14ac:dyDescent="0.25">
      <c r="A40" s="9">
        <v>471</v>
      </c>
      <c r="B40" s="10" t="s">
        <v>47</v>
      </c>
      <c r="C40" s="23"/>
      <c r="D40" s="24"/>
      <c r="E40" s="25"/>
      <c r="F40" s="26"/>
      <c r="G40" s="24"/>
      <c r="H40" s="27"/>
      <c r="I40" s="23"/>
      <c r="J40" s="24"/>
      <c r="K40" s="25"/>
      <c r="L40" s="26"/>
      <c r="M40" s="24"/>
      <c r="N40" s="27"/>
      <c r="O40" s="23"/>
      <c r="P40" s="24"/>
      <c r="Q40" s="25"/>
      <c r="R40" s="16">
        <f t="shared" si="6"/>
        <v>0</v>
      </c>
      <c r="S40" s="22"/>
    </row>
    <row r="41" spans="1:19" x14ac:dyDescent="0.25">
      <c r="A41" s="9">
        <v>480</v>
      </c>
      <c r="B41" s="10" t="s">
        <v>48</v>
      </c>
      <c r="C41" s="16"/>
      <c r="D41" s="20"/>
      <c r="E41" s="18"/>
      <c r="F41" s="19"/>
      <c r="G41" s="20"/>
      <c r="H41" s="21"/>
      <c r="I41" s="16"/>
      <c r="J41" s="20"/>
      <c r="K41" s="18"/>
      <c r="L41" s="19"/>
      <c r="M41" s="20"/>
      <c r="N41" s="21"/>
      <c r="O41" s="16"/>
      <c r="P41" s="20"/>
      <c r="Q41" s="18"/>
      <c r="R41" s="16">
        <f t="shared" si="6"/>
        <v>0</v>
      </c>
      <c r="S41" s="22"/>
    </row>
    <row r="42" spans="1:19" x14ac:dyDescent="0.25">
      <c r="A42" s="9">
        <v>501</v>
      </c>
      <c r="B42" s="10" t="s">
        <v>49</v>
      </c>
      <c r="C42" s="16"/>
      <c r="D42" s="20"/>
      <c r="E42" s="18"/>
      <c r="F42" s="19"/>
      <c r="G42" s="20"/>
      <c r="H42" s="21"/>
      <c r="I42" s="16"/>
      <c r="J42" s="20"/>
      <c r="K42" s="18"/>
      <c r="L42" s="19"/>
      <c r="M42" s="20"/>
      <c r="N42" s="21"/>
      <c r="O42" s="16"/>
      <c r="P42" s="20"/>
      <c r="Q42" s="18"/>
      <c r="R42" s="16">
        <v>1</v>
      </c>
      <c r="S42" s="22"/>
    </row>
    <row r="43" spans="1:19" x14ac:dyDescent="0.25">
      <c r="A43" s="9">
        <v>515</v>
      </c>
      <c r="B43" s="10" t="s">
        <v>50</v>
      </c>
      <c r="C43" s="16"/>
      <c r="D43" s="20"/>
      <c r="E43" s="18"/>
      <c r="F43" s="19"/>
      <c r="G43" s="20"/>
      <c r="H43" s="21"/>
      <c r="I43" s="16"/>
      <c r="J43" s="20"/>
      <c r="K43" s="18"/>
      <c r="L43" s="19"/>
      <c r="M43" s="20"/>
      <c r="N43" s="21"/>
      <c r="O43" s="16"/>
      <c r="P43" s="20"/>
      <c r="Q43" s="18"/>
      <c r="R43" s="16">
        <f t="shared" si="6"/>
        <v>0</v>
      </c>
      <c r="S43" s="22"/>
    </row>
    <row r="44" spans="1:19" x14ac:dyDescent="0.25">
      <c r="A44" s="9">
        <v>520</v>
      </c>
      <c r="B44" s="10" t="s">
        <v>51</v>
      </c>
      <c r="C44" s="16"/>
      <c r="D44" s="20"/>
      <c r="E44" s="18"/>
      <c r="F44" s="19"/>
      <c r="G44" s="20"/>
      <c r="H44" s="21"/>
      <c r="I44" s="16"/>
      <c r="J44" s="20"/>
      <c r="K44" s="18"/>
      <c r="L44" s="19"/>
      <c r="M44" s="20"/>
      <c r="N44" s="21"/>
      <c r="O44" s="16"/>
      <c r="P44" s="20"/>
      <c r="Q44" s="18"/>
      <c r="R44" s="16">
        <f t="shared" si="6"/>
        <v>0</v>
      </c>
      <c r="S44" s="22"/>
    </row>
    <row r="45" spans="1:19" x14ac:dyDescent="0.25">
      <c r="A45" s="9">
        <v>540</v>
      </c>
      <c r="B45" s="10" t="s">
        <v>52</v>
      </c>
      <c r="C45" s="16"/>
      <c r="D45" s="20"/>
      <c r="E45" s="18"/>
      <c r="F45" s="19"/>
      <c r="G45" s="20"/>
      <c r="H45" s="21"/>
      <c r="I45" s="16"/>
      <c r="J45" s="20"/>
      <c r="K45" s="18"/>
      <c r="L45" s="19"/>
      <c r="M45" s="20"/>
      <c r="N45" s="21"/>
      <c r="O45" s="16"/>
      <c r="P45" s="20"/>
      <c r="Q45" s="18"/>
      <c r="R45" s="16">
        <f t="shared" si="6"/>
        <v>0</v>
      </c>
      <c r="S45" s="22"/>
    </row>
    <row r="46" spans="1:19" ht="15.75" thickBot="1" x14ac:dyDescent="0.3">
      <c r="A46" s="9"/>
      <c r="B46" s="28"/>
      <c r="C46" s="23"/>
      <c r="D46" s="24"/>
      <c r="E46" s="25"/>
      <c r="F46" s="26"/>
      <c r="G46" s="24"/>
      <c r="H46" s="27"/>
      <c r="I46" s="23"/>
      <c r="J46" s="24"/>
      <c r="K46" s="25"/>
      <c r="L46" s="26"/>
      <c r="M46" s="24"/>
      <c r="N46" s="27"/>
      <c r="O46" s="23"/>
      <c r="P46" s="24"/>
      <c r="Q46" s="25"/>
      <c r="R46" s="29"/>
      <c r="S46" s="30"/>
    </row>
    <row r="47" spans="1:19" ht="15.75" thickBot="1" x14ac:dyDescent="0.3">
      <c r="A47" s="31"/>
      <c r="B47" s="32" t="s">
        <v>53</v>
      </c>
      <c r="C47" s="33">
        <f>SUM(C4:C46)</f>
        <v>9</v>
      </c>
      <c r="D47" s="34"/>
      <c r="E47" s="35">
        <f>SUM(E4:E45)</f>
        <v>176.49122807017542</v>
      </c>
      <c r="F47" s="33">
        <f>SUM(F4:F46)</f>
        <v>14</v>
      </c>
      <c r="G47" s="34"/>
      <c r="H47" s="35">
        <f>SUM(H4:H45)</f>
        <v>306.50877192982455</v>
      </c>
      <c r="I47" s="33">
        <f>SUM(I4:I46)</f>
        <v>0</v>
      </c>
      <c r="J47" s="34"/>
      <c r="K47" s="35">
        <f>SUM(K4:K45)</f>
        <v>0</v>
      </c>
      <c r="L47" s="33">
        <f>SUM(L4:L46)</f>
        <v>0</v>
      </c>
      <c r="M47" s="34"/>
      <c r="N47" s="35">
        <f>SUM(N4:N45)</f>
        <v>0</v>
      </c>
      <c r="O47" s="33">
        <f>SUM(O4:O46)</f>
        <v>0</v>
      </c>
      <c r="P47" s="34"/>
      <c r="Q47" s="35">
        <f>SUM(Q4:Q45)</f>
        <v>0</v>
      </c>
      <c r="R47" s="36">
        <v>41</v>
      </c>
      <c r="S47" s="36">
        <f>SUM(S4:S46)</f>
        <v>483</v>
      </c>
    </row>
    <row r="48" spans="1:19" ht="15.75" thickBot="1" x14ac:dyDescent="0.3">
      <c r="A48" s="31"/>
      <c r="B48" s="31"/>
      <c r="C48" s="37"/>
      <c r="D48" s="38"/>
      <c r="E48" s="39"/>
      <c r="F48" s="37"/>
      <c r="G48" s="38"/>
      <c r="H48" s="39"/>
      <c r="I48" s="37"/>
      <c r="J48" s="38"/>
      <c r="K48" s="39"/>
      <c r="L48" s="37"/>
      <c r="M48" s="38"/>
      <c r="N48" s="39"/>
      <c r="O48" s="37"/>
      <c r="P48" s="38"/>
      <c r="Q48" s="39"/>
      <c r="R48" s="37"/>
      <c r="S48" s="40"/>
    </row>
    <row r="49" spans="1:19" ht="15.75" thickBot="1" x14ac:dyDescent="0.3">
      <c r="A49" s="31"/>
      <c r="B49" s="41" t="s">
        <v>54</v>
      </c>
      <c r="C49" s="42">
        <f>SUM(C4:C13)</f>
        <v>9</v>
      </c>
      <c r="D49" s="34"/>
      <c r="E49" s="43">
        <f>SUM(E4:E13)</f>
        <v>176.49122807017542</v>
      </c>
      <c r="F49" s="44">
        <f>SUM(F4:F13)</f>
        <v>14</v>
      </c>
      <c r="G49" s="34"/>
      <c r="H49" s="45">
        <f>SUM(H4:H13)</f>
        <v>306.50877192982455</v>
      </c>
      <c r="I49" s="42">
        <f>SUM(I4:I13)</f>
        <v>0</v>
      </c>
      <c r="J49" s="34"/>
      <c r="K49" s="43">
        <f>SUM(K4:K13)</f>
        <v>0</v>
      </c>
      <c r="L49" s="44">
        <f>SUM(L4:L13)</f>
        <v>0</v>
      </c>
      <c r="M49" s="34"/>
      <c r="N49" s="45">
        <f>SUM(N4:N13)</f>
        <v>0</v>
      </c>
      <c r="O49" s="42">
        <f>SUM(O4:O13)</f>
        <v>0</v>
      </c>
      <c r="P49" s="34"/>
      <c r="Q49" s="43">
        <f>SUM(Q4:Q13)</f>
        <v>0</v>
      </c>
      <c r="R49" s="42">
        <f>SUM(R4:R13)</f>
        <v>23</v>
      </c>
      <c r="S49" s="35">
        <f>SUM(S4:S13)</f>
        <v>483</v>
      </c>
    </row>
    <row r="50" spans="1:19" ht="15.75" thickBot="1" x14ac:dyDescent="0.3">
      <c r="A50" s="31"/>
      <c r="B50" s="31"/>
      <c r="C50" s="40"/>
      <c r="D50" s="38"/>
      <c r="E50" s="39"/>
      <c r="F50" s="40"/>
      <c r="G50" s="38"/>
      <c r="H50" s="39"/>
      <c r="I50" s="40"/>
      <c r="J50" s="38"/>
      <c r="K50" s="39"/>
      <c r="L50" s="40"/>
      <c r="M50" s="38"/>
      <c r="N50" s="39"/>
      <c r="O50" s="40"/>
      <c r="P50" s="38"/>
      <c r="Q50" s="39"/>
      <c r="R50" s="40"/>
      <c r="S50" s="40"/>
    </row>
    <row r="51" spans="1:19" ht="15.75" thickBot="1" x14ac:dyDescent="0.3">
      <c r="A51" s="31"/>
      <c r="B51" s="41" t="s">
        <v>55</v>
      </c>
      <c r="C51" s="42">
        <f>SUM(C16:C34)</f>
        <v>0</v>
      </c>
      <c r="D51" s="34"/>
      <c r="E51" s="35">
        <f>SUM(E16:E34)</f>
        <v>0</v>
      </c>
      <c r="F51" s="44">
        <f>SUM(F16:F34)</f>
        <v>0</v>
      </c>
      <c r="G51" s="34"/>
      <c r="H51" s="46">
        <f>SUM(H16:H34)</f>
        <v>0</v>
      </c>
      <c r="I51" s="42">
        <f>SUM(I16:I34)</f>
        <v>0</v>
      </c>
      <c r="J51" s="34"/>
      <c r="K51" s="43">
        <f>SUM(K16:K34)</f>
        <v>0</v>
      </c>
      <c r="L51" s="44">
        <f>SUM(L16:L34)</f>
        <v>0</v>
      </c>
      <c r="M51" s="34"/>
      <c r="N51" s="45">
        <f>SUM(N16:N34)</f>
        <v>0</v>
      </c>
      <c r="O51" s="42">
        <f>SUM(O16:O34)</f>
        <v>0</v>
      </c>
      <c r="P51" s="34"/>
      <c r="Q51" s="43">
        <f>SUM(Q16:Q34)</f>
        <v>0</v>
      </c>
      <c r="R51" s="42">
        <f>SUM(R16:R34)</f>
        <v>0</v>
      </c>
      <c r="S51" s="35">
        <f>SUM(S16:S34)</f>
        <v>0</v>
      </c>
    </row>
    <row r="52" spans="1:19" ht="15.75" thickBot="1" x14ac:dyDescent="0.3">
      <c r="A52" s="31"/>
      <c r="B52" s="31"/>
      <c r="C52" s="40"/>
      <c r="D52" s="38"/>
      <c r="E52" s="39"/>
      <c r="F52" s="40"/>
      <c r="G52" s="38"/>
      <c r="H52" s="39"/>
      <c r="I52" s="40"/>
      <c r="J52" s="38"/>
      <c r="K52" s="39"/>
      <c r="L52" s="40"/>
      <c r="M52" s="38"/>
      <c r="N52" s="39"/>
      <c r="O52" s="40"/>
      <c r="P52" s="38"/>
      <c r="Q52" s="39"/>
      <c r="R52" s="40"/>
      <c r="S52" s="40"/>
    </row>
    <row r="53" spans="1:19" ht="15.75" thickBot="1" x14ac:dyDescent="0.3">
      <c r="B53" s="47" t="s">
        <v>56</v>
      </c>
      <c r="C53" s="42">
        <f>SUM(C35:C41)</f>
        <v>0</v>
      </c>
      <c r="D53" s="48"/>
      <c r="E53" s="42">
        <f>SUM(E35:E41)</f>
        <v>0</v>
      </c>
      <c r="F53" s="42">
        <f>SUM(F35:F41)</f>
        <v>0</v>
      </c>
      <c r="G53" s="48"/>
      <c r="H53" s="42">
        <f>SUM(H35:H41)</f>
        <v>0</v>
      </c>
      <c r="I53" s="42">
        <f>SUM(I35:I41)</f>
        <v>0</v>
      </c>
      <c r="J53" s="48"/>
      <c r="K53" s="42">
        <f>SUM(K35:K41)</f>
        <v>0</v>
      </c>
      <c r="L53" s="42">
        <f>SUM(L35:L41)</f>
        <v>0</v>
      </c>
      <c r="M53" s="48"/>
      <c r="N53" s="42">
        <f>SUM(N35:N41)</f>
        <v>0</v>
      </c>
      <c r="O53" s="42">
        <f>SUM(O35:O41)</f>
        <v>0</v>
      </c>
      <c r="P53" s="48"/>
      <c r="Q53" s="42">
        <f>SUM(Q35:Q41)</f>
        <v>0</v>
      </c>
      <c r="R53" s="42">
        <f>SUM(R35:R41)</f>
        <v>0</v>
      </c>
      <c r="S53" s="42">
        <f>SUM(S35:S41)</f>
        <v>0</v>
      </c>
    </row>
    <row r="54" spans="1:19" ht="15.75" thickBot="1" x14ac:dyDescent="0.3">
      <c r="A54" s="31"/>
      <c r="B54" s="31"/>
      <c r="C54" s="49"/>
      <c r="D54" s="50"/>
      <c r="E54" s="51"/>
      <c r="F54" s="49"/>
      <c r="G54" s="50"/>
      <c r="H54" s="51"/>
      <c r="I54" s="49"/>
      <c r="J54" s="50"/>
      <c r="K54" s="51"/>
      <c r="L54" s="49"/>
      <c r="M54" s="50"/>
      <c r="N54" s="51"/>
      <c r="O54" s="49"/>
      <c r="P54" s="50"/>
      <c r="Q54" s="51"/>
      <c r="R54" s="49"/>
      <c r="S54" s="52"/>
    </row>
    <row r="55" spans="1:19" ht="15.75" thickBot="1" x14ac:dyDescent="0.3">
      <c r="A55" s="31"/>
      <c r="B55" s="47" t="s">
        <v>57</v>
      </c>
      <c r="C55" s="42">
        <f>SUM(C43:C45)</f>
        <v>0</v>
      </c>
      <c r="D55" s="53"/>
      <c r="E55" s="42">
        <f>SUM(E43:E45)</f>
        <v>0</v>
      </c>
      <c r="F55" s="42">
        <f>SUM(F43:F45)</f>
        <v>0</v>
      </c>
      <c r="G55" s="53"/>
      <c r="H55" s="42">
        <f t="shared" ref="H55:I55" si="7">SUM(H43:H45)</f>
        <v>0</v>
      </c>
      <c r="I55" s="42">
        <f t="shared" si="7"/>
        <v>0</v>
      </c>
      <c r="J55" s="53"/>
      <c r="K55" s="42">
        <f t="shared" ref="K55:L55" si="8">SUM(K43:K45)</f>
        <v>0</v>
      </c>
      <c r="L55" s="42">
        <f t="shared" si="8"/>
        <v>0</v>
      </c>
      <c r="M55" s="53"/>
      <c r="N55" s="42">
        <f t="shared" ref="N55:O55" si="9">SUM(N43:N45)</f>
        <v>0</v>
      </c>
      <c r="O55" s="42">
        <f t="shared" si="9"/>
        <v>0</v>
      </c>
      <c r="P55" s="53"/>
      <c r="Q55" s="43">
        <f>SUM(Q43:Q45)</f>
        <v>0</v>
      </c>
      <c r="R55" s="42">
        <f>SUM(R43:R45)</f>
        <v>0</v>
      </c>
      <c r="S55" s="35">
        <f>SUM(S43:S45)</f>
        <v>0</v>
      </c>
    </row>
    <row r="56" spans="1:19" x14ac:dyDescent="0.25">
      <c r="A56" s="31"/>
      <c r="B56" s="61"/>
      <c r="C56" s="40"/>
      <c r="D56" s="50"/>
      <c r="E56" s="40"/>
      <c r="F56" s="40"/>
      <c r="G56" s="50"/>
      <c r="H56" s="40"/>
      <c r="I56" s="40"/>
      <c r="J56" s="50"/>
      <c r="K56" s="40"/>
      <c r="L56" s="40"/>
      <c r="M56" s="50"/>
      <c r="N56" s="40"/>
      <c r="O56" s="40"/>
      <c r="P56" s="50"/>
      <c r="Q56" s="39"/>
      <c r="R56" s="40"/>
      <c r="S56" s="40"/>
    </row>
    <row r="57" spans="1:19" ht="15.75" thickBot="1" x14ac:dyDescent="0.3">
      <c r="A57" s="1" t="s">
        <v>64</v>
      </c>
    </row>
    <row r="58" spans="1:19" x14ac:dyDescent="0.25">
      <c r="C58" s="3"/>
      <c r="D58" s="4" t="s">
        <v>0</v>
      </c>
      <c r="E58" s="5"/>
      <c r="F58" s="4"/>
      <c r="G58" s="4" t="s">
        <v>1</v>
      </c>
      <c r="H58" s="6"/>
      <c r="I58" s="3"/>
      <c r="J58" s="4" t="s">
        <v>2</v>
      </c>
      <c r="K58" s="5"/>
      <c r="L58" s="4"/>
      <c r="M58" s="4" t="s">
        <v>3</v>
      </c>
      <c r="N58" s="6"/>
      <c r="O58" s="3"/>
      <c r="P58" s="4" t="s">
        <v>4</v>
      </c>
      <c r="Q58" s="5"/>
      <c r="R58" s="7" t="s">
        <v>5</v>
      </c>
      <c r="S58" s="8" t="s">
        <v>5</v>
      </c>
    </row>
    <row r="59" spans="1:19" x14ac:dyDescent="0.25">
      <c r="A59" s="9" t="s">
        <v>6</v>
      </c>
      <c r="B59" s="10"/>
      <c r="C59" s="11" t="s">
        <v>7</v>
      </c>
      <c r="D59" s="9" t="s">
        <v>8</v>
      </c>
      <c r="E59" s="12" t="s">
        <v>9</v>
      </c>
      <c r="F59" s="13" t="s">
        <v>7</v>
      </c>
      <c r="G59" s="9" t="s">
        <v>8</v>
      </c>
      <c r="H59" s="14" t="s">
        <v>9</v>
      </c>
      <c r="I59" s="11" t="s">
        <v>7</v>
      </c>
      <c r="J59" s="9" t="s">
        <v>8</v>
      </c>
      <c r="K59" s="12" t="s">
        <v>9</v>
      </c>
      <c r="L59" s="13" t="s">
        <v>7</v>
      </c>
      <c r="M59" s="9" t="s">
        <v>8</v>
      </c>
      <c r="N59" s="14" t="s">
        <v>9</v>
      </c>
      <c r="O59" s="11" t="s">
        <v>7</v>
      </c>
      <c r="P59" s="9" t="s">
        <v>8</v>
      </c>
      <c r="Q59" s="12" t="s">
        <v>9</v>
      </c>
      <c r="R59" s="11" t="s">
        <v>10</v>
      </c>
      <c r="S59" s="15" t="s">
        <v>11</v>
      </c>
    </row>
    <row r="60" spans="1:19" x14ac:dyDescent="0.25">
      <c r="A60" s="9">
        <v>204</v>
      </c>
      <c r="B60" s="10" t="s">
        <v>12</v>
      </c>
      <c r="C60" s="16">
        <v>11</v>
      </c>
      <c r="D60" s="20">
        <f t="shared" ref="D60" si="10">+C60/R60</f>
        <v>0.47826086956521741</v>
      </c>
      <c r="E60" s="18">
        <f t="shared" ref="E60" si="11">+D60*S60</f>
        <v>96.608695652173921</v>
      </c>
      <c r="F60" s="19">
        <v>12</v>
      </c>
      <c r="G60" s="20">
        <f t="shared" ref="G60" si="12">+F60/R60</f>
        <v>0.52173913043478259</v>
      </c>
      <c r="H60" s="18">
        <f t="shared" ref="H60" si="13">+G60*S60</f>
        <v>105.39130434782608</v>
      </c>
      <c r="I60" s="16"/>
      <c r="J60" s="17"/>
      <c r="K60" s="18"/>
      <c r="L60" s="19"/>
      <c r="M60" s="17"/>
      <c r="N60" s="21"/>
      <c r="O60" s="16"/>
      <c r="P60" s="17"/>
      <c r="Q60" s="18"/>
      <c r="R60" s="16">
        <f t="shared" ref="R60:R69" si="14">+C60+F60+I60+L60+O60</f>
        <v>23</v>
      </c>
      <c r="S60" s="22">
        <v>202</v>
      </c>
    </row>
    <row r="61" spans="1:19" x14ac:dyDescent="0.25">
      <c r="A61" s="9">
        <v>234</v>
      </c>
      <c r="B61" s="10" t="s">
        <v>13</v>
      </c>
      <c r="C61" s="16"/>
      <c r="D61" s="20"/>
      <c r="E61" s="18">
        <v>30</v>
      </c>
      <c r="F61" s="19"/>
      <c r="G61" s="20"/>
      <c r="H61" s="18">
        <v>36</v>
      </c>
      <c r="I61" s="16"/>
      <c r="J61" s="17"/>
      <c r="K61" s="18"/>
      <c r="L61" s="19"/>
      <c r="M61" s="17"/>
      <c r="N61" s="21"/>
      <c r="O61" s="16"/>
      <c r="P61" s="17"/>
      <c r="Q61" s="18"/>
      <c r="R61" s="16">
        <f t="shared" si="14"/>
        <v>0</v>
      </c>
      <c r="S61" s="22">
        <v>66</v>
      </c>
    </row>
    <row r="62" spans="1:19" x14ac:dyDescent="0.25">
      <c r="A62" s="9">
        <v>240</v>
      </c>
      <c r="B62" s="10" t="s">
        <v>14</v>
      </c>
      <c r="C62" s="16"/>
      <c r="D62" s="20"/>
      <c r="E62" s="18"/>
      <c r="F62" s="19"/>
      <c r="G62" s="20"/>
      <c r="H62" s="21">
        <v>2</v>
      </c>
      <c r="I62" s="16"/>
      <c r="J62" s="17"/>
      <c r="K62" s="18"/>
      <c r="L62" s="19"/>
      <c r="M62" s="17"/>
      <c r="N62" s="21"/>
      <c r="O62" s="16"/>
      <c r="P62" s="20"/>
      <c r="Q62" s="18"/>
      <c r="R62" s="16">
        <f t="shared" si="14"/>
        <v>0</v>
      </c>
      <c r="S62" s="22">
        <v>2</v>
      </c>
    </row>
    <row r="63" spans="1:19" x14ac:dyDescent="0.25">
      <c r="A63" s="9">
        <v>245</v>
      </c>
      <c r="B63" s="10" t="s">
        <v>15</v>
      </c>
      <c r="C63" s="16"/>
      <c r="D63" s="20"/>
      <c r="E63" s="18"/>
      <c r="F63" s="19"/>
      <c r="G63" s="20"/>
      <c r="H63" s="21"/>
      <c r="I63" s="16"/>
      <c r="J63" s="17"/>
      <c r="K63" s="18"/>
      <c r="L63" s="19"/>
      <c r="M63" s="20"/>
      <c r="N63" s="21"/>
      <c r="O63" s="16"/>
      <c r="P63" s="17"/>
      <c r="Q63" s="18"/>
      <c r="R63" s="16">
        <f t="shared" si="14"/>
        <v>0</v>
      </c>
      <c r="S63" s="22">
        <v>0</v>
      </c>
    </row>
    <row r="64" spans="1:19" x14ac:dyDescent="0.25">
      <c r="A64" s="9">
        <v>246</v>
      </c>
      <c r="B64" s="10" t="s">
        <v>16</v>
      </c>
      <c r="C64" s="16"/>
      <c r="D64" s="20"/>
      <c r="E64" s="18">
        <v>2</v>
      </c>
      <c r="F64" s="19"/>
      <c r="G64" s="20"/>
      <c r="H64" s="21">
        <v>4</v>
      </c>
      <c r="I64" s="16"/>
      <c r="J64" s="17"/>
      <c r="K64" s="18"/>
      <c r="L64" s="19"/>
      <c r="M64" s="20"/>
      <c r="N64" s="21"/>
      <c r="O64" s="16"/>
      <c r="P64" s="17"/>
      <c r="Q64" s="18"/>
      <c r="R64" s="16"/>
      <c r="S64" s="22">
        <v>6</v>
      </c>
    </row>
    <row r="65" spans="1:19" x14ac:dyDescent="0.25">
      <c r="A65" s="9">
        <v>247</v>
      </c>
      <c r="B65" s="10" t="s">
        <v>17</v>
      </c>
      <c r="C65" s="16"/>
      <c r="D65" s="20"/>
      <c r="E65" s="18">
        <v>10</v>
      </c>
      <c r="F65" s="19"/>
      <c r="G65" s="20"/>
      <c r="H65" s="18">
        <v>18</v>
      </c>
      <c r="I65" s="16"/>
      <c r="J65" s="17"/>
      <c r="K65" s="18"/>
      <c r="L65" s="19"/>
      <c r="M65" s="17"/>
      <c r="N65" s="21"/>
      <c r="O65" s="16"/>
      <c r="P65" s="17"/>
      <c r="Q65" s="18"/>
      <c r="R65" s="16">
        <f t="shared" si="14"/>
        <v>0</v>
      </c>
      <c r="S65" s="22">
        <v>28</v>
      </c>
    </row>
    <row r="66" spans="1:19" x14ac:dyDescent="0.25">
      <c r="A66" s="9">
        <v>256</v>
      </c>
      <c r="B66" s="10" t="s">
        <v>18</v>
      </c>
      <c r="C66" s="16">
        <v>1</v>
      </c>
      <c r="D66" s="20">
        <f t="shared" ref="D66:D67" si="15">+C66/R66</f>
        <v>0.25</v>
      </c>
      <c r="E66" s="18">
        <f t="shared" ref="E66:E67" si="16">+D66*S66</f>
        <v>10.5</v>
      </c>
      <c r="F66" s="19">
        <v>3</v>
      </c>
      <c r="G66" s="20">
        <f t="shared" ref="G66:G67" si="17">+F66/R66</f>
        <v>0.75</v>
      </c>
      <c r="H66" s="18">
        <f t="shared" ref="H66:H67" si="18">+G66*S66</f>
        <v>31.5</v>
      </c>
      <c r="I66" s="16"/>
      <c r="J66" s="17"/>
      <c r="K66" s="18"/>
      <c r="L66" s="19"/>
      <c r="M66" s="20"/>
      <c r="N66" s="21"/>
      <c r="O66" s="16"/>
      <c r="P66" s="17"/>
      <c r="Q66" s="18"/>
      <c r="R66" s="16">
        <f t="shared" si="14"/>
        <v>4</v>
      </c>
      <c r="S66" s="22">
        <v>42</v>
      </c>
    </row>
    <row r="67" spans="1:19" x14ac:dyDescent="0.25">
      <c r="A67" s="9">
        <v>258</v>
      </c>
      <c r="B67" s="10" t="s">
        <v>19</v>
      </c>
      <c r="C67" s="16">
        <v>13</v>
      </c>
      <c r="D67" s="20">
        <f t="shared" si="15"/>
        <v>0.38235294117647056</v>
      </c>
      <c r="E67" s="18">
        <f t="shared" si="16"/>
        <v>139.94117647058823</v>
      </c>
      <c r="F67" s="19">
        <v>21</v>
      </c>
      <c r="G67" s="20">
        <f t="shared" si="17"/>
        <v>0.61764705882352944</v>
      </c>
      <c r="H67" s="18">
        <f t="shared" si="18"/>
        <v>226.05882352941177</v>
      </c>
      <c r="I67" s="16"/>
      <c r="J67" s="17"/>
      <c r="K67" s="18"/>
      <c r="L67" s="19"/>
      <c r="M67" s="17"/>
      <c r="N67" s="21"/>
      <c r="O67" s="16"/>
      <c r="P67" s="17"/>
      <c r="Q67" s="18"/>
      <c r="R67" s="16">
        <f t="shared" si="14"/>
        <v>34</v>
      </c>
      <c r="S67" s="22">
        <v>366</v>
      </c>
    </row>
    <row r="68" spans="1:19" x14ac:dyDescent="0.25">
      <c r="A68" s="9">
        <v>282</v>
      </c>
      <c r="B68" s="10" t="s">
        <v>20</v>
      </c>
      <c r="C68" s="16"/>
      <c r="D68" s="20"/>
      <c r="E68" s="18"/>
      <c r="F68" s="19"/>
      <c r="G68" s="20"/>
      <c r="H68" s="21"/>
      <c r="I68" s="16"/>
      <c r="J68" s="17"/>
      <c r="K68" s="18"/>
      <c r="L68" s="19"/>
      <c r="M68" s="17"/>
      <c r="N68" s="21"/>
      <c r="O68" s="16"/>
      <c r="P68" s="17"/>
      <c r="Q68" s="18"/>
      <c r="R68" s="16">
        <f t="shared" si="14"/>
        <v>0</v>
      </c>
      <c r="S68" s="22">
        <v>0</v>
      </c>
    </row>
    <row r="69" spans="1:19" x14ac:dyDescent="0.25">
      <c r="A69" s="9">
        <v>289</v>
      </c>
      <c r="B69" s="10" t="s">
        <v>21</v>
      </c>
      <c r="C69" s="16"/>
      <c r="D69" s="20"/>
      <c r="E69" s="18">
        <v>7</v>
      </c>
      <c r="F69" s="19"/>
      <c r="G69" s="20"/>
      <c r="H69" s="18">
        <v>7</v>
      </c>
      <c r="I69" s="16"/>
      <c r="J69" s="17"/>
      <c r="K69" s="18"/>
      <c r="L69" s="19"/>
      <c r="M69" s="20"/>
      <c r="N69" s="21"/>
      <c r="O69" s="16"/>
      <c r="P69" s="20"/>
      <c r="Q69" s="18"/>
      <c r="R69" s="16">
        <f t="shared" si="14"/>
        <v>0</v>
      </c>
      <c r="S69" s="22">
        <v>14</v>
      </c>
    </row>
    <row r="70" spans="1:19" x14ac:dyDescent="0.25">
      <c r="A70" s="9"/>
      <c r="B70" s="10"/>
      <c r="C70" s="16"/>
      <c r="D70" s="17"/>
      <c r="E70" s="18"/>
      <c r="F70" s="19"/>
      <c r="G70" s="17"/>
      <c r="H70" s="21"/>
      <c r="I70" s="16"/>
      <c r="J70" s="17"/>
      <c r="K70" s="18"/>
      <c r="L70" s="19"/>
      <c r="M70" s="17"/>
      <c r="N70" s="21"/>
      <c r="O70" s="16"/>
      <c r="P70" s="17"/>
      <c r="Q70" s="18"/>
      <c r="R70" s="16"/>
      <c r="S70" s="22"/>
    </row>
    <row r="71" spans="1:19" x14ac:dyDescent="0.25">
      <c r="A71" s="9">
        <v>301</v>
      </c>
      <c r="B71" s="10" t="s">
        <v>22</v>
      </c>
      <c r="C71" s="16"/>
      <c r="D71" s="17"/>
      <c r="E71" s="18"/>
      <c r="F71" s="19"/>
      <c r="G71" s="17"/>
      <c r="H71" s="21"/>
      <c r="I71" s="16"/>
      <c r="J71" s="17"/>
      <c r="K71" s="18"/>
      <c r="L71" s="19"/>
      <c r="M71" s="17"/>
      <c r="N71" s="21"/>
      <c r="O71" s="16"/>
      <c r="P71" s="17"/>
      <c r="Q71" s="18"/>
      <c r="R71" s="16"/>
      <c r="S71" s="22"/>
    </row>
    <row r="72" spans="1:19" x14ac:dyDescent="0.25">
      <c r="A72" s="9">
        <v>305</v>
      </c>
      <c r="B72" s="10" t="s">
        <v>23</v>
      </c>
      <c r="C72" s="16"/>
      <c r="D72" s="20"/>
      <c r="E72" s="18"/>
      <c r="F72" s="19"/>
      <c r="G72" s="20"/>
      <c r="H72" s="21"/>
      <c r="I72" s="16"/>
      <c r="J72" s="20"/>
      <c r="K72" s="18"/>
      <c r="L72" s="19"/>
      <c r="M72" s="20"/>
      <c r="N72" s="21"/>
      <c r="O72" s="16"/>
      <c r="P72" s="20"/>
      <c r="Q72" s="18"/>
      <c r="R72" s="16">
        <f t="shared" ref="R72:R97" si="19">+C72+F72+I72+L72+O72</f>
        <v>0</v>
      </c>
      <c r="S72" s="54"/>
    </row>
    <row r="73" spans="1:19" x14ac:dyDescent="0.25">
      <c r="A73" s="9">
        <v>307</v>
      </c>
      <c r="B73" s="10" t="s">
        <v>24</v>
      </c>
      <c r="C73" s="16"/>
      <c r="D73" s="20"/>
      <c r="E73" s="18"/>
      <c r="F73" s="19"/>
      <c r="G73" s="20"/>
      <c r="H73" s="21"/>
      <c r="I73" s="16"/>
      <c r="J73" s="20"/>
      <c r="K73" s="18"/>
      <c r="L73" s="19"/>
      <c r="M73" s="20"/>
      <c r="N73" s="21"/>
      <c r="O73" s="16"/>
      <c r="P73" s="20"/>
      <c r="Q73" s="18"/>
      <c r="R73" s="16">
        <f t="shared" si="19"/>
        <v>0</v>
      </c>
      <c r="S73" s="54"/>
    </row>
    <row r="74" spans="1:19" x14ac:dyDescent="0.25">
      <c r="A74" s="9">
        <v>311</v>
      </c>
      <c r="B74" s="10" t="s">
        <v>25</v>
      </c>
      <c r="C74" s="16"/>
      <c r="D74" s="20"/>
      <c r="E74" s="18"/>
      <c r="F74" s="19"/>
      <c r="G74" s="20"/>
      <c r="H74" s="21"/>
      <c r="I74" s="16"/>
      <c r="J74" s="20"/>
      <c r="K74" s="18"/>
      <c r="L74" s="19"/>
      <c r="M74" s="20"/>
      <c r="N74" s="21"/>
      <c r="O74" s="16"/>
      <c r="P74" s="20"/>
      <c r="Q74" s="18"/>
      <c r="R74" s="16">
        <f t="shared" si="19"/>
        <v>0</v>
      </c>
      <c r="S74" s="54"/>
    </row>
    <row r="75" spans="1:19" x14ac:dyDescent="0.25">
      <c r="A75" s="9">
        <v>315</v>
      </c>
      <c r="B75" s="10" t="s">
        <v>26</v>
      </c>
      <c r="C75" s="16"/>
      <c r="D75" s="20"/>
      <c r="E75" s="18"/>
      <c r="F75" s="19"/>
      <c r="G75" s="20"/>
      <c r="H75" s="21"/>
      <c r="I75" s="16"/>
      <c r="J75" s="20"/>
      <c r="K75" s="18"/>
      <c r="L75" s="19"/>
      <c r="M75" s="20"/>
      <c r="N75" s="21"/>
      <c r="O75" s="16"/>
      <c r="P75" s="20"/>
      <c r="Q75" s="18"/>
      <c r="R75" s="16">
        <f t="shared" si="19"/>
        <v>0</v>
      </c>
      <c r="S75" s="54"/>
    </row>
    <row r="76" spans="1:19" x14ac:dyDescent="0.25">
      <c r="A76" s="9">
        <v>319</v>
      </c>
      <c r="B76" s="10" t="s">
        <v>27</v>
      </c>
      <c r="C76" s="16"/>
      <c r="D76" s="20"/>
      <c r="E76" s="18"/>
      <c r="F76" s="19"/>
      <c r="G76" s="20"/>
      <c r="H76" s="21"/>
      <c r="I76" s="16"/>
      <c r="J76" s="20"/>
      <c r="K76" s="18"/>
      <c r="L76" s="19"/>
      <c r="M76" s="20"/>
      <c r="N76" s="21"/>
      <c r="O76" s="16"/>
      <c r="P76" s="20"/>
      <c r="Q76" s="18"/>
      <c r="R76" s="16">
        <f t="shared" si="19"/>
        <v>0</v>
      </c>
      <c r="S76" s="54"/>
    </row>
    <row r="77" spans="1:19" x14ac:dyDescent="0.25">
      <c r="A77" s="9">
        <v>321</v>
      </c>
      <c r="B77" s="10" t="s">
        <v>28</v>
      </c>
      <c r="C77" s="16"/>
      <c r="D77" s="20"/>
      <c r="E77" s="18"/>
      <c r="F77" s="19"/>
      <c r="G77" s="20"/>
      <c r="H77" s="21"/>
      <c r="I77" s="16"/>
      <c r="J77" s="20"/>
      <c r="K77" s="18"/>
      <c r="L77" s="19"/>
      <c r="M77" s="20"/>
      <c r="N77" s="21"/>
      <c r="O77" s="16"/>
      <c r="P77" s="20"/>
      <c r="Q77" s="18"/>
      <c r="R77" s="16">
        <f t="shared" si="19"/>
        <v>0</v>
      </c>
      <c r="S77" s="54"/>
    </row>
    <row r="78" spans="1:19" x14ac:dyDescent="0.25">
      <c r="A78" s="9">
        <v>331</v>
      </c>
      <c r="B78" s="10" t="s">
        <v>29</v>
      </c>
      <c r="C78" s="16"/>
      <c r="D78" s="20"/>
      <c r="E78" s="18"/>
      <c r="F78" s="19"/>
      <c r="G78" s="20"/>
      <c r="H78" s="21"/>
      <c r="I78" s="16"/>
      <c r="J78" s="20"/>
      <c r="K78" s="18"/>
      <c r="L78" s="19"/>
      <c r="M78" s="20"/>
      <c r="N78" s="21"/>
      <c r="O78" s="16"/>
      <c r="P78" s="20"/>
      <c r="Q78" s="18"/>
      <c r="R78" s="16">
        <f t="shared" si="19"/>
        <v>0</v>
      </c>
      <c r="S78" s="54"/>
    </row>
    <row r="79" spans="1:19" x14ac:dyDescent="0.25">
      <c r="A79" s="9">
        <v>341</v>
      </c>
      <c r="B79" s="10" t="s">
        <v>30</v>
      </c>
      <c r="C79" s="16"/>
      <c r="D79" s="20"/>
      <c r="E79" s="18"/>
      <c r="F79" s="19"/>
      <c r="G79" s="20"/>
      <c r="H79" s="21"/>
      <c r="I79" s="16"/>
      <c r="J79" s="20"/>
      <c r="K79" s="18"/>
      <c r="L79" s="19"/>
      <c r="M79" s="20"/>
      <c r="N79" s="21"/>
      <c r="O79" s="16"/>
      <c r="P79" s="20"/>
      <c r="Q79" s="18"/>
      <c r="R79" s="16">
        <f t="shared" si="19"/>
        <v>0</v>
      </c>
      <c r="S79" s="54"/>
    </row>
    <row r="80" spans="1:19" x14ac:dyDescent="0.25">
      <c r="A80" s="9">
        <v>343</v>
      </c>
      <c r="B80" s="10" t="s">
        <v>31</v>
      </c>
      <c r="C80" s="16"/>
      <c r="D80" s="20"/>
      <c r="E80" s="18"/>
      <c r="F80" s="19"/>
      <c r="G80" s="20"/>
      <c r="H80" s="21"/>
      <c r="I80" s="16"/>
      <c r="J80" s="20"/>
      <c r="K80" s="18"/>
      <c r="L80" s="19"/>
      <c r="M80" s="20"/>
      <c r="N80" s="21"/>
      <c r="O80" s="16"/>
      <c r="P80" s="20"/>
      <c r="Q80" s="18"/>
      <c r="R80" s="16">
        <f t="shared" si="19"/>
        <v>0</v>
      </c>
      <c r="S80" s="54"/>
    </row>
    <row r="81" spans="1:19" x14ac:dyDescent="0.25">
      <c r="A81" s="9">
        <v>345</v>
      </c>
      <c r="B81" s="10" t="s">
        <v>32</v>
      </c>
      <c r="C81" s="16"/>
      <c r="D81" s="20"/>
      <c r="E81" s="18"/>
      <c r="F81" s="19"/>
      <c r="G81" s="20"/>
      <c r="H81" s="21"/>
      <c r="I81" s="16"/>
      <c r="J81" s="20"/>
      <c r="K81" s="18"/>
      <c r="L81" s="19"/>
      <c r="M81" s="20"/>
      <c r="N81" s="21"/>
      <c r="O81" s="16"/>
      <c r="P81" s="20"/>
      <c r="Q81" s="18"/>
      <c r="R81" s="16">
        <f t="shared" si="19"/>
        <v>0</v>
      </c>
      <c r="S81" s="54"/>
    </row>
    <row r="82" spans="1:19" x14ac:dyDescent="0.25">
      <c r="A82" s="9">
        <v>351</v>
      </c>
      <c r="B82" s="10" t="s">
        <v>33</v>
      </c>
      <c r="C82" s="16"/>
      <c r="D82" s="20"/>
      <c r="E82" s="18"/>
      <c r="F82" s="19"/>
      <c r="G82" s="20"/>
      <c r="H82" s="21"/>
      <c r="I82" s="16"/>
      <c r="J82" s="20"/>
      <c r="K82" s="18"/>
      <c r="L82" s="19"/>
      <c r="M82" s="20"/>
      <c r="N82" s="21"/>
      <c r="O82" s="16"/>
      <c r="P82" s="20"/>
      <c r="Q82" s="18"/>
      <c r="R82" s="16">
        <f t="shared" si="19"/>
        <v>0</v>
      </c>
      <c r="S82" s="54"/>
    </row>
    <row r="83" spans="1:19" x14ac:dyDescent="0.25">
      <c r="A83" s="9">
        <v>355</v>
      </c>
      <c r="B83" s="10" t="s">
        <v>34</v>
      </c>
      <c r="C83" s="16"/>
      <c r="D83" s="20"/>
      <c r="E83" s="18"/>
      <c r="F83" s="19"/>
      <c r="G83" s="20"/>
      <c r="H83" s="21"/>
      <c r="I83" s="16"/>
      <c r="J83" s="20"/>
      <c r="K83" s="18"/>
      <c r="L83" s="19"/>
      <c r="M83" s="20"/>
      <c r="N83" s="21"/>
      <c r="O83" s="16"/>
      <c r="P83" s="20"/>
      <c r="Q83" s="18"/>
      <c r="R83" s="16">
        <f t="shared" si="19"/>
        <v>0</v>
      </c>
      <c r="S83" s="54"/>
    </row>
    <row r="84" spans="1:19" x14ac:dyDescent="0.25">
      <c r="A84" s="9">
        <v>363</v>
      </c>
      <c r="B84" s="10" t="s">
        <v>35</v>
      </c>
      <c r="C84" s="16"/>
      <c r="D84" s="20"/>
      <c r="E84" s="18"/>
      <c r="F84" s="19"/>
      <c r="G84" s="20"/>
      <c r="H84" s="21"/>
      <c r="I84" s="16"/>
      <c r="J84" s="20"/>
      <c r="K84" s="18"/>
      <c r="L84" s="19"/>
      <c r="M84" s="20"/>
      <c r="N84" s="21"/>
      <c r="O84" s="16"/>
      <c r="P84" s="20"/>
      <c r="Q84" s="18"/>
      <c r="R84" s="16">
        <f t="shared" si="19"/>
        <v>0</v>
      </c>
      <c r="S84" s="54"/>
    </row>
    <row r="85" spans="1:19" x14ac:dyDescent="0.25">
      <c r="A85" s="9">
        <v>366</v>
      </c>
      <c r="B85" s="10" t="s">
        <v>36</v>
      </c>
      <c r="C85" s="16"/>
      <c r="D85" s="20"/>
      <c r="E85" s="18"/>
      <c r="F85" s="19"/>
      <c r="G85" s="20"/>
      <c r="H85" s="21"/>
      <c r="I85" s="16"/>
      <c r="J85" s="20"/>
      <c r="K85" s="18"/>
      <c r="L85" s="19"/>
      <c r="M85" s="20"/>
      <c r="N85" s="21"/>
      <c r="O85" s="16"/>
      <c r="P85" s="20"/>
      <c r="Q85" s="18"/>
      <c r="R85" s="16">
        <f t="shared" si="19"/>
        <v>0</v>
      </c>
      <c r="S85" s="54"/>
    </row>
    <row r="86" spans="1:19" x14ac:dyDescent="0.25">
      <c r="A86" s="9">
        <v>370</v>
      </c>
      <c r="B86" s="10" t="s">
        <v>37</v>
      </c>
      <c r="C86" s="16"/>
      <c r="D86" s="20"/>
      <c r="E86" s="18"/>
      <c r="F86" s="19"/>
      <c r="G86" s="20"/>
      <c r="H86" s="21"/>
      <c r="I86" s="16"/>
      <c r="J86" s="20"/>
      <c r="K86" s="18"/>
      <c r="L86" s="19"/>
      <c r="M86" s="20"/>
      <c r="N86" s="21"/>
      <c r="O86" s="16"/>
      <c r="P86" s="20"/>
      <c r="Q86" s="18"/>
      <c r="R86" s="16">
        <f t="shared" si="19"/>
        <v>0</v>
      </c>
      <c r="S86" s="54"/>
    </row>
    <row r="87" spans="1:19" x14ac:dyDescent="0.25">
      <c r="A87" s="9">
        <v>380</v>
      </c>
      <c r="B87" s="10" t="s">
        <v>38</v>
      </c>
      <c r="C87" s="16"/>
      <c r="D87" s="20"/>
      <c r="E87" s="18"/>
      <c r="F87" s="19"/>
      <c r="G87" s="20"/>
      <c r="H87" s="21"/>
      <c r="I87" s="16"/>
      <c r="J87" s="20"/>
      <c r="K87" s="18"/>
      <c r="L87" s="19"/>
      <c r="M87" s="20"/>
      <c r="N87" s="21"/>
      <c r="O87" s="16"/>
      <c r="P87" s="20"/>
      <c r="Q87" s="18"/>
      <c r="R87" s="16">
        <f t="shared" si="19"/>
        <v>0</v>
      </c>
      <c r="S87" s="54"/>
    </row>
    <row r="88" spans="1:19" x14ac:dyDescent="0.25">
      <c r="A88" s="9">
        <v>390</v>
      </c>
      <c r="B88" s="10" t="s">
        <v>39</v>
      </c>
      <c r="C88" s="23"/>
      <c r="D88" s="24"/>
      <c r="E88" s="25"/>
      <c r="F88" s="26"/>
      <c r="G88" s="24"/>
      <c r="H88" s="27"/>
      <c r="I88" s="23"/>
      <c r="J88" s="20"/>
      <c r="K88" s="18"/>
      <c r="L88" s="26"/>
      <c r="M88" s="20"/>
      <c r="N88" s="21"/>
      <c r="O88" s="23"/>
      <c r="P88" s="24"/>
      <c r="Q88" s="25"/>
      <c r="R88" s="16">
        <f t="shared" si="19"/>
        <v>0</v>
      </c>
      <c r="S88" s="55"/>
    </row>
    <row r="89" spans="1:19" x14ac:dyDescent="0.25">
      <c r="A89" s="9"/>
      <c r="B89" s="10" t="s">
        <v>40</v>
      </c>
      <c r="C89" s="23"/>
      <c r="D89" s="24"/>
      <c r="E89" s="25"/>
      <c r="F89" s="26"/>
      <c r="G89" s="24"/>
      <c r="H89" s="27"/>
      <c r="I89" s="23"/>
      <c r="J89" s="24"/>
      <c r="K89" s="25"/>
      <c r="L89" s="26"/>
      <c r="M89" s="24"/>
      <c r="N89" s="27"/>
      <c r="O89" s="23"/>
      <c r="P89" s="24"/>
      <c r="Q89" s="25"/>
      <c r="R89" s="16">
        <f t="shared" si="19"/>
        <v>0</v>
      </c>
      <c r="S89" s="55"/>
    </row>
    <row r="90" spans="1:19" x14ac:dyDescent="0.25">
      <c r="A90" s="9">
        <v>470</v>
      </c>
      <c r="B90" s="10" t="s">
        <v>41</v>
      </c>
      <c r="C90" s="23"/>
      <c r="D90" s="20"/>
      <c r="E90" s="18"/>
      <c r="F90" s="26"/>
      <c r="G90" s="24"/>
      <c r="H90" s="27"/>
      <c r="I90" s="23"/>
      <c r="J90" s="20"/>
      <c r="K90" s="18"/>
      <c r="L90" s="26"/>
      <c r="M90" s="24"/>
      <c r="N90" s="27"/>
      <c r="O90" s="23"/>
      <c r="P90" s="20"/>
      <c r="Q90" s="18"/>
      <c r="R90" s="16">
        <f t="shared" si="19"/>
        <v>0</v>
      </c>
      <c r="S90" s="55"/>
    </row>
    <row r="91" spans="1:19" x14ac:dyDescent="0.25">
      <c r="A91" s="9">
        <v>401</v>
      </c>
      <c r="B91" s="10" t="s">
        <v>42</v>
      </c>
      <c r="C91" s="23"/>
      <c r="D91" s="24"/>
      <c r="E91" s="25"/>
      <c r="F91" s="26"/>
      <c r="G91" s="24"/>
      <c r="H91" s="27"/>
      <c r="I91" s="23"/>
      <c r="J91" s="24"/>
      <c r="K91" s="25"/>
      <c r="L91" s="26"/>
      <c r="M91" s="24"/>
      <c r="N91" s="27"/>
      <c r="O91" s="23"/>
      <c r="P91" s="24"/>
      <c r="Q91" s="25"/>
      <c r="R91" s="16">
        <f t="shared" si="19"/>
        <v>0</v>
      </c>
      <c r="S91" s="55"/>
    </row>
    <row r="92" spans="1:19" x14ac:dyDescent="0.25">
      <c r="A92" s="9">
        <v>410</v>
      </c>
      <c r="B92" s="10" t="s">
        <v>43</v>
      </c>
      <c r="C92" s="23"/>
      <c r="D92" s="24"/>
      <c r="E92" s="25"/>
      <c r="F92" s="26"/>
      <c r="G92" s="24"/>
      <c r="H92" s="27"/>
      <c r="I92" s="23"/>
      <c r="J92" s="20"/>
      <c r="K92" s="18"/>
      <c r="L92" s="26"/>
      <c r="M92" s="24"/>
      <c r="N92" s="27"/>
      <c r="O92" s="23"/>
      <c r="P92" s="24"/>
      <c r="Q92" s="25"/>
      <c r="R92" s="16">
        <f t="shared" si="19"/>
        <v>0</v>
      </c>
      <c r="S92" s="55"/>
    </row>
    <row r="93" spans="1:19" x14ac:dyDescent="0.25">
      <c r="A93" s="9">
        <v>420</v>
      </c>
      <c r="B93" s="10" t="s">
        <v>44</v>
      </c>
      <c r="C93" s="23"/>
      <c r="D93" s="24"/>
      <c r="E93" s="25"/>
      <c r="F93" s="26"/>
      <c r="G93" s="24"/>
      <c r="H93" s="27"/>
      <c r="I93" s="23"/>
      <c r="J93" s="20"/>
      <c r="K93" s="18"/>
      <c r="L93" s="26"/>
      <c r="M93" s="24"/>
      <c r="N93" s="27"/>
      <c r="O93" s="23"/>
      <c r="P93" s="24"/>
      <c r="Q93" s="25"/>
      <c r="R93" s="16">
        <f t="shared" si="19"/>
        <v>0</v>
      </c>
      <c r="S93" s="55"/>
    </row>
    <row r="94" spans="1:19" x14ac:dyDescent="0.25">
      <c r="A94" s="9">
        <v>440</v>
      </c>
      <c r="B94" s="10" t="s">
        <v>45</v>
      </c>
      <c r="C94" s="23"/>
      <c r="D94" s="24"/>
      <c r="E94" s="25"/>
      <c r="F94" s="26"/>
      <c r="G94" s="24"/>
      <c r="H94" s="27"/>
      <c r="I94" s="23"/>
      <c r="J94" s="24"/>
      <c r="K94" s="25"/>
      <c r="L94" s="26"/>
      <c r="M94" s="24"/>
      <c r="N94" s="27"/>
      <c r="O94" s="23"/>
      <c r="P94" s="24"/>
      <c r="Q94" s="25"/>
      <c r="R94" s="16">
        <f t="shared" si="19"/>
        <v>0</v>
      </c>
      <c r="S94" s="55"/>
    </row>
    <row r="95" spans="1:19" x14ac:dyDescent="0.25">
      <c r="A95" s="9">
        <v>450</v>
      </c>
      <c r="B95" s="10" t="s">
        <v>46</v>
      </c>
      <c r="C95" s="23"/>
      <c r="D95" s="24"/>
      <c r="E95" s="25"/>
      <c r="F95" s="26"/>
      <c r="G95" s="24"/>
      <c r="H95" s="27"/>
      <c r="I95" s="23"/>
      <c r="J95" s="24"/>
      <c r="K95" s="25"/>
      <c r="L95" s="26"/>
      <c r="M95" s="24"/>
      <c r="N95" s="27"/>
      <c r="O95" s="23"/>
      <c r="P95" s="24"/>
      <c r="Q95" s="25"/>
      <c r="R95" s="16">
        <f t="shared" si="19"/>
        <v>0</v>
      </c>
      <c r="S95" s="55"/>
    </row>
    <row r="96" spans="1:19" x14ac:dyDescent="0.25">
      <c r="A96" s="9">
        <v>471</v>
      </c>
      <c r="B96" s="10" t="s">
        <v>47</v>
      </c>
      <c r="C96" s="23"/>
      <c r="D96" s="24"/>
      <c r="E96" s="25"/>
      <c r="F96" s="26"/>
      <c r="G96" s="24"/>
      <c r="H96" s="27"/>
      <c r="I96" s="23"/>
      <c r="J96" s="24"/>
      <c r="K96" s="25"/>
      <c r="L96" s="26"/>
      <c r="M96" s="24"/>
      <c r="N96" s="27"/>
      <c r="O96" s="23"/>
      <c r="P96" s="24"/>
      <c r="Q96" s="25"/>
      <c r="R96" s="16">
        <f t="shared" si="19"/>
        <v>0</v>
      </c>
      <c r="S96" s="55"/>
    </row>
    <row r="97" spans="1:19" x14ac:dyDescent="0.25">
      <c r="A97" s="9">
        <v>480</v>
      </c>
      <c r="B97" s="10" t="s">
        <v>48</v>
      </c>
      <c r="C97" s="16"/>
      <c r="D97" s="20"/>
      <c r="E97" s="18"/>
      <c r="F97" s="19"/>
      <c r="G97" s="20"/>
      <c r="H97" s="21"/>
      <c r="I97" s="16"/>
      <c r="J97" s="20"/>
      <c r="K97" s="18"/>
      <c r="L97" s="19"/>
      <c r="M97" s="20"/>
      <c r="N97" s="21"/>
      <c r="O97" s="16"/>
      <c r="P97" s="20"/>
      <c r="Q97" s="18"/>
      <c r="R97" s="16">
        <f t="shared" si="19"/>
        <v>0</v>
      </c>
      <c r="S97" s="54"/>
    </row>
    <row r="98" spans="1:19" x14ac:dyDescent="0.25">
      <c r="A98" s="9"/>
      <c r="B98" s="10"/>
      <c r="C98" s="16"/>
      <c r="D98" s="20"/>
      <c r="E98" s="18"/>
      <c r="F98" s="19"/>
      <c r="G98" s="20"/>
      <c r="H98" s="21"/>
      <c r="I98" s="16"/>
      <c r="J98" s="20"/>
      <c r="K98" s="18"/>
      <c r="L98" s="19"/>
      <c r="M98" s="20"/>
      <c r="N98" s="21"/>
      <c r="O98" s="16"/>
      <c r="P98" s="20"/>
      <c r="Q98" s="18"/>
      <c r="R98" s="16"/>
      <c r="S98" s="54"/>
    </row>
    <row r="99" spans="1:19" x14ac:dyDescent="0.25">
      <c r="A99" s="9">
        <v>515</v>
      </c>
      <c r="B99" s="10" t="s">
        <v>50</v>
      </c>
      <c r="C99" s="16"/>
      <c r="D99" s="20"/>
      <c r="E99" s="18"/>
      <c r="F99" s="19"/>
      <c r="G99" s="20"/>
      <c r="H99" s="21"/>
      <c r="I99" s="16"/>
      <c r="J99" s="20"/>
      <c r="K99" s="18"/>
      <c r="L99" s="19"/>
      <c r="M99" s="20"/>
      <c r="N99" s="21"/>
      <c r="O99" s="16"/>
      <c r="P99" s="20"/>
      <c r="Q99" s="18"/>
      <c r="R99" s="16">
        <f>+C99+F99+I99+L99+O99</f>
        <v>0</v>
      </c>
      <c r="S99" s="54"/>
    </row>
    <row r="100" spans="1:19" x14ac:dyDescent="0.25">
      <c r="A100" s="9">
        <v>520</v>
      </c>
      <c r="B100" s="10" t="s">
        <v>51</v>
      </c>
      <c r="C100" s="16"/>
      <c r="D100" s="20"/>
      <c r="E100" s="18"/>
      <c r="F100" s="19"/>
      <c r="G100" s="20"/>
      <c r="H100" s="21"/>
      <c r="I100" s="16"/>
      <c r="J100" s="20"/>
      <c r="K100" s="18"/>
      <c r="L100" s="19"/>
      <c r="M100" s="20"/>
      <c r="N100" s="21"/>
      <c r="O100" s="16"/>
      <c r="P100" s="20"/>
      <c r="Q100" s="18"/>
      <c r="R100" s="16">
        <f>+C100+F100+I100+L100+O100</f>
        <v>0</v>
      </c>
      <c r="S100" s="54"/>
    </row>
    <row r="101" spans="1:19" x14ac:dyDescent="0.25">
      <c r="A101" s="9">
        <v>540</v>
      </c>
      <c r="B101" s="10" t="s">
        <v>52</v>
      </c>
      <c r="C101" s="16"/>
      <c r="D101" s="20"/>
      <c r="E101" s="18"/>
      <c r="F101" s="19"/>
      <c r="G101" s="20"/>
      <c r="H101" s="21"/>
      <c r="I101" s="16"/>
      <c r="J101" s="20"/>
      <c r="K101" s="18"/>
      <c r="L101" s="19"/>
      <c r="M101" s="20"/>
      <c r="N101" s="21"/>
      <c r="O101" s="16"/>
      <c r="P101" s="20"/>
      <c r="Q101" s="18"/>
      <c r="R101" s="16">
        <f>+C101+F101+I101+L101+O101</f>
        <v>0</v>
      </c>
      <c r="S101" s="54"/>
    </row>
    <row r="102" spans="1:19" ht="15.75" thickBot="1" x14ac:dyDescent="0.3">
      <c r="A102" s="9"/>
      <c r="B102" s="28"/>
      <c r="C102" s="23"/>
      <c r="D102" s="24"/>
      <c r="E102" s="25"/>
      <c r="F102" s="26"/>
      <c r="G102" s="24"/>
      <c r="H102" s="27"/>
      <c r="I102" s="23"/>
      <c r="J102" s="24"/>
      <c r="K102" s="25"/>
      <c r="L102" s="26"/>
      <c r="M102" s="24"/>
      <c r="N102" s="27"/>
      <c r="O102" s="23"/>
      <c r="P102" s="24"/>
      <c r="Q102" s="25"/>
      <c r="R102" s="23"/>
      <c r="S102" s="55"/>
    </row>
    <row r="103" spans="1:19" ht="15.75" thickBot="1" x14ac:dyDescent="0.3">
      <c r="A103" s="31"/>
      <c r="B103" s="32" t="s">
        <v>53</v>
      </c>
      <c r="C103" s="33">
        <f>SUM(C60:C101)</f>
        <v>25</v>
      </c>
      <c r="D103" s="34"/>
      <c r="E103" s="35">
        <f>SUM(E60:E101)</f>
        <v>296.04987212276217</v>
      </c>
      <c r="F103" s="33">
        <f>SUM(F60:F101)</f>
        <v>36</v>
      </c>
      <c r="G103" s="34"/>
      <c r="H103" s="35">
        <f>SUM(H60:H101)</f>
        <v>429.95012787723783</v>
      </c>
      <c r="I103" s="33">
        <f>SUM(I60:I101)</f>
        <v>0</v>
      </c>
      <c r="J103" s="34"/>
      <c r="K103" s="35">
        <f>SUM(K60:K101)</f>
        <v>0</v>
      </c>
      <c r="L103" s="33">
        <f>SUM(L60:L101)</f>
        <v>0</v>
      </c>
      <c r="M103" s="34"/>
      <c r="N103" s="43">
        <f>SUM(N60:N101)</f>
        <v>0</v>
      </c>
      <c r="O103" s="33">
        <f>SUM(O60:O101)</f>
        <v>0</v>
      </c>
      <c r="P103" s="34"/>
      <c r="Q103" s="35">
        <f>SUM(Q60:Q101)</f>
        <v>0</v>
      </c>
      <c r="R103" s="33">
        <f>SUM(R60:R101)</f>
        <v>61</v>
      </c>
      <c r="S103" s="33">
        <f>SUM(S60:S101)</f>
        <v>726</v>
      </c>
    </row>
    <row r="104" spans="1:19" ht="15.75" thickBot="1" x14ac:dyDescent="0.3">
      <c r="A104" s="31"/>
      <c r="B104" s="31"/>
      <c r="C104" s="37"/>
      <c r="D104" s="38"/>
      <c r="E104" s="39"/>
      <c r="F104" s="37"/>
      <c r="G104" s="38"/>
      <c r="H104" s="39"/>
      <c r="I104" s="37"/>
      <c r="J104" s="38"/>
      <c r="K104" s="39"/>
      <c r="L104" s="37"/>
      <c r="M104" s="38"/>
      <c r="N104" s="39"/>
      <c r="O104" s="37"/>
      <c r="P104" s="38"/>
      <c r="Q104" s="39"/>
      <c r="R104" s="37"/>
      <c r="S104" s="40"/>
    </row>
    <row r="105" spans="1:19" ht="15.75" thickBot="1" x14ac:dyDescent="0.3">
      <c r="A105" s="31"/>
      <c r="B105" s="41" t="s">
        <v>54</v>
      </c>
      <c r="C105" s="42">
        <f>SUM(C60:C69)</f>
        <v>25</v>
      </c>
      <c r="D105" s="34"/>
      <c r="E105" s="43">
        <f>SUM(E60:E69)</f>
        <v>296.04987212276217</v>
      </c>
      <c r="F105" s="44">
        <f>SUM(F60:F69)</f>
        <v>36</v>
      </c>
      <c r="G105" s="34"/>
      <c r="H105" s="45">
        <f>SUM(H60:H69)</f>
        <v>429.95012787723783</v>
      </c>
      <c r="I105" s="42">
        <f>SUM(I60:I69)</f>
        <v>0</v>
      </c>
      <c r="J105" s="34"/>
      <c r="K105" s="43">
        <f>SUM(K60:K69)</f>
        <v>0</v>
      </c>
      <c r="L105" s="44">
        <f>SUM(L60:L69)</f>
        <v>0</v>
      </c>
      <c r="M105" s="34"/>
      <c r="N105" s="45">
        <f>SUM(N60:N69)</f>
        <v>0</v>
      </c>
      <c r="O105" s="42">
        <f>SUM(O60:O69)</f>
        <v>0</v>
      </c>
      <c r="P105" s="34"/>
      <c r="Q105" s="43">
        <f>SUM(Q60:Q69)</f>
        <v>0</v>
      </c>
      <c r="R105" s="42">
        <f>SUM(R60:R69)</f>
        <v>61</v>
      </c>
      <c r="S105" s="35">
        <f>SUM(S60:S69)</f>
        <v>726</v>
      </c>
    </row>
    <row r="106" spans="1:19" ht="15.75" thickBot="1" x14ac:dyDescent="0.3">
      <c r="A106" s="31"/>
      <c r="B106" s="31"/>
      <c r="C106" s="40"/>
      <c r="D106" s="38"/>
      <c r="E106" s="39"/>
      <c r="F106" s="40"/>
      <c r="G106" s="38"/>
      <c r="H106" s="39"/>
      <c r="I106" s="40"/>
      <c r="J106" s="38"/>
      <c r="K106" s="39"/>
      <c r="L106" s="40"/>
      <c r="M106" s="38"/>
      <c r="N106" s="39"/>
      <c r="O106" s="40"/>
      <c r="P106" s="38"/>
      <c r="Q106" s="39"/>
      <c r="R106" s="40"/>
      <c r="S106" s="40"/>
    </row>
    <row r="107" spans="1:19" ht="15.75" thickBot="1" x14ac:dyDescent="0.3">
      <c r="A107" s="31"/>
      <c r="B107" s="41" t="s">
        <v>55</v>
      </c>
      <c r="C107" s="42">
        <f>SUM(C72:C90)</f>
        <v>0</v>
      </c>
      <c r="D107" s="34"/>
      <c r="E107" s="42">
        <f t="shared" ref="E107:F107" si="20">SUM(E72:E90)</f>
        <v>0</v>
      </c>
      <c r="F107" s="42">
        <f t="shared" si="20"/>
        <v>0</v>
      </c>
      <c r="G107" s="34"/>
      <c r="H107" s="42">
        <f t="shared" ref="H107:I107" si="21">SUM(H72:H90)</f>
        <v>0</v>
      </c>
      <c r="I107" s="42">
        <f t="shared" si="21"/>
        <v>0</v>
      </c>
      <c r="J107" s="34"/>
      <c r="K107" s="42">
        <f t="shared" ref="K107:L107" si="22">SUM(K72:K90)</f>
        <v>0</v>
      </c>
      <c r="L107" s="42">
        <f t="shared" si="22"/>
        <v>0</v>
      </c>
      <c r="M107" s="34"/>
      <c r="N107" s="42">
        <f t="shared" ref="N107:O107" si="23">SUM(N72:N90)</f>
        <v>0</v>
      </c>
      <c r="O107" s="42">
        <f t="shared" si="23"/>
        <v>0</v>
      </c>
      <c r="P107" s="34"/>
      <c r="Q107" s="42">
        <f t="shared" ref="Q107:S107" si="24">SUM(Q72:Q90)</f>
        <v>0</v>
      </c>
      <c r="R107" s="42">
        <f t="shared" si="24"/>
        <v>0</v>
      </c>
      <c r="S107" s="42">
        <f t="shared" si="24"/>
        <v>0</v>
      </c>
    </row>
    <row r="108" spans="1:19" ht="15.75" thickBot="1" x14ac:dyDescent="0.3">
      <c r="B108" s="56"/>
      <c r="C108" s="57"/>
      <c r="D108" s="56"/>
      <c r="E108" s="58"/>
      <c r="F108" s="57"/>
      <c r="G108" s="56"/>
      <c r="H108" s="58"/>
      <c r="I108" s="57"/>
      <c r="J108" s="56"/>
      <c r="K108" s="58"/>
      <c r="L108" s="57"/>
      <c r="M108" s="56"/>
      <c r="N108" s="58"/>
      <c r="O108" s="57"/>
      <c r="P108" s="56"/>
      <c r="Q108" s="58"/>
      <c r="R108" s="57"/>
      <c r="S108" s="57"/>
    </row>
    <row r="109" spans="1:19" ht="15.75" thickBot="1" x14ac:dyDescent="0.3">
      <c r="B109" s="47" t="s">
        <v>56</v>
      </c>
      <c r="C109" s="42">
        <f>SUM(C91:C97)</f>
        <v>0</v>
      </c>
      <c r="D109" s="59"/>
      <c r="E109" s="42">
        <f t="shared" ref="E109:F109" si="25">SUM(E91:E97)</f>
        <v>0</v>
      </c>
      <c r="F109" s="42">
        <f t="shared" si="25"/>
        <v>0</v>
      </c>
      <c r="G109" s="59"/>
      <c r="H109" s="42">
        <f t="shared" ref="H109:I109" si="26">SUM(H91:H97)</f>
        <v>0</v>
      </c>
      <c r="I109" s="42">
        <f t="shared" si="26"/>
        <v>0</v>
      </c>
      <c r="J109" s="59"/>
      <c r="K109" s="42">
        <f t="shared" ref="K109:L109" si="27">SUM(K91:K97)</f>
        <v>0</v>
      </c>
      <c r="L109" s="42">
        <f t="shared" si="27"/>
        <v>0</v>
      </c>
      <c r="M109" s="59"/>
      <c r="N109" s="42">
        <f t="shared" ref="N109:O109" si="28">SUM(N91:N97)</f>
        <v>0</v>
      </c>
      <c r="O109" s="42">
        <f t="shared" si="28"/>
        <v>0</v>
      </c>
      <c r="P109" s="59"/>
      <c r="Q109" s="42">
        <f t="shared" ref="Q109:R109" si="29">SUM(Q91:Q97)</f>
        <v>0</v>
      </c>
      <c r="R109" s="42">
        <f t="shared" si="29"/>
        <v>0</v>
      </c>
      <c r="S109" s="42">
        <f>SUM(S91:S97)</f>
        <v>0</v>
      </c>
    </row>
    <row r="110" spans="1:19" ht="15.75" thickBot="1" x14ac:dyDescent="0.3"/>
    <row r="111" spans="1:19" ht="15.75" thickBot="1" x14ac:dyDescent="0.3">
      <c r="B111" s="47" t="s">
        <v>57</v>
      </c>
      <c r="C111" s="42">
        <f>SUM(C99:C101)</f>
        <v>0</v>
      </c>
      <c r="D111" s="60"/>
      <c r="E111" s="42">
        <f t="shared" ref="E111:F111" si="30">SUM(E99:E101)</f>
        <v>0</v>
      </c>
      <c r="F111" s="42">
        <f t="shared" si="30"/>
        <v>0</v>
      </c>
      <c r="G111" s="60"/>
      <c r="H111" s="42">
        <f t="shared" ref="H111:I111" si="31">SUM(H99:H101)</f>
        <v>0</v>
      </c>
      <c r="I111" s="42">
        <f t="shared" si="31"/>
        <v>0</v>
      </c>
      <c r="J111" s="60"/>
      <c r="K111" s="42">
        <f t="shared" ref="K111:L111" si="32">SUM(K99:K101)</f>
        <v>0</v>
      </c>
      <c r="L111" s="42">
        <f t="shared" si="32"/>
        <v>0</v>
      </c>
      <c r="M111" s="60"/>
      <c r="N111" s="42">
        <f t="shared" ref="N111:O111" si="33">SUM(N99:N101)</f>
        <v>0</v>
      </c>
      <c r="O111" s="42">
        <f t="shared" si="33"/>
        <v>0</v>
      </c>
      <c r="P111" s="60"/>
      <c r="Q111" s="42">
        <f t="shared" ref="Q111:R111" si="34">SUM(Q99:Q101)</f>
        <v>0</v>
      </c>
      <c r="R111" s="42">
        <f t="shared" si="34"/>
        <v>0</v>
      </c>
      <c r="S111" s="42">
        <f>SUM(S99:S101)</f>
        <v>0</v>
      </c>
    </row>
    <row r="112" spans="1:19" x14ac:dyDescent="0.25">
      <c r="B112" s="61"/>
      <c r="C112" s="40"/>
      <c r="D112" s="56"/>
      <c r="E112" s="40"/>
      <c r="F112" s="40"/>
      <c r="G112" s="56"/>
      <c r="H112" s="40"/>
      <c r="I112" s="40"/>
      <c r="J112" s="56"/>
      <c r="K112" s="40"/>
      <c r="L112" s="40"/>
      <c r="M112" s="56"/>
      <c r="N112" s="40"/>
      <c r="O112" s="40"/>
      <c r="P112" s="56"/>
      <c r="Q112" s="40"/>
      <c r="R112" s="40"/>
      <c r="S112" s="40"/>
    </row>
    <row r="113" spans="1:19" ht="15.75" thickBot="1" x14ac:dyDescent="0.3">
      <c r="A113" s="1" t="s">
        <v>63</v>
      </c>
    </row>
    <row r="114" spans="1:19" x14ac:dyDescent="0.25">
      <c r="C114" s="3"/>
      <c r="D114" s="4" t="s">
        <v>62</v>
      </c>
      <c r="E114" s="5"/>
      <c r="F114" s="4"/>
      <c r="G114" s="4"/>
      <c r="H114" s="6"/>
      <c r="I114" s="3"/>
      <c r="J114" s="4" t="s">
        <v>2</v>
      </c>
      <c r="K114" s="5"/>
      <c r="L114" s="4"/>
      <c r="M114" s="4" t="s">
        <v>3</v>
      </c>
      <c r="N114" s="6"/>
      <c r="O114" s="3"/>
      <c r="P114" s="4" t="s">
        <v>4</v>
      </c>
      <c r="Q114" s="5"/>
      <c r="R114" s="7" t="s">
        <v>5</v>
      </c>
      <c r="S114" s="8" t="s">
        <v>5</v>
      </c>
    </row>
    <row r="115" spans="1:19" x14ac:dyDescent="0.25">
      <c r="A115" s="9" t="s">
        <v>6</v>
      </c>
      <c r="B115" s="10"/>
      <c r="C115" s="11" t="s">
        <v>7</v>
      </c>
      <c r="D115" s="9" t="s">
        <v>8</v>
      </c>
      <c r="E115" s="12" t="s">
        <v>9</v>
      </c>
      <c r="F115" s="13" t="s">
        <v>7</v>
      </c>
      <c r="G115" s="9" t="s">
        <v>8</v>
      </c>
      <c r="H115" s="14" t="s">
        <v>9</v>
      </c>
      <c r="I115" s="11" t="s">
        <v>7</v>
      </c>
      <c r="J115" s="9" t="s">
        <v>8</v>
      </c>
      <c r="K115" s="12" t="s">
        <v>9</v>
      </c>
      <c r="L115" s="13" t="s">
        <v>7</v>
      </c>
      <c r="M115" s="9" t="s">
        <v>8</v>
      </c>
      <c r="N115" s="14" t="s">
        <v>9</v>
      </c>
      <c r="O115" s="11" t="s">
        <v>7</v>
      </c>
      <c r="P115" s="9" t="s">
        <v>8</v>
      </c>
      <c r="Q115" s="12" t="s">
        <v>9</v>
      </c>
      <c r="R115" s="11" t="s">
        <v>10</v>
      </c>
      <c r="S115" s="15" t="s">
        <v>11</v>
      </c>
    </row>
    <row r="116" spans="1:19" x14ac:dyDescent="0.25">
      <c r="A116" s="9">
        <v>204</v>
      </c>
      <c r="B116" s="10" t="s">
        <v>12</v>
      </c>
      <c r="C116" s="16">
        <v>3</v>
      </c>
      <c r="D116" s="20">
        <f t="shared" ref="D116:D117" si="35">+C116/R116</f>
        <v>1</v>
      </c>
      <c r="E116" s="18">
        <f t="shared" ref="E116" si="36">+D116*S116</f>
        <v>94</v>
      </c>
      <c r="F116" s="19"/>
      <c r="G116" s="20"/>
      <c r="H116" s="18"/>
      <c r="I116" s="16"/>
      <c r="J116" s="17"/>
      <c r="K116" s="18"/>
      <c r="L116" s="19"/>
      <c r="M116" s="17"/>
      <c r="N116" s="21"/>
      <c r="O116" s="16"/>
      <c r="P116" s="17"/>
      <c r="Q116" s="18"/>
      <c r="R116" s="16">
        <f t="shared" ref="R116:R119" si="37">+C116+F116+I116+L116+O116</f>
        <v>3</v>
      </c>
      <c r="S116" s="22">
        <v>94</v>
      </c>
    </row>
    <row r="117" spans="1:19" x14ac:dyDescent="0.25">
      <c r="A117" s="9">
        <v>234</v>
      </c>
      <c r="B117" s="10" t="s">
        <v>13</v>
      </c>
      <c r="C117" s="16"/>
      <c r="D117" s="20" t="e">
        <f t="shared" si="35"/>
        <v>#DIV/0!</v>
      </c>
      <c r="E117" s="18">
        <v>40</v>
      </c>
      <c r="F117" s="19"/>
      <c r="G117" s="20"/>
      <c r="H117" s="18"/>
      <c r="I117" s="16"/>
      <c r="J117" s="17"/>
      <c r="K117" s="18"/>
      <c r="L117" s="19"/>
      <c r="M117" s="17"/>
      <c r="N117" s="21"/>
      <c r="O117" s="16"/>
      <c r="P117" s="17"/>
      <c r="Q117" s="18"/>
      <c r="R117" s="16">
        <f t="shared" si="37"/>
        <v>0</v>
      </c>
      <c r="S117" s="22">
        <v>40</v>
      </c>
    </row>
    <row r="118" spans="1:19" x14ac:dyDescent="0.25">
      <c r="A118" s="9">
        <v>240</v>
      </c>
      <c r="B118" s="10" t="s">
        <v>14</v>
      </c>
      <c r="C118" s="16"/>
      <c r="D118" s="20"/>
      <c r="E118" s="18">
        <v>3</v>
      </c>
      <c r="F118" s="19"/>
      <c r="G118" s="20"/>
      <c r="H118" s="18"/>
      <c r="I118" s="16"/>
      <c r="J118" s="17"/>
      <c r="K118" s="18"/>
      <c r="L118" s="19"/>
      <c r="M118" s="17"/>
      <c r="N118" s="21"/>
      <c r="O118" s="16"/>
      <c r="P118" s="17"/>
      <c r="Q118" s="18"/>
      <c r="R118" s="16">
        <f t="shared" si="37"/>
        <v>0</v>
      </c>
      <c r="S118" s="22">
        <v>3</v>
      </c>
    </row>
    <row r="119" spans="1:19" x14ac:dyDescent="0.25">
      <c r="A119" s="9">
        <v>245</v>
      </c>
      <c r="B119" s="10" t="s">
        <v>15</v>
      </c>
      <c r="C119" s="16"/>
      <c r="D119" s="20"/>
      <c r="E119" s="18"/>
      <c r="F119" s="19"/>
      <c r="G119" s="20"/>
      <c r="H119" s="21"/>
      <c r="I119" s="16"/>
      <c r="J119" s="17"/>
      <c r="K119" s="18"/>
      <c r="L119" s="19"/>
      <c r="M119" s="20"/>
      <c r="N119" s="21"/>
      <c r="O119" s="16"/>
      <c r="P119" s="17"/>
      <c r="Q119" s="18"/>
      <c r="R119" s="16">
        <f t="shared" si="37"/>
        <v>0</v>
      </c>
      <c r="S119" s="22">
        <v>0</v>
      </c>
    </row>
    <row r="120" spans="1:19" x14ac:dyDescent="0.25">
      <c r="A120" s="9">
        <v>246</v>
      </c>
      <c r="B120" s="10" t="s">
        <v>16</v>
      </c>
      <c r="C120" s="16"/>
      <c r="D120" s="20"/>
      <c r="E120" s="18">
        <v>6</v>
      </c>
      <c r="F120" s="19"/>
      <c r="G120" s="20"/>
      <c r="H120" s="21"/>
      <c r="I120" s="16"/>
      <c r="J120" s="17"/>
      <c r="K120" s="18"/>
      <c r="L120" s="19"/>
      <c r="M120" s="20"/>
      <c r="N120" s="21"/>
      <c r="O120" s="16"/>
      <c r="P120" s="17"/>
      <c r="Q120" s="18"/>
      <c r="R120" s="16"/>
      <c r="S120" s="22">
        <v>6</v>
      </c>
    </row>
    <row r="121" spans="1:19" x14ac:dyDescent="0.25">
      <c r="A121" s="9">
        <v>247</v>
      </c>
      <c r="B121" s="10" t="s">
        <v>17</v>
      </c>
      <c r="C121" s="16"/>
      <c r="D121" s="20"/>
      <c r="E121" s="18">
        <v>0</v>
      </c>
      <c r="F121" s="19"/>
      <c r="G121" s="20"/>
      <c r="H121" s="18"/>
      <c r="I121" s="16"/>
      <c r="J121" s="17"/>
      <c r="K121" s="18"/>
      <c r="L121" s="19"/>
      <c r="M121" s="17"/>
      <c r="N121" s="21"/>
      <c r="O121" s="16"/>
      <c r="P121" s="17"/>
      <c r="Q121" s="18"/>
      <c r="R121" s="16">
        <f t="shared" ref="R121:R125" si="38">+C121+F121+I121+L121+O121</f>
        <v>0</v>
      </c>
      <c r="S121" s="22">
        <v>0</v>
      </c>
    </row>
    <row r="122" spans="1:19" x14ac:dyDescent="0.25">
      <c r="A122" s="9">
        <v>256</v>
      </c>
      <c r="B122" s="10" t="s">
        <v>18</v>
      </c>
      <c r="C122" s="16"/>
      <c r="D122" s="20"/>
      <c r="E122" s="18">
        <v>34</v>
      </c>
      <c r="F122" s="19"/>
      <c r="G122" s="20"/>
      <c r="H122" s="18"/>
      <c r="I122" s="16"/>
      <c r="J122" s="17"/>
      <c r="K122" s="18"/>
      <c r="L122" s="19"/>
      <c r="M122" s="17"/>
      <c r="N122" s="21"/>
      <c r="O122" s="16"/>
      <c r="P122" s="17"/>
      <c r="Q122" s="18"/>
      <c r="R122" s="16">
        <f t="shared" si="38"/>
        <v>0</v>
      </c>
      <c r="S122" s="22">
        <v>34</v>
      </c>
    </row>
    <row r="123" spans="1:19" x14ac:dyDescent="0.25">
      <c r="A123" s="9">
        <v>258</v>
      </c>
      <c r="B123" s="10" t="s">
        <v>19</v>
      </c>
      <c r="C123" s="16">
        <v>19</v>
      </c>
      <c r="D123" s="20">
        <f t="shared" ref="D123" si="39">+C123/R123</f>
        <v>1</v>
      </c>
      <c r="E123" s="18">
        <f t="shared" ref="E123" si="40">+D123*S123</f>
        <v>283</v>
      </c>
      <c r="F123" s="19"/>
      <c r="G123" s="20"/>
      <c r="H123" s="18"/>
      <c r="I123" s="16"/>
      <c r="J123" s="17"/>
      <c r="K123" s="18"/>
      <c r="L123" s="19"/>
      <c r="M123" s="17"/>
      <c r="N123" s="21"/>
      <c r="O123" s="16"/>
      <c r="P123" s="17"/>
      <c r="Q123" s="18"/>
      <c r="R123" s="16">
        <f t="shared" si="38"/>
        <v>19</v>
      </c>
      <c r="S123" s="22">
        <v>283</v>
      </c>
    </row>
    <row r="124" spans="1:19" x14ac:dyDescent="0.25">
      <c r="A124" s="9">
        <v>282</v>
      </c>
      <c r="B124" s="10" t="s">
        <v>20</v>
      </c>
      <c r="C124" s="16"/>
      <c r="D124" s="20"/>
      <c r="E124" s="18"/>
      <c r="F124" s="19"/>
      <c r="G124" s="20"/>
      <c r="H124" s="21"/>
      <c r="I124" s="16"/>
      <c r="J124" s="17"/>
      <c r="K124" s="18"/>
      <c r="L124" s="19"/>
      <c r="M124" s="17"/>
      <c r="N124" s="21"/>
      <c r="O124" s="16"/>
      <c r="P124" s="17"/>
      <c r="Q124" s="18"/>
      <c r="R124" s="16">
        <f t="shared" si="38"/>
        <v>0</v>
      </c>
      <c r="S124" s="22">
        <v>0</v>
      </c>
    </row>
    <row r="125" spans="1:19" x14ac:dyDescent="0.25">
      <c r="A125" s="9">
        <v>289</v>
      </c>
      <c r="B125" s="10" t="s">
        <v>21</v>
      </c>
      <c r="C125" s="16">
        <v>1</v>
      </c>
      <c r="D125" s="20">
        <f t="shared" ref="D125" si="41">+C125/R125</f>
        <v>1</v>
      </c>
      <c r="E125" s="18">
        <f t="shared" ref="E125" si="42">+D125*S125</f>
        <v>23</v>
      </c>
      <c r="F125" s="19"/>
      <c r="G125" s="20"/>
      <c r="H125" s="21"/>
      <c r="I125" s="16"/>
      <c r="J125" s="17"/>
      <c r="K125" s="18"/>
      <c r="L125" s="19"/>
      <c r="M125" s="17"/>
      <c r="N125" s="21"/>
      <c r="O125" s="16"/>
      <c r="P125" s="17"/>
      <c r="Q125" s="18"/>
      <c r="R125" s="16">
        <f t="shared" si="38"/>
        <v>1</v>
      </c>
      <c r="S125" s="22">
        <v>23</v>
      </c>
    </row>
    <row r="126" spans="1:19" x14ac:dyDescent="0.25">
      <c r="A126" s="9"/>
      <c r="B126" s="10"/>
      <c r="C126" s="16"/>
      <c r="D126" s="17"/>
      <c r="E126" s="18"/>
      <c r="F126" s="19"/>
      <c r="G126" s="17"/>
      <c r="H126" s="21"/>
      <c r="I126" s="16"/>
      <c r="J126" s="17"/>
      <c r="K126" s="18"/>
      <c r="L126" s="19"/>
      <c r="M126" s="17"/>
      <c r="N126" s="21"/>
      <c r="O126" s="16"/>
      <c r="P126" s="17"/>
      <c r="Q126" s="18"/>
      <c r="R126" s="16"/>
      <c r="S126" s="22"/>
    </row>
    <row r="127" spans="1:19" x14ac:dyDescent="0.25">
      <c r="A127" s="9">
        <v>301</v>
      </c>
      <c r="B127" s="10" t="s">
        <v>22</v>
      </c>
      <c r="C127" s="16"/>
      <c r="D127" s="17"/>
      <c r="E127" s="18"/>
      <c r="F127" s="19"/>
      <c r="G127" s="17"/>
      <c r="H127" s="21"/>
      <c r="I127" s="16"/>
      <c r="J127" s="17"/>
      <c r="K127" s="18"/>
      <c r="L127" s="19"/>
      <c r="M127" s="17"/>
      <c r="N127" s="21"/>
      <c r="O127" s="16"/>
      <c r="P127" s="17"/>
      <c r="Q127" s="18"/>
      <c r="R127" s="16"/>
      <c r="S127" s="22"/>
    </row>
    <row r="128" spans="1:19" x14ac:dyDescent="0.25">
      <c r="A128" s="9">
        <v>305</v>
      </c>
      <c r="B128" s="10" t="s">
        <v>23</v>
      </c>
      <c r="C128" s="16"/>
      <c r="D128" s="20"/>
      <c r="E128" s="18"/>
      <c r="F128" s="19"/>
      <c r="G128" s="20"/>
      <c r="H128" s="21"/>
      <c r="I128" s="16"/>
      <c r="J128" s="20"/>
      <c r="K128" s="18"/>
      <c r="L128" s="19"/>
      <c r="M128" s="20"/>
      <c r="N128" s="21"/>
      <c r="O128" s="16"/>
      <c r="P128" s="20"/>
      <c r="Q128" s="18"/>
      <c r="R128" s="16">
        <f t="shared" ref="R128:R140" si="43">+C128+F128+I128+L128+O128</f>
        <v>0</v>
      </c>
      <c r="S128" s="22"/>
    </row>
    <row r="129" spans="1:19" x14ac:dyDescent="0.25">
      <c r="A129" s="9">
        <v>307</v>
      </c>
      <c r="B129" s="10" t="s">
        <v>24</v>
      </c>
      <c r="C129" s="16"/>
      <c r="D129" s="20"/>
      <c r="E129" s="18"/>
      <c r="F129" s="19"/>
      <c r="G129" s="20"/>
      <c r="H129" s="21"/>
      <c r="I129" s="16"/>
      <c r="J129" s="20"/>
      <c r="K129" s="18"/>
      <c r="L129" s="19"/>
      <c r="M129" s="20"/>
      <c r="N129" s="21"/>
      <c r="O129" s="16"/>
      <c r="P129" s="20"/>
      <c r="Q129" s="18"/>
      <c r="R129" s="16">
        <f t="shared" si="43"/>
        <v>0</v>
      </c>
      <c r="S129" s="22"/>
    </row>
    <row r="130" spans="1:19" x14ac:dyDescent="0.25">
      <c r="A130" s="9">
        <v>311</v>
      </c>
      <c r="B130" s="10" t="s">
        <v>25</v>
      </c>
      <c r="C130" s="16"/>
      <c r="D130" s="20"/>
      <c r="E130" s="18"/>
      <c r="F130" s="19"/>
      <c r="G130" s="20"/>
      <c r="H130" s="21"/>
      <c r="I130" s="16"/>
      <c r="J130" s="20"/>
      <c r="K130" s="18"/>
      <c r="L130" s="19"/>
      <c r="M130" s="20"/>
      <c r="N130" s="21"/>
      <c r="O130" s="16"/>
      <c r="P130" s="20"/>
      <c r="Q130" s="18"/>
      <c r="R130" s="16">
        <f t="shared" si="43"/>
        <v>0</v>
      </c>
      <c r="S130" s="22"/>
    </row>
    <row r="131" spans="1:19" x14ac:dyDescent="0.25">
      <c r="A131" s="9">
        <v>315</v>
      </c>
      <c r="B131" s="10" t="s">
        <v>26</v>
      </c>
      <c r="C131" s="16"/>
      <c r="D131" s="20"/>
      <c r="E131" s="18"/>
      <c r="F131" s="19"/>
      <c r="G131" s="20"/>
      <c r="H131" s="21"/>
      <c r="I131" s="16"/>
      <c r="J131" s="20"/>
      <c r="K131" s="18"/>
      <c r="L131" s="19"/>
      <c r="M131" s="20"/>
      <c r="N131" s="21"/>
      <c r="O131" s="16"/>
      <c r="P131" s="20"/>
      <c r="Q131" s="18"/>
      <c r="R131" s="16">
        <f t="shared" si="43"/>
        <v>0</v>
      </c>
      <c r="S131" s="22"/>
    </row>
    <row r="132" spans="1:19" x14ac:dyDescent="0.25">
      <c r="A132" s="9">
        <v>319</v>
      </c>
      <c r="B132" s="10" t="s">
        <v>27</v>
      </c>
      <c r="C132" s="16"/>
      <c r="D132" s="20"/>
      <c r="E132" s="18"/>
      <c r="F132" s="19"/>
      <c r="G132" s="20"/>
      <c r="H132" s="21"/>
      <c r="I132" s="16"/>
      <c r="J132" s="20"/>
      <c r="K132" s="18"/>
      <c r="L132" s="19"/>
      <c r="M132" s="20"/>
      <c r="N132" s="21"/>
      <c r="O132" s="16"/>
      <c r="P132" s="20"/>
      <c r="Q132" s="18"/>
      <c r="R132" s="16">
        <f t="shared" si="43"/>
        <v>0</v>
      </c>
      <c r="S132" s="22"/>
    </row>
    <row r="133" spans="1:19" x14ac:dyDescent="0.25">
      <c r="A133" s="9">
        <v>321</v>
      </c>
      <c r="B133" s="10" t="s">
        <v>28</v>
      </c>
      <c r="C133" s="16"/>
      <c r="D133" s="20"/>
      <c r="E133" s="18"/>
      <c r="F133" s="19"/>
      <c r="G133" s="20"/>
      <c r="H133" s="21"/>
      <c r="I133" s="16"/>
      <c r="J133" s="20"/>
      <c r="K133" s="18"/>
      <c r="L133" s="19"/>
      <c r="M133" s="20"/>
      <c r="N133" s="21"/>
      <c r="O133" s="16"/>
      <c r="P133" s="20"/>
      <c r="Q133" s="18"/>
      <c r="R133" s="16">
        <f t="shared" si="43"/>
        <v>0</v>
      </c>
      <c r="S133" s="22"/>
    </row>
    <row r="134" spans="1:19" x14ac:dyDescent="0.25">
      <c r="A134" s="9">
        <v>331</v>
      </c>
      <c r="B134" s="10" t="s">
        <v>29</v>
      </c>
      <c r="C134" s="16"/>
      <c r="D134" s="20"/>
      <c r="E134" s="18"/>
      <c r="F134" s="19"/>
      <c r="G134" s="20"/>
      <c r="H134" s="21"/>
      <c r="I134" s="16"/>
      <c r="J134" s="20"/>
      <c r="K134" s="18"/>
      <c r="L134" s="19"/>
      <c r="M134" s="20"/>
      <c r="N134" s="18"/>
      <c r="O134" s="16"/>
      <c r="P134" s="20"/>
      <c r="Q134" s="18"/>
      <c r="R134" s="16">
        <f t="shared" si="43"/>
        <v>0</v>
      </c>
      <c r="S134" s="22"/>
    </row>
    <row r="135" spans="1:19" x14ac:dyDescent="0.25">
      <c r="A135" s="9">
        <v>341</v>
      </c>
      <c r="B135" s="10" t="s">
        <v>30</v>
      </c>
      <c r="C135" s="16"/>
      <c r="D135" s="20"/>
      <c r="E135" s="18"/>
      <c r="F135" s="19"/>
      <c r="G135" s="20"/>
      <c r="H135" s="21"/>
      <c r="I135" s="16"/>
      <c r="J135" s="20"/>
      <c r="K135" s="18"/>
      <c r="L135" s="19"/>
      <c r="M135" s="20"/>
      <c r="N135" s="21"/>
      <c r="O135" s="16"/>
      <c r="P135" s="20"/>
      <c r="Q135" s="18"/>
      <c r="R135" s="16">
        <f t="shared" si="43"/>
        <v>0</v>
      </c>
      <c r="S135" s="22"/>
    </row>
    <row r="136" spans="1:19" x14ac:dyDescent="0.25">
      <c r="A136" s="9">
        <v>343</v>
      </c>
      <c r="B136" s="10" t="s">
        <v>31</v>
      </c>
      <c r="C136" s="16"/>
      <c r="D136" s="20"/>
      <c r="E136" s="18"/>
      <c r="F136" s="19"/>
      <c r="G136" s="20"/>
      <c r="H136" s="21"/>
      <c r="I136" s="16"/>
      <c r="J136" s="20"/>
      <c r="K136" s="18"/>
      <c r="L136" s="19"/>
      <c r="M136" s="20"/>
      <c r="N136" s="21"/>
      <c r="O136" s="16"/>
      <c r="P136" s="20"/>
      <c r="Q136" s="18"/>
      <c r="R136" s="16">
        <f t="shared" si="43"/>
        <v>0</v>
      </c>
      <c r="S136" s="22"/>
    </row>
    <row r="137" spans="1:19" x14ac:dyDescent="0.25">
      <c r="A137" s="9">
        <v>345</v>
      </c>
      <c r="B137" s="10" t="s">
        <v>32</v>
      </c>
      <c r="C137" s="16"/>
      <c r="D137" s="20"/>
      <c r="E137" s="18"/>
      <c r="F137" s="19"/>
      <c r="G137" s="20"/>
      <c r="H137" s="21"/>
      <c r="I137" s="16"/>
      <c r="J137" s="20"/>
      <c r="K137" s="18"/>
      <c r="L137" s="19"/>
      <c r="M137" s="20"/>
      <c r="N137" s="21"/>
      <c r="O137" s="16"/>
      <c r="P137" s="20"/>
      <c r="Q137" s="18"/>
      <c r="R137" s="16">
        <f t="shared" si="43"/>
        <v>0</v>
      </c>
      <c r="S137" s="22"/>
    </row>
    <row r="138" spans="1:19" x14ac:dyDescent="0.25">
      <c r="A138" s="9">
        <v>351</v>
      </c>
      <c r="B138" s="10" t="s">
        <v>33</v>
      </c>
      <c r="C138" s="16"/>
      <c r="D138" s="20"/>
      <c r="E138" s="18"/>
      <c r="F138" s="19"/>
      <c r="G138" s="20"/>
      <c r="H138" s="21"/>
      <c r="I138" s="16"/>
      <c r="J138" s="20"/>
      <c r="K138" s="18"/>
      <c r="L138" s="19"/>
      <c r="M138" s="20"/>
      <c r="N138" s="21"/>
      <c r="O138" s="16"/>
      <c r="P138" s="20"/>
      <c r="Q138" s="18"/>
      <c r="R138" s="16">
        <f t="shared" si="43"/>
        <v>0</v>
      </c>
      <c r="S138" s="22"/>
    </row>
    <row r="139" spans="1:19" x14ac:dyDescent="0.25">
      <c r="A139" s="9">
        <v>355</v>
      </c>
      <c r="B139" s="10" t="s">
        <v>34</v>
      </c>
      <c r="C139" s="16"/>
      <c r="D139" s="20"/>
      <c r="E139" s="18"/>
      <c r="F139" s="19"/>
      <c r="G139" s="20"/>
      <c r="H139" s="21"/>
      <c r="I139" s="16"/>
      <c r="J139" s="20"/>
      <c r="K139" s="18"/>
      <c r="L139" s="19"/>
      <c r="M139" s="20"/>
      <c r="N139" s="21"/>
      <c r="O139" s="16"/>
      <c r="P139" s="20"/>
      <c r="Q139" s="18"/>
      <c r="R139" s="16">
        <f t="shared" si="43"/>
        <v>0</v>
      </c>
      <c r="S139" s="22"/>
    </row>
    <row r="140" spans="1:19" x14ac:dyDescent="0.25">
      <c r="A140" s="9">
        <v>363</v>
      </c>
      <c r="B140" s="10" t="s">
        <v>35</v>
      </c>
      <c r="C140" s="16"/>
      <c r="D140" s="20"/>
      <c r="E140" s="18"/>
      <c r="F140" s="19"/>
      <c r="G140" s="20"/>
      <c r="H140" s="21"/>
      <c r="I140" s="16"/>
      <c r="J140" s="20"/>
      <c r="K140" s="18"/>
      <c r="L140" s="19"/>
      <c r="M140" s="20"/>
      <c r="N140" s="21"/>
      <c r="O140" s="16"/>
      <c r="P140" s="20"/>
      <c r="Q140" s="18"/>
      <c r="R140" s="16">
        <f t="shared" si="43"/>
        <v>0</v>
      </c>
      <c r="S140" s="22"/>
    </row>
    <row r="141" spans="1:19" x14ac:dyDescent="0.25">
      <c r="A141" s="9">
        <v>366</v>
      </c>
      <c r="B141" s="10" t="s">
        <v>36</v>
      </c>
      <c r="C141" s="16"/>
      <c r="D141" s="20"/>
      <c r="E141" s="18"/>
      <c r="F141" s="19"/>
      <c r="G141" s="20"/>
      <c r="H141" s="21"/>
      <c r="I141" s="16"/>
      <c r="J141" s="20"/>
      <c r="K141" s="18"/>
      <c r="L141" s="19"/>
      <c r="M141" s="20"/>
      <c r="N141" s="18"/>
      <c r="O141" s="16"/>
      <c r="P141" s="20"/>
      <c r="Q141" s="18"/>
      <c r="R141" s="16"/>
      <c r="S141" s="22"/>
    </row>
    <row r="142" spans="1:19" x14ac:dyDescent="0.25">
      <c r="A142" s="9">
        <v>370</v>
      </c>
      <c r="B142" s="10" t="s">
        <v>37</v>
      </c>
      <c r="C142" s="16"/>
      <c r="D142" s="20"/>
      <c r="E142" s="18"/>
      <c r="F142" s="19"/>
      <c r="G142" s="20"/>
      <c r="H142" s="21"/>
      <c r="I142" s="16"/>
      <c r="J142" s="20"/>
      <c r="K142" s="18"/>
      <c r="L142" s="19"/>
      <c r="M142" s="20"/>
      <c r="N142" s="18"/>
      <c r="O142" s="16"/>
      <c r="P142" s="20"/>
      <c r="Q142" s="18"/>
      <c r="R142" s="16">
        <f t="shared" ref="R142:R144" si="44">+C142+F142+I142+L142+O142</f>
        <v>0</v>
      </c>
      <c r="S142" s="22"/>
    </row>
    <row r="143" spans="1:19" x14ac:dyDescent="0.25">
      <c r="A143" s="9">
        <v>380</v>
      </c>
      <c r="B143" s="10" t="s">
        <v>38</v>
      </c>
      <c r="C143" s="16"/>
      <c r="D143" s="20"/>
      <c r="E143" s="18"/>
      <c r="F143" s="19"/>
      <c r="G143" s="20"/>
      <c r="H143" s="21"/>
      <c r="I143" s="16"/>
      <c r="J143" s="20"/>
      <c r="K143" s="18"/>
      <c r="L143" s="19"/>
      <c r="M143" s="20"/>
      <c r="N143" s="21"/>
      <c r="O143" s="16"/>
      <c r="P143" s="20"/>
      <c r="Q143" s="18"/>
      <c r="R143" s="16">
        <f t="shared" si="44"/>
        <v>0</v>
      </c>
      <c r="S143" s="22"/>
    </row>
    <row r="144" spans="1:19" x14ac:dyDescent="0.25">
      <c r="A144" s="9">
        <v>390</v>
      </c>
      <c r="B144" s="10" t="s">
        <v>39</v>
      </c>
      <c r="C144" s="23"/>
      <c r="D144" s="24"/>
      <c r="E144" s="25"/>
      <c r="F144" s="26"/>
      <c r="G144" s="24"/>
      <c r="H144" s="27"/>
      <c r="I144" s="23"/>
      <c r="J144" s="20"/>
      <c r="K144" s="18"/>
      <c r="L144" s="26"/>
      <c r="M144" s="20"/>
      <c r="N144" s="21"/>
      <c r="O144" s="23"/>
      <c r="P144" s="24"/>
      <c r="Q144" s="25"/>
      <c r="R144" s="16">
        <f t="shared" si="44"/>
        <v>0</v>
      </c>
      <c r="S144" s="22"/>
    </row>
    <row r="145" spans="1:19" x14ac:dyDescent="0.25">
      <c r="A145" s="9"/>
      <c r="B145" s="10" t="s">
        <v>40</v>
      </c>
      <c r="C145" s="23"/>
      <c r="D145" s="24"/>
      <c r="E145" s="25"/>
      <c r="F145" s="26"/>
      <c r="G145" s="24"/>
      <c r="H145" s="27"/>
      <c r="I145" s="23"/>
      <c r="J145" s="24"/>
      <c r="K145" s="25"/>
      <c r="L145" s="26"/>
      <c r="M145" s="24"/>
      <c r="N145" s="27"/>
      <c r="O145" s="23"/>
      <c r="P145" s="24"/>
      <c r="Q145" s="25"/>
      <c r="R145" s="16">
        <v>0</v>
      </c>
      <c r="S145" s="22"/>
    </row>
    <row r="146" spans="1:19" x14ac:dyDescent="0.25">
      <c r="A146" s="9">
        <v>470</v>
      </c>
      <c r="B146" s="10" t="s">
        <v>41</v>
      </c>
      <c r="C146" s="23"/>
      <c r="D146" s="20"/>
      <c r="E146" s="18"/>
      <c r="F146" s="26"/>
      <c r="G146" s="24"/>
      <c r="H146" s="27"/>
      <c r="I146" s="23"/>
      <c r="J146" s="20"/>
      <c r="K146" s="18"/>
      <c r="L146" s="26"/>
      <c r="M146" s="24"/>
      <c r="N146" s="27"/>
      <c r="O146" s="23"/>
      <c r="P146" s="24"/>
      <c r="Q146" s="25"/>
      <c r="R146" s="16">
        <f t="shared" ref="R146:R153" si="45">+C146+F146+I146+L146+O146</f>
        <v>0</v>
      </c>
      <c r="S146" s="22"/>
    </row>
    <row r="147" spans="1:19" x14ac:dyDescent="0.25">
      <c r="A147" s="9">
        <v>401</v>
      </c>
      <c r="B147" s="10" t="s">
        <v>42</v>
      </c>
      <c r="C147" s="23"/>
      <c r="D147" s="24"/>
      <c r="E147" s="25"/>
      <c r="F147" s="26"/>
      <c r="G147" s="24"/>
      <c r="H147" s="27"/>
      <c r="I147" s="23"/>
      <c r="J147" s="24"/>
      <c r="K147" s="25"/>
      <c r="L147" s="26"/>
      <c r="M147" s="24"/>
      <c r="N147" s="27"/>
      <c r="O147" s="23"/>
      <c r="P147" s="24"/>
      <c r="Q147" s="25"/>
      <c r="R147" s="16">
        <f t="shared" si="45"/>
        <v>0</v>
      </c>
      <c r="S147" s="22"/>
    </row>
    <row r="148" spans="1:19" x14ac:dyDescent="0.25">
      <c r="A148" s="9">
        <v>410</v>
      </c>
      <c r="B148" s="10" t="s">
        <v>43</v>
      </c>
      <c r="C148" s="23"/>
      <c r="D148" s="20"/>
      <c r="E148" s="18"/>
      <c r="F148" s="26"/>
      <c r="G148" s="24"/>
      <c r="H148" s="27"/>
      <c r="I148" s="23"/>
      <c r="J148" s="20"/>
      <c r="K148" s="18"/>
      <c r="L148" s="26"/>
      <c r="M148" s="24"/>
      <c r="N148" s="27"/>
      <c r="O148" s="23"/>
      <c r="P148" s="24"/>
      <c r="Q148" s="25"/>
      <c r="R148" s="16">
        <f t="shared" si="45"/>
        <v>0</v>
      </c>
      <c r="S148" s="22"/>
    </row>
    <row r="149" spans="1:19" x14ac:dyDescent="0.25">
      <c r="A149" s="9">
        <v>420</v>
      </c>
      <c r="B149" s="10" t="s">
        <v>44</v>
      </c>
      <c r="C149" s="23"/>
      <c r="D149" s="24"/>
      <c r="E149" s="25"/>
      <c r="F149" s="26"/>
      <c r="G149" s="24"/>
      <c r="H149" s="27"/>
      <c r="I149" s="23"/>
      <c r="J149" s="20"/>
      <c r="K149" s="18"/>
      <c r="L149" s="26"/>
      <c r="M149" s="20"/>
      <c r="N149" s="21"/>
      <c r="O149" s="23"/>
      <c r="P149" s="20"/>
      <c r="Q149" s="18"/>
      <c r="R149" s="16">
        <f t="shared" si="45"/>
        <v>0</v>
      </c>
      <c r="S149" s="22"/>
    </row>
    <row r="150" spans="1:19" x14ac:dyDescent="0.25">
      <c r="A150" s="9">
        <v>440</v>
      </c>
      <c r="B150" s="10" t="s">
        <v>45</v>
      </c>
      <c r="C150" s="23"/>
      <c r="D150" s="24"/>
      <c r="E150" s="25"/>
      <c r="F150" s="26"/>
      <c r="G150" s="24"/>
      <c r="H150" s="27"/>
      <c r="I150" s="23"/>
      <c r="J150" s="24"/>
      <c r="K150" s="25"/>
      <c r="L150" s="26"/>
      <c r="M150" s="24"/>
      <c r="N150" s="27"/>
      <c r="O150" s="23"/>
      <c r="P150" s="24"/>
      <c r="Q150" s="25"/>
      <c r="R150" s="16">
        <f t="shared" si="45"/>
        <v>0</v>
      </c>
      <c r="S150" s="22"/>
    </row>
    <row r="151" spans="1:19" x14ac:dyDescent="0.25">
      <c r="A151" s="9">
        <v>450</v>
      </c>
      <c r="B151" s="10" t="s">
        <v>46</v>
      </c>
      <c r="C151" s="23"/>
      <c r="D151" s="24"/>
      <c r="E151" s="25"/>
      <c r="F151" s="26"/>
      <c r="G151" s="24"/>
      <c r="H151" s="27"/>
      <c r="I151" s="23"/>
      <c r="J151" s="24"/>
      <c r="K151" s="25"/>
      <c r="L151" s="26"/>
      <c r="M151" s="24"/>
      <c r="N151" s="27"/>
      <c r="O151" s="23"/>
      <c r="P151" s="24"/>
      <c r="Q151" s="25"/>
      <c r="R151" s="16">
        <f t="shared" si="45"/>
        <v>0</v>
      </c>
      <c r="S151" s="22"/>
    </row>
    <row r="152" spans="1:19" x14ac:dyDescent="0.25">
      <c r="A152" s="9">
        <v>471</v>
      </c>
      <c r="B152" s="10" t="s">
        <v>47</v>
      </c>
      <c r="C152" s="23"/>
      <c r="D152" s="24"/>
      <c r="E152" s="25"/>
      <c r="F152" s="26"/>
      <c r="G152" s="24"/>
      <c r="H152" s="27"/>
      <c r="I152" s="23"/>
      <c r="J152" s="24"/>
      <c r="K152" s="25"/>
      <c r="L152" s="26"/>
      <c r="M152" s="24"/>
      <c r="N152" s="27"/>
      <c r="O152" s="23"/>
      <c r="P152" s="24"/>
      <c r="Q152" s="25"/>
      <c r="R152" s="16">
        <f t="shared" si="45"/>
        <v>0</v>
      </c>
      <c r="S152" s="22"/>
    </row>
    <row r="153" spans="1:19" x14ac:dyDescent="0.25">
      <c r="A153" s="9">
        <v>480</v>
      </c>
      <c r="B153" s="10" t="s">
        <v>48</v>
      </c>
      <c r="C153" s="16"/>
      <c r="D153" s="20"/>
      <c r="E153" s="18"/>
      <c r="F153" s="19"/>
      <c r="G153" s="20"/>
      <c r="H153" s="21"/>
      <c r="I153" s="16"/>
      <c r="J153" s="20"/>
      <c r="K153" s="18"/>
      <c r="L153" s="19"/>
      <c r="M153" s="20"/>
      <c r="N153" s="21"/>
      <c r="O153" s="16"/>
      <c r="P153" s="20"/>
      <c r="Q153" s="18"/>
      <c r="R153" s="16">
        <f t="shared" si="45"/>
        <v>0</v>
      </c>
      <c r="S153" s="22"/>
    </row>
    <row r="154" spans="1:19" x14ac:dyDescent="0.25">
      <c r="A154" s="9">
        <v>501</v>
      </c>
      <c r="B154" s="10" t="s">
        <v>49</v>
      </c>
      <c r="C154" s="16"/>
      <c r="D154" s="20"/>
      <c r="E154" s="18"/>
      <c r="F154" s="19"/>
      <c r="G154" s="20"/>
      <c r="H154" s="21"/>
      <c r="I154" s="16"/>
      <c r="J154" s="20"/>
      <c r="K154" s="18"/>
      <c r="L154" s="19"/>
      <c r="M154" s="20"/>
      <c r="N154" s="21"/>
      <c r="O154" s="16"/>
      <c r="P154" s="20"/>
      <c r="Q154" s="18"/>
      <c r="R154" s="16">
        <v>1</v>
      </c>
      <c r="S154" s="22"/>
    </row>
    <row r="155" spans="1:19" x14ac:dyDescent="0.25">
      <c r="A155" s="9">
        <v>515</v>
      </c>
      <c r="B155" s="10" t="s">
        <v>50</v>
      </c>
      <c r="C155" s="16"/>
      <c r="D155" s="20"/>
      <c r="E155" s="18"/>
      <c r="F155" s="19"/>
      <c r="G155" s="20"/>
      <c r="H155" s="21"/>
      <c r="I155" s="16"/>
      <c r="J155" s="20"/>
      <c r="K155" s="18"/>
      <c r="L155" s="19"/>
      <c r="M155" s="20"/>
      <c r="N155" s="21"/>
      <c r="O155" s="16"/>
      <c r="P155" s="20"/>
      <c r="Q155" s="18"/>
      <c r="R155" s="16">
        <f t="shared" ref="R155:R157" si="46">+C155+F155+I155+L155+O155</f>
        <v>0</v>
      </c>
      <c r="S155" s="22"/>
    </row>
    <row r="156" spans="1:19" x14ac:dyDescent="0.25">
      <c r="A156" s="9">
        <v>520</v>
      </c>
      <c r="B156" s="10" t="s">
        <v>51</v>
      </c>
      <c r="C156" s="16"/>
      <c r="D156" s="20"/>
      <c r="E156" s="18"/>
      <c r="F156" s="19"/>
      <c r="G156" s="20"/>
      <c r="H156" s="21"/>
      <c r="I156" s="16"/>
      <c r="J156" s="20"/>
      <c r="K156" s="18"/>
      <c r="L156" s="19"/>
      <c r="M156" s="20"/>
      <c r="N156" s="21"/>
      <c r="O156" s="16"/>
      <c r="P156" s="20"/>
      <c r="Q156" s="18"/>
      <c r="R156" s="16">
        <f t="shared" si="46"/>
        <v>0</v>
      </c>
      <c r="S156" s="22"/>
    </row>
    <row r="157" spans="1:19" x14ac:dyDescent="0.25">
      <c r="A157" s="9">
        <v>540</v>
      </c>
      <c r="B157" s="10" t="s">
        <v>52</v>
      </c>
      <c r="C157" s="16"/>
      <c r="D157" s="20"/>
      <c r="E157" s="18"/>
      <c r="F157" s="19"/>
      <c r="G157" s="20"/>
      <c r="H157" s="21"/>
      <c r="I157" s="16"/>
      <c r="J157" s="20"/>
      <c r="K157" s="18"/>
      <c r="L157" s="19"/>
      <c r="M157" s="20"/>
      <c r="N157" s="21"/>
      <c r="O157" s="16"/>
      <c r="P157" s="20"/>
      <c r="Q157" s="18"/>
      <c r="R157" s="16">
        <f t="shared" si="46"/>
        <v>0</v>
      </c>
      <c r="S157" s="22"/>
    </row>
    <row r="158" spans="1:19" ht="15.75" thickBot="1" x14ac:dyDescent="0.3">
      <c r="A158" s="9"/>
      <c r="B158" s="28"/>
      <c r="C158" s="23"/>
      <c r="D158" s="24"/>
      <c r="E158" s="25"/>
      <c r="F158" s="26"/>
      <c r="G158" s="24"/>
      <c r="H158" s="27"/>
      <c r="I158" s="23"/>
      <c r="J158" s="24"/>
      <c r="K158" s="25"/>
      <c r="L158" s="26"/>
      <c r="M158" s="24"/>
      <c r="N158" s="27"/>
      <c r="O158" s="23"/>
      <c r="P158" s="24"/>
      <c r="Q158" s="25"/>
      <c r="R158" s="29"/>
      <c r="S158" s="30"/>
    </row>
    <row r="159" spans="1:19" ht="15.75" thickBot="1" x14ac:dyDescent="0.3">
      <c r="A159" s="31"/>
      <c r="B159" s="32" t="s">
        <v>53</v>
      </c>
      <c r="C159" s="33">
        <f>SUM(C116:C158)</f>
        <v>23</v>
      </c>
      <c r="D159" s="34"/>
      <c r="E159" s="35">
        <f>SUM(E116:E157)</f>
        <v>483</v>
      </c>
      <c r="F159" s="33">
        <f>SUM(F116:F158)</f>
        <v>0</v>
      </c>
      <c r="G159" s="34"/>
      <c r="H159" s="35">
        <f>SUM(H116:H157)</f>
        <v>0</v>
      </c>
      <c r="I159" s="33">
        <f>SUM(I116:I158)</f>
        <v>0</v>
      </c>
      <c r="J159" s="34"/>
      <c r="K159" s="35">
        <f>SUM(K116:K157)</f>
        <v>0</v>
      </c>
      <c r="L159" s="33">
        <f>SUM(L116:L158)</f>
        <v>0</v>
      </c>
      <c r="M159" s="34"/>
      <c r="N159" s="35">
        <f>SUM(N116:N157)</f>
        <v>0</v>
      </c>
      <c r="O159" s="33">
        <f>SUM(O116:O158)</f>
        <v>0</v>
      </c>
      <c r="P159" s="34"/>
      <c r="Q159" s="35">
        <f>SUM(Q116:Q157)</f>
        <v>0</v>
      </c>
      <c r="R159" s="36">
        <v>41</v>
      </c>
      <c r="S159" s="36">
        <f>SUM(S116:S158)</f>
        <v>483</v>
      </c>
    </row>
    <row r="160" spans="1:19" ht="15.75" thickBot="1" x14ac:dyDescent="0.3">
      <c r="A160" s="31"/>
      <c r="B160" s="31"/>
      <c r="C160" s="37"/>
      <c r="D160" s="38"/>
      <c r="E160" s="39"/>
      <c r="F160" s="37"/>
      <c r="G160" s="38"/>
      <c r="H160" s="39"/>
      <c r="I160" s="37"/>
      <c r="J160" s="38"/>
      <c r="K160" s="39"/>
      <c r="L160" s="37"/>
      <c r="M160" s="38"/>
      <c r="N160" s="39"/>
      <c r="O160" s="37"/>
      <c r="P160" s="38"/>
      <c r="Q160" s="39"/>
      <c r="R160" s="37"/>
      <c r="S160" s="40"/>
    </row>
    <row r="161" spans="1:19" ht="15.75" thickBot="1" x14ac:dyDescent="0.3">
      <c r="A161" s="31"/>
      <c r="B161" s="41" t="s">
        <v>54</v>
      </c>
      <c r="C161" s="42">
        <f>SUM(C116:C125)</f>
        <v>23</v>
      </c>
      <c r="D161" s="34"/>
      <c r="E161" s="43">
        <f>SUM(E116:E125)</f>
        <v>483</v>
      </c>
      <c r="F161" s="44">
        <f>SUM(F116:F125)</f>
        <v>0</v>
      </c>
      <c r="G161" s="34"/>
      <c r="H161" s="45">
        <f>SUM(H116:H125)</f>
        <v>0</v>
      </c>
      <c r="I161" s="42">
        <f>SUM(I116:I125)</f>
        <v>0</v>
      </c>
      <c r="J161" s="34"/>
      <c r="K161" s="43">
        <f>SUM(K116:K125)</f>
        <v>0</v>
      </c>
      <c r="L161" s="44">
        <f>SUM(L116:L125)</f>
        <v>0</v>
      </c>
      <c r="M161" s="34"/>
      <c r="N161" s="45">
        <f>SUM(N116:N125)</f>
        <v>0</v>
      </c>
      <c r="O161" s="42">
        <f>SUM(O116:O125)</f>
        <v>0</v>
      </c>
      <c r="P161" s="34"/>
      <c r="Q161" s="43">
        <f>SUM(Q116:Q125)</f>
        <v>0</v>
      </c>
      <c r="R161" s="42">
        <f>SUM(R116:R125)</f>
        <v>23</v>
      </c>
      <c r="S161" s="35">
        <f>SUM(S116:S125)</f>
        <v>483</v>
      </c>
    </row>
    <row r="162" spans="1:19" ht="15.75" thickBot="1" x14ac:dyDescent="0.3">
      <c r="A162" s="31"/>
      <c r="B162" s="31"/>
      <c r="C162" s="40"/>
      <c r="D162" s="38"/>
      <c r="E162" s="39"/>
      <c r="F162" s="40"/>
      <c r="G162" s="38"/>
      <c r="H162" s="39"/>
      <c r="I162" s="40"/>
      <c r="J162" s="38"/>
      <c r="K162" s="39"/>
      <c r="L162" s="40"/>
      <c r="M162" s="38"/>
      <c r="N162" s="39"/>
      <c r="O162" s="40"/>
      <c r="P162" s="38"/>
      <c r="Q162" s="39"/>
      <c r="R162" s="40"/>
      <c r="S162" s="40"/>
    </row>
    <row r="163" spans="1:19" ht="15.75" thickBot="1" x14ac:dyDescent="0.3">
      <c r="A163" s="31"/>
      <c r="B163" s="41" t="s">
        <v>55</v>
      </c>
      <c r="C163" s="42">
        <f>SUM(C128:C146)</f>
        <v>0</v>
      </c>
      <c r="D163" s="34"/>
      <c r="E163" s="35">
        <f>SUM(E128:E146)</f>
        <v>0</v>
      </c>
      <c r="F163" s="44">
        <f>SUM(F128:F146)</f>
        <v>0</v>
      </c>
      <c r="G163" s="34"/>
      <c r="H163" s="46">
        <f>SUM(H128:H146)</f>
        <v>0</v>
      </c>
      <c r="I163" s="42">
        <f>SUM(I128:I146)</f>
        <v>0</v>
      </c>
      <c r="J163" s="34"/>
      <c r="K163" s="43">
        <f>SUM(K128:K146)</f>
        <v>0</v>
      </c>
      <c r="L163" s="44">
        <f>SUM(L128:L146)</f>
        <v>0</v>
      </c>
      <c r="M163" s="34"/>
      <c r="N163" s="45">
        <f>SUM(N128:N146)</f>
        <v>0</v>
      </c>
      <c r="O163" s="42">
        <f>SUM(O128:O146)</f>
        <v>0</v>
      </c>
      <c r="P163" s="34"/>
      <c r="Q163" s="43">
        <f>SUM(Q128:Q146)</f>
        <v>0</v>
      </c>
      <c r="R163" s="42">
        <f>SUM(R128:R146)</f>
        <v>0</v>
      </c>
      <c r="S163" s="35">
        <f>SUM(S128:S146)</f>
        <v>0</v>
      </c>
    </row>
    <row r="164" spans="1:19" ht="15.75" thickBot="1" x14ac:dyDescent="0.3">
      <c r="A164" s="31"/>
      <c r="B164" s="31"/>
      <c r="C164" s="40"/>
      <c r="D164" s="38"/>
      <c r="E164" s="39"/>
      <c r="F164" s="40"/>
      <c r="G164" s="38"/>
      <c r="H164" s="39"/>
      <c r="I164" s="40"/>
      <c r="J164" s="38"/>
      <c r="K164" s="39"/>
      <c r="L164" s="40"/>
      <c r="M164" s="38"/>
      <c r="N164" s="39"/>
      <c r="O164" s="40"/>
      <c r="P164" s="38"/>
      <c r="Q164" s="39"/>
      <c r="R164" s="40"/>
      <c r="S164" s="40"/>
    </row>
    <row r="165" spans="1:19" ht="15.75" thickBot="1" x14ac:dyDescent="0.3">
      <c r="B165" s="47" t="s">
        <v>56</v>
      </c>
      <c r="C165" s="42">
        <f>SUM(C147:C153)</f>
        <v>0</v>
      </c>
      <c r="D165" s="48"/>
      <c r="E165" s="42">
        <f>SUM(E147:E153)</f>
        <v>0</v>
      </c>
      <c r="F165" s="42">
        <f>SUM(F147:F153)</f>
        <v>0</v>
      </c>
      <c r="G165" s="48"/>
      <c r="H165" s="42">
        <f>SUM(H147:H153)</f>
        <v>0</v>
      </c>
      <c r="I165" s="42">
        <f>SUM(I147:I153)</f>
        <v>0</v>
      </c>
      <c r="J165" s="48"/>
      <c r="K165" s="42">
        <f>SUM(K147:K153)</f>
        <v>0</v>
      </c>
      <c r="L165" s="42">
        <f>SUM(L147:L153)</f>
        <v>0</v>
      </c>
      <c r="M165" s="48"/>
      <c r="N165" s="42">
        <f>SUM(N147:N153)</f>
        <v>0</v>
      </c>
      <c r="O165" s="42">
        <f>SUM(O147:O153)</f>
        <v>0</v>
      </c>
      <c r="P165" s="48"/>
      <c r="Q165" s="42">
        <f>SUM(Q147:Q153)</f>
        <v>0</v>
      </c>
      <c r="R165" s="42">
        <f>SUM(R147:R153)</f>
        <v>0</v>
      </c>
      <c r="S165" s="42">
        <f>SUM(S147:S153)</f>
        <v>0</v>
      </c>
    </row>
    <row r="166" spans="1:19" ht="15.75" thickBot="1" x14ac:dyDescent="0.3">
      <c r="A166" s="31"/>
      <c r="B166" s="31"/>
      <c r="C166" s="49"/>
      <c r="D166" s="50"/>
      <c r="E166" s="51"/>
      <c r="F166" s="49"/>
      <c r="G166" s="50"/>
      <c r="H166" s="51"/>
      <c r="I166" s="49"/>
      <c r="J166" s="50"/>
      <c r="K166" s="51"/>
      <c r="L166" s="49"/>
      <c r="M166" s="50"/>
      <c r="N166" s="51"/>
      <c r="O166" s="49"/>
      <c r="P166" s="50"/>
      <c r="Q166" s="51"/>
      <c r="R166" s="49"/>
      <c r="S166" s="52"/>
    </row>
    <row r="167" spans="1:19" ht="15.75" thickBot="1" x14ac:dyDescent="0.3">
      <c r="A167" s="31"/>
      <c r="B167" s="47" t="s">
        <v>57</v>
      </c>
      <c r="C167" s="42">
        <f>SUM(C155:C157)</f>
        <v>0</v>
      </c>
      <c r="D167" s="53"/>
      <c r="E167" s="42">
        <f>SUM(E155:E157)</f>
        <v>0</v>
      </c>
      <c r="F167" s="42">
        <f>SUM(F155:F157)</f>
        <v>0</v>
      </c>
      <c r="G167" s="53"/>
      <c r="H167" s="42">
        <f t="shared" ref="H167:I167" si="47">SUM(H155:H157)</f>
        <v>0</v>
      </c>
      <c r="I167" s="42">
        <f t="shared" si="47"/>
        <v>0</v>
      </c>
      <c r="J167" s="53"/>
      <c r="K167" s="42">
        <f t="shared" ref="K167:L167" si="48">SUM(K155:K157)</f>
        <v>0</v>
      </c>
      <c r="L167" s="42">
        <f t="shared" si="48"/>
        <v>0</v>
      </c>
      <c r="M167" s="53"/>
      <c r="N167" s="42">
        <f t="shared" ref="N167:O167" si="49">SUM(N155:N157)</f>
        <v>0</v>
      </c>
      <c r="O167" s="42">
        <f t="shared" si="49"/>
        <v>0</v>
      </c>
      <c r="P167" s="53"/>
      <c r="Q167" s="43">
        <f>SUM(Q155:Q157)</f>
        <v>0</v>
      </c>
      <c r="R167" s="42">
        <f>SUM(R155:R157)</f>
        <v>0</v>
      </c>
      <c r="S167" s="35">
        <f>SUM(S155:S157)</f>
        <v>0</v>
      </c>
    </row>
    <row r="168" spans="1:19" x14ac:dyDescent="0.25">
      <c r="A168" s="31"/>
      <c r="B168" s="61"/>
      <c r="C168" s="40"/>
      <c r="D168" s="50"/>
      <c r="E168" s="40"/>
      <c r="F168" s="40"/>
      <c r="G168" s="50"/>
      <c r="H168" s="40"/>
      <c r="I168" s="40"/>
      <c r="J168" s="50"/>
      <c r="K168" s="40"/>
      <c r="L168" s="40"/>
      <c r="M168" s="50"/>
      <c r="N168" s="40"/>
      <c r="O168" s="40"/>
      <c r="P168" s="50"/>
      <c r="Q168" s="39"/>
      <c r="R168" s="40"/>
      <c r="S168" s="40"/>
    </row>
    <row r="169" spans="1:19" ht="15.75" thickBot="1" x14ac:dyDescent="0.3">
      <c r="A169" s="1" t="s">
        <v>64</v>
      </c>
    </row>
    <row r="170" spans="1:19" x14ac:dyDescent="0.25">
      <c r="C170" s="3"/>
      <c r="D170" s="4" t="s">
        <v>62</v>
      </c>
      <c r="E170" s="5"/>
      <c r="F170" s="4"/>
      <c r="G170" s="4"/>
      <c r="H170" s="6"/>
      <c r="I170" s="3"/>
      <c r="J170" s="4" t="s">
        <v>2</v>
      </c>
      <c r="K170" s="5"/>
      <c r="L170" s="4"/>
      <c r="M170" s="4" t="s">
        <v>3</v>
      </c>
      <c r="N170" s="6"/>
      <c r="O170" s="3"/>
      <c r="P170" s="4" t="s">
        <v>4</v>
      </c>
      <c r="Q170" s="5"/>
      <c r="R170" s="7" t="s">
        <v>5</v>
      </c>
      <c r="S170" s="8" t="s">
        <v>5</v>
      </c>
    </row>
    <row r="171" spans="1:19" x14ac:dyDescent="0.25">
      <c r="A171" s="9" t="s">
        <v>6</v>
      </c>
      <c r="B171" s="10"/>
      <c r="C171" s="11" t="s">
        <v>7</v>
      </c>
      <c r="D171" s="9" t="s">
        <v>8</v>
      </c>
      <c r="E171" s="12" t="s">
        <v>9</v>
      </c>
      <c r="F171" s="13" t="s">
        <v>7</v>
      </c>
      <c r="G171" s="9" t="s">
        <v>8</v>
      </c>
      <c r="H171" s="14" t="s">
        <v>9</v>
      </c>
      <c r="I171" s="11" t="s">
        <v>7</v>
      </c>
      <c r="J171" s="9" t="s">
        <v>8</v>
      </c>
      <c r="K171" s="12" t="s">
        <v>9</v>
      </c>
      <c r="L171" s="13" t="s">
        <v>7</v>
      </c>
      <c r="M171" s="9" t="s">
        <v>8</v>
      </c>
      <c r="N171" s="14" t="s">
        <v>9</v>
      </c>
      <c r="O171" s="11" t="s">
        <v>7</v>
      </c>
      <c r="P171" s="9" t="s">
        <v>8</v>
      </c>
      <c r="Q171" s="12" t="s">
        <v>9</v>
      </c>
      <c r="R171" s="11" t="s">
        <v>10</v>
      </c>
      <c r="S171" s="15" t="s">
        <v>11</v>
      </c>
    </row>
    <row r="172" spans="1:19" x14ac:dyDescent="0.25">
      <c r="A172" s="9">
        <v>204</v>
      </c>
      <c r="B172" s="10" t="s">
        <v>12</v>
      </c>
      <c r="C172" s="16">
        <v>23</v>
      </c>
      <c r="D172" s="20">
        <f t="shared" ref="D172:D173" si="50">+C172/R172</f>
        <v>1</v>
      </c>
      <c r="E172" s="18">
        <f t="shared" ref="E172" si="51">+D172*S172</f>
        <v>202</v>
      </c>
      <c r="F172" s="19"/>
      <c r="G172" s="20"/>
      <c r="H172" s="18"/>
      <c r="I172" s="16"/>
      <c r="J172" s="17"/>
      <c r="K172" s="18"/>
      <c r="L172" s="19"/>
      <c r="M172" s="17"/>
      <c r="N172" s="21"/>
      <c r="O172" s="16"/>
      <c r="P172" s="17"/>
      <c r="Q172" s="18"/>
      <c r="R172" s="16">
        <f t="shared" ref="R172:R175" si="52">+C172+F172+I172+L172+O172</f>
        <v>23</v>
      </c>
      <c r="S172" s="22">
        <v>202</v>
      </c>
    </row>
    <row r="173" spans="1:19" x14ac:dyDescent="0.25">
      <c r="A173" s="9">
        <v>234</v>
      </c>
      <c r="B173" s="10" t="s">
        <v>13</v>
      </c>
      <c r="C173" s="16"/>
      <c r="D173" s="20" t="e">
        <f t="shared" si="50"/>
        <v>#DIV/0!</v>
      </c>
      <c r="E173" s="18">
        <v>66</v>
      </c>
      <c r="F173" s="19"/>
      <c r="G173" s="20"/>
      <c r="H173" s="18"/>
      <c r="I173" s="16"/>
      <c r="J173" s="17"/>
      <c r="K173" s="18"/>
      <c r="L173" s="19"/>
      <c r="M173" s="17"/>
      <c r="N173" s="21"/>
      <c r="O173" s="16"/>
      <c r="P173" s="17"/>
      <c r="Q173" s="18"/>
      <c r="R173" s="16">
        <f t="shared" si="52"/>
        <v>0</v>
      </c>
      <c r="S173" s="22">
        <v>66</v>
      </c>
    </row>
    <row r="174" spans="1:19" x14ac:dyDescent="0.25">
      <c r="A174" s="9">
        <v>240</v>
      </c>
      <c r="B174" s="10" t="s">
        <v>14</v>
      </c>
      <c r="C174" s="16"/>
      <c r="D174" s="20"/>
      <c r="E174" s="18">
        <v>2</v>
      </c>
      <c r="F174" s="19"/>
      <c r="G174" s="20"/>
      <c r="H174" s="21"/>
      <c r="I174" s="16"/>
      <c r="J174" s="17"/>
      <c r="K174" s="18"/>
      <c r="L174" s="19"/>
      <c r="M174" s="17"/>
      <c r="N174" s="21"/>
      <c r="O174" s="16"/>
      <c r="P174" s="20"/>
      <c r="Q174" s="18"/>
      <c r="R174" s="16">
        <f t="shared" si="52"/>
        <v>0</v>
      </c>
      <c r="S174" s="22">
        <v>2</v>
      </c>
    </row>
    <row r="175" spans="1:19" x14ac:dyDescent="0.25">
      <c r="A175" s="9">
        <v>245</v>
      </c>
      <c r="B175" s="10" t="s">
        <v>15</v>
      </c>
      <c r="C175" s="16"/>
      <c r="D175" s="20"/>
      <c r="E175" s="18"/>
      <c r="F175" s="19"/>
      <c r="G175" s="20"/>
      <c r="H175" s="21"/>
      <c r="I175" s="16"/>
      <c r="J175" s="17"/>
      <c r="K175" s="18"/>
      <c r="L175" s="19"/>
      <c r="M175" s="20"/>
      <c r="N175" s="21"/>
      <c r="O175" s="16"/>
      <c r="P175" s="17"/>
      <c r="Q175" s="18"/>
      <c r="R175" s="16">
        <f t="shared" si="52"/>
        <v>0</v>
      </c>
      <c r="S175" s="22">
        <v>0</v>
      </c>
    </row>
    <row r="176" spans="1:19" x14ac:dyDescent="0.25">
      <c r="A176" s="9">
        <v>246</v>
      </c>
      <c r="B176" s="10" t="s">
        <v>16</v>
      </c>
      <c r="C176" s="16"/>
      <c r="D176" s="20"/>
      <c r="E176" s="18">
        <v>6</v>
      </c>
      <c r="F176" s="19"/>
      <c r="G176" s="20"/>
      <c r="H176" s="21"/>
      <c r="I176" s="16"/>
      <c r="J176" s="17"/>
      <c r="K176" s="18"/>
      <c r="L176" s="19"/>
      <c r="M176" s="20"/>
      <c r="N176" s="21"/>
      <c r="O176" s="16"/>
      <c r="P176" s="17"/>
      <c r="Q176" s="18"/>
      <c r="R176" s="16"/>
      <c r="S176" s="22">
        <v>6</v>
      </c>
    </row>
    <row r="177" spans="1:19" x14ac:dyDescent="0.25">
      <c r="A177" s="9">
        <v>247</v>
      </c>
      <c r="B177" s="10" t="s">
        <v>17</v>
      </c>
      <c r="C177" s="16"/>
      <c r="D177" s="20"/>
      <c r="E177" s="18">
        <v>28</v>
      </c>
      <c r="F177" s="19"/>
      <c r="G177" s="20"/>
      <c r="H177" s="18"/>
      <c r="I177" s="16"/>
      <c r="J177" s="17"/>
      <c r="K177" s="18"/>
      <c r="L177" s="19"/>
      <c r="M177" s="17"/>
      <c r="N177" s="21"/>
      <c r="O177" s="16"/>
      <c r="P177" s="17"/>
      <c r="Q177" s="18"/>
      <c r="R177" s="16">
        <f t="shared" ref="R177:R181" si="53">+C177+F177+I177+L177+O177</f>
        <v>0</v>
      </c>
      <c r="S177" s="22">
        <v>28</v>
      </c>
    </row>
    <row r="178" spans="1:19" x14ac:dyDescent="0.25">
      <c r="A178" s="9">
        <v>256</v>
      </c>
      <c r="B178" s="10" t="s">
        <v>18</v>
      </c>
      <c r="C178" s="16">
        <v>4</v>
      </c>
      <c r="D178" s="20">
        <f t="shared" ref="D178:D179" si="54">+C178/R178</f>
        <v>1</v>
      </c>
      <c r="E178" s="18">
        <f t="shared" ref="E178:E179" si="55">+D178*S178</f>
        <v>42</v>
      </c>
      <c r="F178" s="19"/>
      <c r="G178" s="20"/>
      <c r="H178" s="18"/>
      <c r="I178" s="16"/>
      <c r="J178" s="17"/>
      <c r="K178" s="18"/>
      <c r="L178" s="19"/>
      <c r="M178" s="20"/>
      <c r="N178" s="21"/>
      <c r="O178" s="16"/>
      <c r="P178" s="17"/>
      <c r="Q178" s="18"/>
      <c r="R178" s="16">
        <f t="shared" si="53"/>
        <v>4</v>
      </c>
      <c r="S178" s="22">
        <v>42</v>
      </c>
    </row>
    <row r="179" spans="1:19" x14ac:dyDescent="0.25">
      <c r="A179" s="9">
        <v>258</v>
      </c>
      <c r="B179" s="10" t="s">
        <v>19</v>
      </c>
      <c r="C179" s="16">
        <v>34</v>
      </c>
      <c r="D179" s="20">
        <f t="shared" si="54"/>
        <v>1</v>
      </c>
      <c r="E179" s="18">
        <f t="shared" si="55"/>
        <v>366</v>
      </c>
      <c r="F179" s="19"/>
      <c r="G179" s="20"/>
      <c r="H179" s="18"/>
      <c r="I179" s="16"/>
      <c r="J179" s="17"/>
      <c r="K179" s="18"/>
      <c r="L179" s="19"/>
      <c r="M179" s="17"/>
      <c r="N179" s="21"/>
      <c r="O179" s="16"/>
      <c r="P179" s="17"/>
      <c r="Q179" s="18"/>
      <c r="R179" s="16">
        <f t="shared" si="53"/>
        <v>34</v>
      </c>
      <c r="S179" s="22">
        <v>366</v>
      </c>
    </row>
    <row r="180" spans="1:19" x14ac:dyDescent="0.25">
      <c r="A180" s="9">
        <v>282</v>
      </c>
      <c r="B180" s="10" t="s">
        <v>20</v>
      </c>
      <c r="C180" s="16"/>
      <c r="D180" s="20"/>
      <c r="E180" s="18"/>
      <c r="F180" s="19"/>
      <c r="G180" s="20"/>
      <c r="H180" s="21"/>
      <c r="I180" s="16"/>
      <c r="J180" s="17"/>
      <c r="K180" s="18"/>
      <c r="L180" s="19"/>
      <c r="M180" s="17"/>
      <c r="N180" s="21"/>
      <c r="O180" s="16"/>
      <c r="P180" s="17"/>
      <c r="Q180" s="18"/>
      <c r="R180" s="16">
        <f t="shared" si="53"/>
        <v>0</v>
      </c>
      <c r="S180" s="22">
        <v>0</v>
      </c>
    </row>
    <row r="181" spans="1:19" x14ac:dyDescent="0.25">
      <c r="A181" s="9">
        <v>289</v>
      </c>
      <c r="B181" s="10" t="s">
        <v>21</v>
      </c>
      <c r="C181" s="16"/>
      <c r="D181" s="20" t="e">
        <f>+C181/R181</f>
        <v>#DIV/0!</v>
      </c>
      <c r="E181" s="18">
        <v>14</v>
      </c>
      <c r="F181" s="19"/>
      <c r="G181" s="20"/>
      <c r="H181" s="18"/>
      <c r="I181" s="16"/>
      <c r="J181" s="17"/>
      <c r="K181" s="18"/>
      <c r="L181" s="19"/>
      <c r="M181" s="20"/>
      <c r="N181" s="21"/>
      <c r="O181" s="16"/>
      <c r="P181" s="20"/>
      <c r="Q181" s="18"/>
      <c r="R181" s="16">
        <f t="shared" si="53"/>
        <v>0</v>
      </c>
      <c r="S181" s="22">
        <v>14</v>
      </c>
    </row>
    <row r="182" spans="1:19" x14ac:dyDescent="0.25">
      <c r="A182" s="9"/>
      <c r="B182" s="10"/>
      <c r="C182" s="16"/>
      <c r="D182" s="17"/>
      <c r="E182" s="18"/>
      <c r="F182" s="19"/>
      <c r="G182" s="17"/>
      <c r="H182" s="21"/>
      <c r="I182" s="16"/>
      <c r="J182" s="17"/>
      <c r="K182" s="18"/>
      <c r="L182" s="19"/>
      <c r="M182" s="17"/>
      <c r="N182" s="21"/>
      <c r="O182" s="16"/>
      <c r="P182" s="17"/>
      <c r="Q182" s="18"/>
      <c r="R182" s="16"/>
      <c r="S182" s="22"/>
    </row>
    <row r="183" spans="1:19" x14ac:dyDescent="0.25">
      <c r="A183" s="9">
        <v>301</v>
      </c>
      <c r="B183" s="10" t="s">
        <v>22</v>
      </c>
      <c r="C183" s="16"/>
      <c r="D183" s="17"/>
      <c r="E183" s="18"/>
      <c r="F183" s="19"/>
      <c r="G183" s="17"/>
      <c r="H183" s="21"/>
      <c r="I183" s="16"/>
      <c r="J183" s="17"/>
      <c r="K183" s="18"/>
      <c r="L183" s="19"/>
      <c r="M183" s="17"/>
      <c r="N183" s="21"/>
      <c r="O183" s="16"/>
      <c r="P183" s="17"/>
      <c r="Q183" s="18"/>
      <c r="R183" s="16"/>
      <c r="S183" s="22"/>
    </row>
    <row r="184" spans="1:19" x14ac:dyDescent="0.25">
      <c r="A184" s="9">
        <v>305</v>
      </c>
      <c r="B184" s="10" t="s">
        <v>23</v>
      </c>
      <c r="C184" s="16"/>
      <c r="D184" s="20"/>
      <c r="E184" s="18"/>
      <c r="F184" s="19"/>
      <c r="G184" s="20"/>
      <c r="H184" s="21"/>
      <c r="I184" s="16"/>
      <c r="J184" s="20"/>
      <c r="K184" s="18"/>
      <c r="L184" s="19"/>
      <c r="M184" s="20"/>
      <c r="N184" s="21"/>
      <c r="O184" s="16"/>
      <c r="P184" s="20"/>
      <c r="Q184" s="18"/>
      <c r="R184" s="16">
        <f t="shared" ref="R184:R209" si="56">+C184+F184+I184+L184+O184</f>
        <v>0</v>
      </c>
      <c r="S184" s="54"/>
    </row>
    <row r="185" spans="1:19" x14ac:dyDescent="0.25">
      <c r="A185" s="9">
        <v>307</v>
      </c>
      <c r="B185" s="10" t="s">
        <v>24</v>
      </c>
      <c r="C185" s="16"/>
      <c r="D185" s="20"/>
      <c r="E185" s="18"/>
      <c r="F185" s="19"/>
      <c r="G185" s="20"/>
      <c r="H185" s="21"/>
      <c r="I185" s="16"/>
      <c r="J185" s="20"/>
      <c r="K185" s="18"/>
      <c r="L185" s="19"/>
      <c r="M185" s="20"/>
      <c r="N185" s="21"/>
      <c r="O185" s="16"/>
      <c r="P185" s="20"/>
      <c r="Q185" s="18"/>
      <c r="R185" s="16">
        <f t="shared" si="56"/>
        <v>0</v>
      </c>
      <c r="S185" s="54"/>
    </row>
    <row r="186" spans="1:19" x14ac:dyDescent="0.25">
      <c r="A186" s="9">
        <v>311</v>
      </c>
      <c r="B186" s="10" t="s">
        <v>25</v>
      </c>
      <c r="C186" s="16"/>
      <c r="D186" s="20"/>
      <c r="E186" s="18"/>
      <c r="F186" s="19"/>
      <c r="G186" s="20"/>
      <c r="H186" s="21"/>
      <c r="I186" s="16"/>
      <c r="J186" s="20"/>
      <c r="K186" s="18"/>
      <c r="L186" s="19"/>
      <c r="M186" s="20"/>
      <c r="N186" s="21"/>
      <c r="O186" s="16"/>
      <c r="P186" s="20"/>
      <c r="Q186" s="18"/>
      <c r="R186" s="16">
        <f t="shared" si="56"/>
        <v>0</v>
      </c>
      <c r="S186" s="54"/>
    </row>
    <row r="187" spans="1:19" x14ac:dyDescent="0.25">
      <c r="A187" s="9">
        <v>315</v>
      </c>
      <c r="B187" s="10" t="s">
        <v>26</v>
      </c>
      <c r="C187" s="16"/>
      <c r="D187" s="20"/>
      <c r="E187" s="18"/>
      <c r="F187" s="19"/>
      <c r="G187" s="20"/>
      <c r="H187" s="21"/>
      <c r="I187" s="16"/>
      <c r="J187" s="20"/>
      <c r="K187" s="18"/>
      <c r="L187" s="19"/>
      <c r="M187" s="20"/>
      <c r="N187" s="21"/>
      <c r="O187" s="16"/>
      <c r="P187" s="20"/>
      <c r="Q187" s="18"/>
      <c r="R187" s="16">
        <f t="shared" si="56"/>
        <v>0</v>
      </c>
      <c r="S187" s="54"/>
    </row>
    <row r="188" spans="1:19" x14ac:dyDescent="0.25">
      <c r="A188" s="9">
        <v>319</v>
      </c>
      <c r="B188" s="10" t="s">
        <v>27</v>
      </c>
      <c r="C188" s="16"/>
      <c r="D188" s="20"/>
      <c r="E188" s="18"/>
      <c r="F188" s="19"/>
      <c r="G188" s="20"/>
      <c r="H188" s="21"/>
      <c r="I188" s="16"/>
      <c r="J188" s="20"/>
      <c r="K188" s="18"/>
      <c r="L188" s="19"/>
      <c r="M188" s="20"/>
      <c r="N188" s="21"/>
      <c r="O188" s="16"/>
      <c r="P188" s="20"/>
      <c r="Q188" s="18"/>
      <c r="R188" s="16">
        <f t="shared" si="56"/>
        <v>0</v>
      </c>
      <c r="S188" s="54"/>
    </row>
    <row r="189" spans="1:19" x14ac:dyDescent="0.25">
      <c r="A189" s="9">
        <v>321</v>
      </c>
      <c r="B189" s="10" t="s">
        <v>28</v>
      </c>
      <c r="C189" s="16"/>
      <c r="D189" s="20"/>
      <c r="E189" s="18"/>
      <c r="F189" s="19"/>
      <c r="G189" s="20"/>
      <c r="H189" s="21"/>
      <c r="I189" s="16"/>
      <c r="J189" s="20"/>
      <c r="K189" s="18"/>
      <c r="L189" s="19"/>
      <c r="M189" s="20"/>
      <c r="N189" s="21"/>
      <c r="O189" s="16"/>
      <c r="P189" s="20"/>
      <c r="Q189" s="18"/>
      <c r="R189" s="16">
        <f t="shared" si="56"/>
        <v>0</v>
      </c>
      <c r="S189" s="54"/>
    </row>
    <row r="190" spans="1:19" x14ac:dyDescent="0.25">
      <c r="A190" s="9">
        <v>331</v>
      </c>
      <c r="B190" s="10" t="s">
        <v>29</v>
      </c>
      <c r="C190" s="16"/>
      <c r="D190" s="20"/>
      <c r="E190" s="18"/>
      <c r="F190" s="19"/>
      <c r="G190" s="20"/>
      <c r="H190" s="21"/>
      <c r="I190" s="16"/>
      <c r="J190" s="20"/>
      <c r="K190" s="18"/>
      <c r="L190" s="19"/>
      <c r="M190" s="20"/>
      <c r="N190" s="21"/>
      <c r="O190" s="16"/>
      <c r="P190" s="20"/>
      <c r="Q190" s="18"/>
      <c r="R190" s="16">
        <f t="shared" si="56"/>
        <v>0</v>
      </c>
      <c r="S190" s="54"/>
    </row>
    <row r="191" spans="1:19" x14ac:dyDescent="0.25">
      <c r="A191" s="9">
        <v>341</v>
      </c>
      <c r="B191" s="10" t="s">
        <v>30</v>
      </c>
      <c r="C191" s="16"/>
      <c r="D191" s="20"/>
      <c r="E191" s="18"/>
      <c r="F191" s="19"/>
      <c r="G191" s="20"/>
      <c r="H191" s="21"/>
      <c r="I191" s="16"/>
      <c r="J191" s="20"/>
      <c r="K191" s="18"/>
      <c r="L191" s="19"/>
      <c r="M191" s="20"/>
      <c r="N191" s="21"/>
      <c r="O191" s="16"/>
      <c r="P191" s="20"/>
      <c r="Q191" s="18"/>
      <c r="R191" s="16">
        <f t="shared" si="56"/>
        <v>0</v>
      </c>
      <c r="S191" s="54"/>
    </row>
    <row r="192" spans="1:19" x14ac:dyDescent="0.25">
      <c r="A192" s="9">
        <v>343</v>
      </c>
      <c r="B192" s="10" t="s">
        <v>31</v>
      </c>
      <c r="C192" s="16"/>
      <c r="D192" s="20"/>
      <c r="E192" s="18"/>
      <c r="F192" s="19"/>
      <c r="G192" s="20"/>
      <c r="H192" s="21"/>
      <c r="I192" s="16"/>
      <c r="J192" s="20"/>
      <c r="K192" s="18"/>
      <c r="L192" s="19"/>
      <c r="M192" s="20"/>
      <c r="N192" s="21"/>
      <c r="O192" s="16"/>
      <c r="P192" s="20"/>
      <c r="Q192" s="18"/>
      <c r="R192" s="16">
        <f t="shared" si="56"/>
        <v>0</v>
      </c>
      <c r="S192" s="54"/>
    </row>
    <row r="193" spans="1:19" x14ac:dyDescent="0.25">
      <c r="A193" s="9">
        <v>345</v>
      </c>
      <c r="B193" s="10" t="s">
        <v>32</v>
      </c>
      <c r="C193" s="16"/>
      <c r="D193" s="20"/>
      <c r="E193" s="18"/>
      <c r="F193" s="19"/>
      <c r="G193" s="20"/>
      <c r="H193" s="21"/>
      <c r="I193" s="16"/>
      <c r="J193" s="20"/>
      <c r="K193" s="18"/>
      <c r="L193" s="19"/>
      <c r="M193" s="20"/>
      <c r="N193" s="21"/>
      <c r="O193" s="16"/>
      <c r="P193" s="20"/>
      <c r="Q193" s="18"/>
      <c r="R193" s="16">
        <f t="shared" si="56"/>
        <v>0</v>
      </c>
      <c r="S193" s="54"/>
    </row>
    <row r="194" spans="1:19" x14ac:dyDescent="0.25">
      <c r="A194" s="9">
        <v>351</v>
      </c>
      <c r="B194" s="10" t="s">
        <v>33</v>
      </c>
      <c r="C194" s="16"/>
      <c r="D194" s="20"/>
      <c r="E194" s="18"/>
      <c r="F194" s="19"/>
      <c r="G194" s="20"/>
      <c r="H194" s="21"/>
      <c r="I194" s="16"/>
      <c r="J194" s="20"/>
      <c r="K194" s="18"/>
      <c r="L194" s="19"/>
      <c r="M194" s="20"/>
      <c r="N194" s="21"/>
      <c r="O194" s="16"/>
      <c r="P194" s="20"/>
      <c r="Q194" s="18"/>
      <c r="R194" s="16">
        <f t="shared" si="56"/>
        <v>0</v>
      </c>
      <c r="S194" s="54"/>
    </row>
    <row r="195" spans="1:19" x14ac:dyDescent="0.25">
      <c r="A195" s="9">
        <v>355</v>
      </c>
      <c r="B195" s="10" t="s">
        <v>34</v>
      </c>
      <c r="C195" s="16"/>
      <c r="D195" s="20"/>
      <c r="E195" s="18"/>
      <c r="F195" s="19"/>
      <c r="G195" s="20"/>
      <c r="H195" s="21"/>
      <c r="I195" s="16"/>
      <c r="J195" s="20"/>
      <c r="K195" s="18"/>
      <c r="L195" s="19"/>
      <c r="M195" s="20"/>
      <c r="N195" s="21"/>
      <c r="O195" s="16"/>
      <c r="P195" s="20"/>
      <c r="Q195" s="18"/>
      <c r="R195" s="16">
        <f t="shared" si="56"/>
        <v>0</v>
      </c>
      <c r="S195" s="54"/>
    </row>
    <row r="196" spans="1:19" x14ac:dyDescent="0.25">
      <c r="A196" s="9">
        <v>363</v>
      </c>
      <c r="B196" s="10" t="s">
        <v>35</v>
      </c>
      <c r="C196" s="16"/>
      <c r="D196" s="20"/>
      <c r="E196" s="18"/>
      <c r="F196" s="19"/>
      <c r="G196" s="20"/>
      <c r="H196" s="21"/>
      <c r="I196" s="16"/>
      <c r="J196" s="20"/>
      <c r="K196" s="18"/>
      <c r="L196" s="19"/>
      <c r="M196" s="20"/>
      <c r="N196" s="21"/>
      <c r="O196" s="16"/>
      <c r="P196" s="20"/>
      <c r="Q196" s="18"/>
      <c r="R196" s="16">
        <f t="shared" si="56"/>
        <v>0</v>
      </c>
      <c r="S196" s="54"/>
    </row>
    <row r="197" spans="1:19" x14ac:dyDescent="0.25">
      <c r="A197" s="9">
        <v>366</v>
      </c>
      <c r="B197" s="10" t="s">
        <v>36</v>
      </c>
      <c r="C197" s="16"/>
      <c r="D197" s="20"/>
      <c r="E197" s="18"/>
      <c r="F197" s="19"/>
      <c r="G197" s="20"/>
      <c r="H197" s="21"/>
      <c r="I197" s="16"/>
      <c r="J197" s="20"/>
      <c r="K197" s="18"/>
      <c r="L197" s="19"/>
      <c r="M197" s="20"/>
      <c r="N197" s="21"/>
      <c r="O197" s="16"/>
      <c r="P197" s="20"/>
      <c r="Q197" s="18"/>
      <c r="R197" s="16">
        <f t="shared" si="56"/>
        <v>0</v>
      </c>
      <c r="S197" s="54"/>
    </row>
    <row r="198" spans="1:19" x14ac:dyDescent="0.25">
      <c r="A198" s="9">
        <v>370</v>
      </c>
      <c r="B198" s="10" t="s">
        <v>37</v>
      </c>
      <c r="C198" s="16"/>
      <c r="D198" s="20"/>
      <c r="E198" s="18"/>
      <c r="F198" s="19"/>
      <c r="G198" s="20"/>
      <c r="H198" s="21"/>
      <c r="I198" s="16"/>
      <c r="J198" s="20"/>
      <c r="K198" s="18"/>
      <c r="L198" s="19"/>
      <c r="M198" s="20"/>
      <c r="N198" s="21"/>
      <c r="O198" s="16"/>
      <c r="P198" s="20"/>
      <c r="Q198" s="18"/>
      <c r="R198" s="16">
        <f t="shared" si="56"/>
        <v>0</v>
      </c>
      <c r="S198" s="54"/>
    </row>
    <row r="199" spans="1:19" x14ac:dyDescent="0.25">
      <c r="A199" s="9">
        <v>380</v>
      </c>
      <c r="B199" s="10" t="s">
        <v>38</v>
      </c>
      <c r="C199" s="16"/>
      <c r="D199" s="20"/>
      <c r="E199" s="18"/>
      <c r="F199" s="19"/>
      <c r="G199" s="20"/>
      <c r="H199" s="21"/>
      <c r="I199" s="16"/>
      <c r="J199" s="20"/>
      <c r="K199" s="18"/>
      <c r="L199" s="19"/>
      <c r="M199" s="20"/>
      <c r="N199" s="21"/>
      <c r="O199" s="16"/>
      <c r="P199" s="20"/>
      <c r="Q199" s="18"/>
      <c r="R199" s="16">
        <f t="shared" si="56"/>
        <v>0</v>
      </c>
      <c r="S199" s="54"/>
    </row>
    <row r="200" spans="1:19" x14ac:dyDescent="0.25">
      <c r="A200" s="9">
        <v>390</v>
      </c>
      <c r="B200" s="10" t="s">
        <v>39</v>
      </c>
      <c r="C200" s="23"/>
      <c r="D200" s="24"/>
      <c r="E200" s="25"/>
      <c r="F200" s="26"/>
      <c r="G200" s="24"/>
      <c r="H200" s="27"/>
      <c r="I200" s="23"/>
      <c r="J200" s="20"/>
      <c r="K200" s="18"/>
      <c r="L200" s="26"/>
      <c r="M200" s="20"/>
      <c r="N200" s="21"/>
      <c r="O200" s="23"/>
      <c r="P200" s="24"/>
      <c r="Q200" s="25"/>
      <c r="R200" s="16">
        <f t="shared" si="56"/>
        <v>0</v>
      </c>
      <c r="S200" s="55"/>
    </row>
    <row r="201" spans="1:19" x14ac:dyDescent="0.25">
      <c r="A201" s="9"/>
      <c r="B201" s="10" t="s">
        <v>40</v>
      </c>
      <c r="C201" s="23"/>
      <c r="D201" s="24"/>
      <c r="E201" s="25"/>
      <c r="F201" s="26"/>
      <c r="G201" s="24"/>
      <c r="H201" s="27"/>
      <c r="I201" s="23"/>
      <c r="J201" s="24"/>
      <c r="K201" s="25"/>
      <c r="L201" s="26"/>
      <c r="M201" s="24"/>
      <c r="N201" s="27"/>
      <c r="O201" s="23"/>
      <c r="P201" s="24"/>
      <c r="Q201" s="25"/>
      <c r="R201" s="16">
        <f t="shared" si="56"/>
        <v>0</v>
      </c>
      <c r="S201" s="55"/>
    </row>
    <row r="202" spans="1:19" x14ac:dyDescent="0.25">
      <c r="A202" s="9">
        <v>470</v>
      </c>
      <c r="B202" s="10" t="s">
        <v>41</v>
      </c>
      <c r="C202" s="23"/>
      <c r="D202" s="20"/>
      <c r="E202" s="18"/>
      <c r="F202" s="26"/>
      <c r="G202" s="24"/>
      <c r="H202" s="27"/>
      <c r="I202" s="23"/>
      <c r="J202" s="20"/>
      <c r="K202" s="18"/>
      <c r="L202" s="26"/>
      <c r="M202" s="24"/>
      <c r="N202" s="27"/>
      <c r="O202" s="23"/>
      <c r="P202" s="20"/>
      <c r="Q202" s="18"/>
      <c r="R202" s="16">
        <f t="shared" si="56"/>
        <v>0</v>
      </c>
      <c r="S202" s="55"/>
    </row>
    <row r="203" spans="1:19" x14ac:dyDescent="0.25">
      <c r="A203" s="9">
        <v>401</v>
      </c>
      <c r="B203" s="10" t="s">
        <v>42</v>
      </c>
      <c r="C203" s="23"/>
      <c r="D203" s="24"/>
      <c r="E203" s="25"/>
      <c r="F203" s="26"/>
      <c r="G203" s="24"/>
      <c r="H203" s="27"/>
      <c r="I203" s="23"/>
      <c r="J203" s="24"/>
      <c r="K203" s="25"/>
      <c r="L203" s="26"/>
      <c r="M203" s="24"/>
      <c r="N203" s="27"/>
      <c r="O203" s="23"/>
      <c r="P203" s="24"/>
      <c r="Q203" s="25"/>
      <c r="R203" s="16">
        <f t="shared" si="56"/>
        <v>0</v>
      </c>
      <c r="S203" s="55"/>
    </row>
    <row r="204" spans="1:19" x14ac:dyDescent="0.25">
      <c r="A204" s="9">
        <v>410</v>
      </c>
      <c r="B204" s="10" t="s">
        <v>43</v>
      </c>
      <c r="C204" s="23"/>
      <c r="D204" s="24"/>
      <c r="E204" s="25"/>
      <c r="F204" s="26"/>
      <c r="G204" s="24"/>
      <c r="H204" s="27"/>
      <c r="I204" s="23"/>
      <c r="J204" s="20"/>
      <c r="K204" s="18"/>
      <c r="L204" s="26"/>
      <c r="M204" s="24"/>
      <c r="N204" s="27"/>
      <c r="O204" s="23"/>
      <c r="P204" s="24"/>
      <c r="Q204" s="25"/>
      <c r="R204" s="16">
        <f t="shared" si="56"/>
        <v>0</v>
      </c>
      <c r="S204" s="55"/>
    </row>
    <row r="205" spans="1:19" x14ac:dyDescent="0.25">
      <c r="A205" s="9">
        <v>420</v>
      </c>
      <c r="B205" s="10" t="s">
        <v>44</v>
      </c>
      <c r="C205" s="23"/>
      <c r="D205" s="24"/>
      <c r="E205" s="25"/>
      <c r="F205" s="26"/>
      <c r="G205" s="24"/>
      <c r="H205" s="27"/>
      <c r="I205" s="23"/>
      <c r="J205" s="20"/>
      <c r="K205" s="18"/>
      <c r="L205" s="26"/>
      <c r="M205" s="24"/>
      <c r="N205" s="27"/>
      <c r="O205" s="23"/>
      <c r="P205" s="24"/>
      <c r="Q205" s="25"/>
      <c r="R205" s="16">
        <f t="shared" si="56"/>
        <v>0</v>
      </c>
      <c r="S205" s="55"/>
    </row>
    <row r="206" spans="1:19" x14ac:dyDescent="0.25">
      <c r="A206" s="9">
        <v>440</v>
      </c>
      <c r="B206" s="10" t="s">
        <v>45</v>
      </c>
      <c r="C206" s="23"/>
      <c r="D206" s="24"/>
      <c r="E206" s="25"/>
      <c r="F206" s="26"/>
      <c r="G206" s="24"/>
      <c r="H206" s="27"/>
      <c r="I206" s="23"/>
      <c r="J206" s="24"/>
      <c r="K206" s="25"/>
      <c r="L206" s="26"/>
      <c r="M206" s="24"/>
      <c r="N206" s="27"/>
      <c r="O206" s="23"/>
      <c r="P206" s="24"/>
      <c r="Q206" s="25"/>
      <c r="R206" s="16">
        <f t="shared" si="56"/>
        <v>0</v>
      </c>
      <c r="S206" s="55"/>
    </row>
    <row r="207" spans="1:19" x14ac:dyDescent="0.25">
      <c r="A207" s="9">
        <v>450</v>
      </c>
      <c r="B207" s="10" t="s">
        <v>46</v>
      </c>
      <c r="C207" s="23"/>
      <c r="D207" s="24"/>
      <c r="E207" s="25"/>
      <c r="F207" s="26"/>
      <c r="G207" s="24"/>
      <c r="H207" s="27"/>
      <c r="I207" s="23"/>
      <c r="J207" s="24"/>
      <c r="K207" s="25"/>
      <c r="L207" s="26"/>
      <c r="M207" s="24"/>
      <c r="N207" s="27"/>
      <c r="O207" s="23"/>
      <c r="P207" s="24"/>
      <c r="Q207" s="25"/>
      <c r="R207" s="16">
        <f t="shared" si="56"/>
        <v>0</v>
      </c>
      <c r="S207" s="55"/>
    </row>
    <row r="208" spans="1:19" x14ac:dyDescent="0.25">
      <c r="A208" s="9">
        <v>471</v>
      </c>
      <c r="B208" s="10" t="s">
        <v>47</v>
      </c>
      <c r="C208" s="23"/>
      <c r="D208" s="24"/>
      <c r="E208" s="25"/>
      <c r="F208" s="26"/>
      <c r="G208" s="24"/>
      <c r="H208" s="27"/>
      <c r="I208" s="23"/>
      <c r="J208" s="24"/>
      <c r="K208" s="25"/>
      <c r="L208" s="26"/>
      <c r="M208" s="24"/>
      <c r="N208" s="27"/>
      <c r="O208" s="23"/>
      <c r="P208" s="24"/>
      <c r="Q208" s="25"/>
      <c r="R208" s="16">
        <f t="shared" si="56"/>
        <v>0</v>
      </c>
      <c r="S208" s="55"/>
    </row>
    <row r="209" spans="1:19" x14ac:dyDescent="0.25">
      <c r="A209" s="9">
        <v>480</v>
      </c>
      <c r="B209" s="10" t="s">
        <v>48</v>
      </c>
      <c r="C209" s="16"/>
      <c r="D209" s="20"/>
      <c r="E209" s="18"/>
      <c r="F209" s="19"/>
      <c r="G209" s="20"/>
      <c r="H209" s="21"/>
      <c r="I209" s="16"/>
      <c r="J209" s="20"/>
      <c r="K209" s="18"/>
      <c r="L209" s="19"/>
      <c r="M209" s="20"/>
      <c r="N209" s="21"/>
      <c r="O209" s="16"/>
      <c r="P209" s="20"/>
      <c r="Q209" s="18"/>
      <c r="R209" s="16">
        <f t="shared" si="56"/>
        <v>0</v>
      </c>
      <c r="S209" s="54"/>
    </row>
    <row r="210" spans="1:19" x14ac:dyDescent="0.25">
      <c r="A210" s="9"/>
      <c r="B210" s="10"/>
      <c r="C210" s="16"/>
      <c r="D210" s="20"/>
      <c r="E210" s="18"/>
      <c r="F210" s="19"/>
      <c r="G210" s="20"/>
      <c r="H210" s="21"/>
      <c r="I210" s="16"/>
      <c r="J210" s="20"/>
      <c r="K210" s="18"/>
      <c r="L210" s="19"/>
      <c r="M210" s="20"/>
      <c r="N210" s="21"/>
      <c r="O210" s="16"/>
      <c r="P210" s="20"/>
      <c r="Q210" s="18"/>
      <c r="R210" s="16"/>
      <c r="S210" s="54"/>
    </row>
    <row r="211" spans="1:19" x14ac:dyDescent="0.25">
      <c r="A211" s="9">
        <v>515</v>
      </c>
      <c r="B211" s="10" t="s">
        <v>50</v>
      </c>
      <c r="C211" s="16"/>
      <c r="D211" s="20"/>
      <c r="E211" s="18"/>
      <c r="F211" s="19"/>
      <c r="G211" s="20"/>
      <c r="H211" s="21"/>
      <c r="I211" s="16"/>
      <c r="J211" s="20"/>
      <c r="K211" s="18"/>
      <c r="L211" s="19"/>
      <c r="M211" s="20"/>
      <c r="N211" s="21"/>
      <c r="O211" s="16"/>
      <c r="P211" s="20"/>
      <c r="Q211" s="18"/>
      <c r="R211" s="16">
        <f>+C211+F211+I211+L211+O211</f>
        <v>0</v>
      </c>
      <c r="S211" s="54"/>
    </row>
    <row r="212" spans="1:19" x14ac:dyDescent="0.25">
      <c r="A212" s="9">
        <v>520</v>
      </c>
      <c r="B212" s="10" t="s">
        <v>51</v>
      </c>
      <c r="C212" s="16"/>
      <c r="D212" s="20"/>
      <c r="E212" s="18"/>
      <c r="F212" s="19"/>
      <c r="G212" s="20"/>
      <c r="H212" s="21"/>
      <c r="I212" s="16"/>
      <c r="J212" s="20"/>
      <c r="K212" s="18"/>
      <c r="L212" s="19"/>
      <c r="M212" s="20"/>
      <c r="N212" s="21"/>
      <c r="O212" s="16"/>
      <c r="P212" s="20"/>
      <c r="Q212" s="18"/>
      <c r="R212" s="16">
        <f>+C212+F212+I212+L212+O212</f>
        <v>0</v>
      </c>
      <c r="S212" s="54"/>
    </row>
    <row r="213" spans="1:19" x14ac:dyDescent="0.25">
      <c r="A213" s="9">
        <v>540</v>
      </c>
      <c r="B213" s="10" t="s">
        <v>52</v>
      </c>
      <c r="C213" s="16"/>
      <c r="D213" s="20"/>
      <c r="E213" s="18"/>
      <c r="F213" s="19"/>
      <c r="G213" s="20"/>
      <c r="H213" s="21"/>
      <c r="I213" s="16"/>
      <c r="J213" s="20"/>
      <c r="K213" s="18"/>
      <c r="L213" s="19"/>
      <c r="M213" s="20"/>
      <c r="N213" s="21"/>
      <c r="O213" s="16"/>
      <c r="P213" s="20"/>
      <c r="Q213" s="18"/>
      <c r="R213" s="16">
        <f>+C213+F213+I213+L213+O213</f>
        <v>0</v>
      </c>
      <c r="S213" s="54"/>
    </row>
    <row r="214" spans="1:19" ht="15.75" thickBot="1" x14ac:dyDescent="0.3">
      <c r="A214" s="9"/>
      <c r="B214" s="28"/>
      <c r="C214" s="23"/>
      <c r="D214" s="24"/>
      <c r="E214" s="25"/>
      <c r="F214" s="26"/>
      <c r="G214" s="24"/>
      <c r="H214" s="27"/>
      <c r="I214" s="23"/>
      <c r="J214" s="24"/>
      <c r="K214" s="25"/>
      <c r="L214" s="26"/>
      <c r="M214" s="24"/>
      <c r="N214" s="27"/>
      <c r="O214" s="23"/>
      <c r="P214" s="24"/>
      <c r="Q214" s="25"/>
      <c r="R214" s="23"/>
      <c r="S214" s="55"/>
    </row>
    <row r="215" spans="1:19" ht="15.75" thickBot="1" x14ac:dyDescent="0.3">
      <c r="A215" s="31"/>
      <c r="B215" s="32" t="s">
        <v>53</v>
      </c>
      <c r="C215" s="33">
        <f>SUM(C172:C213)</f>
        <v>61</v>
      </c>
      <c r="D215" s="34"/>
      <c r="E215" s="35">
        <f>SUM(E172:E213)</f>
        <v>726</v>
      </c>
      <c r="F215" s="33">
        <f>SUM(F172:F213)</f>
        <v>0</v>
      </c>
      <c r="G215" s="34"/>
      <c r="H215" s="35">
        <f>SUM(H172:H213)</f>
        <v>0</v>
      </c>
      <c r="I215" s="33">
        <f>SUM(I172:I213)</f>
        <v>0</v>
      </c>
      <c r="J215" s="34"/>
      <c r="K215" s="35">
        <f>SUM(K172:K213)</f>
        <v>0</v>
      </c>
      <c r="L215" s="33">
        <f>SUM(L172:L213)</f>
        <v>0</v>
      </c>
      <c r="M215" s="34"/>
      <c r="N215" s="43">
        <f>SUM(N172:N213)</f>
        <v>0</v>
      </c>
      <c r="O215" s="33">
        <f>SUM(O172:O213)</f>
        <v>0</v>
      </c>
      <c r="P215" s="34"/>
      <c r="Q215" s="35">
        <f>SUM(Q172:Q213)</f>
        <v>0</v>
      </c>
      <c r="R215" s="33">
        <f>SUM(R172:R213)</f>
        <v>61</v>
      </c>
      <c r="S215" s="33">
        <f>SUM(S172:S213)</f>
        <v>726</v>
      </c>
    </row>
    <row r="216" spans="1:19" ht="15.75" thickBot="1" x14ac:dyDescent="0.3">
      <c r="A216" s="31"/>
      <c r="B216" s="31"/>
      <c r="C216" s="37"/>
      <c r="D216" s="38"/>
      <c r="E216" s="39"/>
      <c r="F216" s="37"/>
      <c r="G216" s="38"/>
      <c r="H216" s="39"/>
      <c r="I216" s="37"/>
      <c r="J216" s="38"/>
      <c r="K216" s="39"/>
      <c r="L216" s="37"/>
      <c r="M216" s="38"/>
      <c r="N216" s="39"/>
      <c r="O216" s="37"/>
      <c r="P216" s="38"/>
      <c r="Q216" s="39"/>
      <c r="R216" s="37"/>
      <c r="S216" s="40"/>
    </row>
    <row r="217" spans="1:19" ht="15.75" thickBot="1" x14ac:dyDescent="0.3">
      <c r="A217" s="31"/>
      <c r="B217" s="41" t="s">
        <v>54</v>
      </c>
      <c r="C217" s="42">
        <f>SUM(C172:C181)</f>
        <v>61</v>
      </c>
      <c r="D217" s="34"/>
      <c r="E217" s="43">
        <f>SUM(E172:E181)</f>
        <v>726</v>
      </c>
      <c r="F217" s="44">
        <f>SUM(F172:F181)</f>
        <v>0</v>
      </c>
      <c r="G217" s="34"/>
      <c r="H217" s="45">
        <f>SUM(H172:H181)</f>
        <v>0</v>
      </c>
      <c r="I217" s="42">
        <f>SUM(I172:I181)</f>
        <v>0</v>
      </c>
      <c r="J217" s="34"/>
      <c r="K217" s="43">
        <f>SUM(K172:K181)</f>
        <v>0</v>
      </c>
      <c r="L217" s="44">
        <f>SUM(L172:L181)</f>
        <v>0</v>
      </c>
      <c r="M217" s="34"/>
      <c r="N217" s="45">
        <f>SUM(N172:N181)</f>
        <v>0</v>
      </c>
      <c r="O217" s="42">
        <f>SUM(O172:O181)</f>
        <v>0</v>
      </c>
      <c r="P217" s="34"/>
      <c r="Q217" s="43">
        <f>SUM(Q172:Q181)</f>
        <v>0</v>
      </c>
      <c r="R217" s="42">
        <f>SUM(R172:R181)</f>
        <v>61</v>
      </c>
      <c r="S217" s="35">
        <f>SUM(S172:S181)</f>
        <v>726</v>
      </c>
    </row>
    <row r="218" spans="1:19" ht="15.75" thickBot="1" x14ac:dyDescent="0.3">
      <c r="A218" s="31"/>
      <c r="B218" s="31"/>
      <c r="C218" s="40"/>
      <c r="D218" s="38"/>
      <c r="E218" s="39"/>
      <c r="F218" s="40"/>
      <c r="G218" s="38"/>
      <c r="H218" s="39"/>
      <c r="I218" s="40"/>
      <c r="J218" s="38"/>
      <c r="K218" s="39"/>
      <c r="L218" s="40"/>
      <c r="M218" s="38"/>
      <c r="N218" s="39"/>
      <c r="O218" s="40"/>
      <c r="P218" s="38"/>
      <c r="Q218" s="39"/>
      <c r="R218" s="40"/>
      <c r="S218" s="40"/>
    </row>
    <row r="219" spans="1:19" ht="15.75" thickBot="1" x14ac:dyDescent="0.3">
      <c r="A219" s="31"/>
      <c r="B219" s="41" t="s">
        <v>55</v>
      </c>
      <c r="C219" s="42">
        <f>SUM(C184:C202)</f>
        <v>0</v>
      </c>
      <c r="D219" s="34"/>
      <c r="E219" s="42">
        <f t="shared" ref="E219:F219" si="57">SUM(E184:E202)</f>
        <v>0</v>
      </c>
      <c r="F219" s="42">
        <f t="shared" si="57"/>
        <v>0</v>
      </c>
      <c r="G219" s="34"/>
      <c r="H219" s="42">
        <f t="shared" ref="H219:I219" si="58">SUM(H184:H202)</f>
        <v>0</v>
      </c>
      <c r="I219" s="42">
        <f t="shared" si="58"/>
        <v>0</v>
      </c>
      <c r="J219" s="34"/>
      <c r="K219" s="42">
        <f t="shared" ref="K219:L219" si="59">SUM(K184:K202)</f>
        <v>0</v>
      </c>
      <c r="L219" s="42">
        <f t="shared" si="59"/>
        <v>0</v>
      </c>
      <c r="M219" s="34"/>
      <c r="N219" s="42">
        <f t="shared" ref="N219:O219" si="60">SUM(N184:N202)</f>
        <v>0</v>
      </c>
      <c r="O219" s="42">
        <f t="shared" si="60"/>
        <v>0</v>
      </c>
      <c r="P219" s="34"/>
      <c r="Q219" s="42">
        <f t="shared" ref="Q219:S219" si="61">SUM(Q184:Q202)</f>
        <v>0</v>
      </c>
      <c r="R219" s="42">
        <f t="shared" si="61"/>
        <v>0</v>
      </c>
      <c r="S219" s="42">
        <f t="shared" si="61"/>
        <v>0</v>
      </c>
    </row>
    <row r="220" spans="1:19" ht="15.75" thickBot="1" x14ac:dyDescent="0.3">
      <c r="B220" s="56"/>
      <c r="C220" s="57"/>
      <c r="D220" s="56"/>
      <c r="E220" s="58"/>
      <c r="F220" s="57"/>
      <c r="G220" s="56"/>
      <c r="H220" s="58"/>
      <c r="I220" s="57"/>
      <c r="J220" s="56"/>
      <c r="K220" s="58"/>
      <c r="L220" s="57"/>
      <c r="M220" s="56"/>
      <c r="N220" s="58"/>
      <c r="O220" s="57"/>
      <c r="P220" s="56"/>
      <c r="Q220" s="58"/>
      <c r="R220" s="57"/>
      <c r="S220" s="57"/>
    </row>
    <row r="221" spans="1:19" ht="15.75" thickBot="1" x14ac:dyDescent="0.3">
      <c r="B221" s="47" t="s">
        <v>56</v>
      </c>
      <c r="C221" s="42">
        <f>SUM(C203:C209)</f>
        <v>0</v>
      </c>
      <c r="D221" s="59"/>
      <c r="E221" s="42">
        <f t="shared" ref="E221:F221" si="62">SUM(E203:E209)</f>
        <v>0</v>
      </c>
      <c r="F221" s="42">
        <f t="shared" si="62"/>
        <v>0</v>
      </c>
      <c r="G221" s="59"/>
      <c r="H221" s="42">
        <f t="shared" ref="H221:I221" si="63">SUM(H203:H209)</f>
        <v>0</v>
      </c>
      <c r="I221" s="42">
        <f t="shared" si="63"/>
        <v>0</v>
      </c>
      <c r="J221" s="59"/>
      <c r="K221" s="42">
        <f t="shared" ref="K221:L221" si="64">SUM(K203:K209)</f>
        <v>0</v>
      </c>
      <c r="L221" s="42">
        <f t="shared" si="64"/>
        <v>0</v>
      </c>
      <c r="M221" s="59"/>
      <c r="N221" s="42">
        <f t="shared" ref="N221:O221" si="65">SUM(N203:N209)</f>
        <v>0</v>
      </c>
      <c r="O221" s="42">
        <f t="shared" si="65"/>
        <v>0</v>
      </c>
      <c r="P221" s="59"/>
      <c r="Q221" s="42">
        <f t="shared" ref="Q221:R221" si="66">SUM(Q203:Q209)</f>
        <v>0</v>
      </c>
      <c r="R221" s="42">
        <f t="shared" si="66"/>
        <v>0</v>
      </c>
      <c r="S221" s="42">
        <f>SUM(S203:S209)</f>
        <v>0</v>
      </c>
    </row>
    <row r="222" spans="1:19" ht="15.75" thickBot="1" x14ac:dyDescent="0.3"/>
    <row r="223" spans="1:19" ht="15.75" thickBot="1" x14ac:dyDescent="0.3">
      <c r="B223" s="47" t="s">
        <v>57</v>
      </c>
      <c r="C223" s="42">
        <f>SUM(C211:C213)</f>
        <v>0</v>
      </c>
      <c r="D223" s="60"/>
      <c r="E223" s="42">
        <f t="shared" ref="E223:F223" si="67">SUM(E211:E213)</f>
        <v>0</v>
      </c>
      <c r="F223" s="42">
        <f t="shared" si="67"/>
        <v>0</v>
      </c>
      <c r="G223" s="60"/>
      <c r="H223" s="42">
        <f t="shared" ref="H223:I223" si="68">SUM(H211:H213)</f>
        <v>0</v>
      </c>
      <c r="I223" s="42">
        <f t="shared" si="68"/>
        <v>0</v>
      </c>
      <c r="J223" s="60"/>
      <c r="K223" s="42">
        <f t="shared" ref="K223:L223" si="69">SUM(K211:K213)</f>
        <v>0</v>
      </c>
      <c r="L223" s="42">
        <f t="shared" si="69"/>
        <v>0</v>
      </c>
      <c r="M223" s="60"/>
      <c r="N223" s="42">
        <f t="shared" ref="N223:O223" si="70">SUM(N211:N213)</f>
        <v>0</v>
      </c>
      <c r="O223" s="42">
        <f t="shared" si="70"/>
        <v>0</v>
      </c>
      <c r="P223" s="60"/>
      <c r="Q223" s="42">
        <f t="shared" ref="Q223:R223" si="71">SUM(Q211:Q213)</f>
        <v>0</v>
      </c>
      <c r="R223" s="42">
        <f t="shared" si="71"/>
        <v>0</v>
      </c>
      <c r="S223" s="42">
        <f>SUM(S211:S213)</f>
        <v>0</v>
      </c>
    </row>
  </sheetData>
  <pageMargins left="0.7" right="0.7" top="0.75" bottom="0.75" header="0.3" footer="0.3"/>
  <pageSetup scale="6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5AD2-E7CC-4497-BBFE-1E608F1FB17A}">
  <dimension ref="A1:S223"/>
  <sheetViews>
    <sheetView workbookViewId="0">
      <selection sqref="A1:XFD1048576"/>
    </sheetView>
  </sheetViews>
  <sheetFormatPr defaultRowHeight="15" x14ac:dyDescent="0.25"/>
  <cols>
    <col min="1" max="1" width="5.140625" customWidth="1"/>
    <col min="2" max="2" width="13" customWidth="1"/>
    <col min="3" max="3" width="8.140625" customWidth="1"/>
    <col min="5" max="5" width="9.140625" style="2"/>
    <col min="6" max="6" width="8.42578125" customWidth="1"/>
    <col min="8" max="8" width="9.140625" style="2"/>
    <col min="9" max="9" width="7.85546875" customWidth="1"/>
    <col min="11" max="11" width="9.140625" style="2"/>
    <col min="12" max="12" width="8.28515625" customWidth="1"/>
    <col min="14" max="14" width="9.140625" style="2"/>
    <col min="15" max="15" width="6.5703125" customWidth="1"/>
    <col min="17" max="17" width="9.140625" style="2"/>
  </cols>
  <sheetData>
    <row r="1" spans="1:19" ht="15.75" thickBot="1" x14ac:dyDescent="0.3">
      <c r="A1" s="1" t="s">
        <v>67</v>
      </c>
    </row>
    <row r="2" spans="1:19" x14ac:dyDescent="0.25">
      <c r="C2" s="3"/>
      <c r="D2" s="4" t="s">
        <v>0</v>
      </c>
      <c r="E2" s="5"/>
      <c r="F2" s="4"/>
      <c r="G2" s="4" t="s">
        <v>1</v>
      </c>
      <c r="H2" s="6"/>
      <c r="I2" s="3"/>
      <c r="J2" s="4" t="s">
        <v>2</v>
      </c>
      <c r="K2" s="5"/>
      <c r="L2" s="4"/>
      <c r="M2" s="4" t="s">
        <v>3</v>
      </c>
      <c r="N2" s="6"/>
      <c r="O2" s="3"/>
      <c r="P2" s="4" t="s">
        <v>4</v>
      </c>
      <c r="Q2" s="5"/>
      <c r="R2" s="7" t="s">
        <v>5</v>
      </c>
      <c r="S2" s="8" t="s">
        <v>5</v>
      </c>
    </row>
    <row r="3" spans="1:19" x14ac:dyDescent="0.25">
      <c r="A3" s="9" t="s">
        <v>6</v>
      </c>
      <c r="B3" s="10"/>
      <c r="C3" s="11" t="s">
        <v>7</v>
      </c>
      <c r="D3" s="9" t="s">
        <v>8</v>
      </c>
      <c r="E3" s="12" t="s">
        <v>9</v>
      </c>
      <c r="F3" s="13" t="s">
        <v>7</v>
      </c>
      <c r="G3" s="9" t="s">
        <v>8</v>
      </c>
      <c r="H3" s="14" t="s">
        <v>9</v>
      </c>
      <c r="I3" s="11" t="s">
        <v>7</v>
      </c>
      <c r="J3" s="9" t="s">
        <v>8</v>
      </c>
      <c r="K3" s="12" t="s">
        <v>9</v>
      </c>
      <c r="L3" s="13" t="s">
        <v>7</v>
      </c>
      <c r="M3" s="9" t="s">
        <v>8</v>
      </c>
      <c r="N3" s="14" t="s">
        <v>9</v>
      </c>
      <c r="O3" s="11" t="s">
        <v>7</v>
      </c>
      <c r="P3" s="9" t="s">
        <v>8</v>
      </c>
      <c r="Q3" s="12" t="s">
        <v>9</v>
      </c>
      <c r="R3" s="11" t="s">
        <v>10</v>
      </c>
      <c r="S3" s="15" t="s">
        <v>11</v>
      </c>
    </row>
    <row r="4" spans="1:19" x14ac:dyDescent="0.25">
      <c r="A4" s="9">
        <v>204</v>
      </c>
      <c r="B4" s="10" t="s">
        <v>12</v>
      </c>
      <c r="C4" s="16">
        <v>6</v>
      </c>
      <c r="D4" s="20">
        <f t="shared" ref="D4:D5" si="0">+C4/R4</f>
        <v>0.12244897959183673</v>
      </c>
      <c r="E4" s="18">
        <f t="shared" ref="E4:E5" si="1">+D4*S4</f>
        <v>32.204081632653057</v>
      </c>
      <c r="F4" s="19">
        <v>42</v>
      </c>
      <c r="G4" s="20">
        <f>+F4/R4</f>
        <v>0.8571428571428571</v>
      </c>
      <c r="H4" s="18">
        <f>+G4*S4</f>
        <v>225.42857142857142</v>
      </c>
      <c r="I4" s="16"/>
      <c r="J4" s="17"/>
      <c r="K4" s="18"/>
      <c r="L4" s="19"/>
      <c r="M4" s="17"/>
      <c r="N4" s="21"/>
      <c r="O4" s="16">
        <v>1</v>
      </c>
      <c r="P4" s="20">
        <f>+O4/R4</f>
        <v>2.0408163265306121E-2</v>
      </c>
      <c r="Q4" s="18">
        <f>+P4*S4</f>
        <v>5.3673469387755102</v>
      </c>
      <c r="R4" s="16">
        <f t="shared" ref="R4:R13" si="2">+C4+F4+I4+L4+O4</f>
        <v>49</v>
      </c>
      <c r="S4" s="22">
        <v>263</v>
      </c>
    </row>
    <row r="5" spans="1:19" x14ac:dyDescent="0.25">
      <c r="A5" s="9">
        <v>234</v>
      </c>
      <c r="B5" s="10" t="s">
        <v>13</v>
      </c>
      <c r="C5" s="16">
        <v>1</v>
      </c>
      <c r="D5" s="20">
        <f t="shared" si="0"/>
        <v>0.33333333333333331</v>
      </c>
      <c r="E5" s="18">
        <f t="shared" si="1"/>
        <v>13.333333333333332</v>
      </c>
      <c r="F5" s="19">
        <v>2</v>
      </c>
      <c r="G5" s="20">
        <f>+F5/R5</f>
        <v>0.66666666666666663</v>
      </c>
      <c r="H5" s="18">
        <f>+G5*S5</f>
        <v>26.666666666666664</v>
      </c>
      <c r="I5" s="16"/>
      <c r="J5" s="17"/>
      <c r="K5" s="18"/>
      <c r="L5" s="19"/>
      <c r="M5" s="17"/>
      <c r="N5" s="21"/>
      <c r="O5" s="16"/>
      <c r="P5" s="17"/>
      <c r="Q5" s="18"/>
      <c r="R5" s="16">
        <f t="shared" si="2"/>
        <v>3</v>
      </c>
      <c r="S5" s="22">
        <v>40</v>
      </c>
    </row>
    <row r="6" spans="1:19" x14ac:dyDescent="0.25">
      <c r="A6" s="9">
        <v>240</v>
      </c>
      <c r="B6" s="10" t="s">
        <v>14</v>
      </c>
      <c r="C6" s="16"/>
      <c r="D6" s="20"/>
      <c r="E6" s="18">
        <v>1</v>
      </c>
      <c r="F6" s="19"/>
      <c r="G6" s="20"/>
      <c r="H6" s="18">
        <v>1</v>
      </c>
      <c r="I6" s="16"/>
      <c r="J6" s="17"/>
      <c r="K6" s="18"/>
      <c r="L6" s="19"/>
      <c r="M6" s="17"/>
      <c r="N6" s="21"/>
      <c r="O6" s="16"/>
      <c r="P6" s="17"/>
      <c r="Q6" s="18"/>
      <c r="R6" s="16">
        <f t="shared" si="2"/>
        <v>0</v>
      </c>
      <c r="S6" s="22">
        <v>2</v>
      </c>
    </row>
    <row r="7" spans="1:19" x14ac:dyDescent="0.25">
      <c r="A7" s="9">
        <v>245</v>
      </c>
      <c r="B7" s="10" t="s">
        <v>15</v>
      </c>
      <c r="C7" s="16"/>
      <c r="D7" s="20"/>
      <c r="E7" s="18"/>
      <c r="F7" s="19"/>
      <c r="G7" s="20"/>
      <c r="H7" s="21"/>
      <c r="I7" s="16"/>
      <c r="J7" s="17"/>
      <c r="K7" s="18"/>
      <c r="L7" s="19"/>
      <c r="M7" s="20"/>
      <c r="N7" s="21"/>
      <c r="O7" s="16"/>
      <c r="P7" s="17"/>
      <c r="Q7" s="18"/>
      <c r="R7" s="16">
        <f t="shared" si="2"/>
        <v>0</v>
      </c>
      <c r="S7" s="22">
        <v>0</v>
      </c>
    </row>
    <row r="8" spans="1:19" x14ac:dyDescent="0.25">
      <c r="A8" s="9">
        <v>246</v>
      </c>
      <c r="B8" s="10" t="s">
        <v>16</v>
      </c>
      <c r="C8" s="16"/>
      <c r="D8" s="20"/>
      <c r="E8" s="18">
        <v>2</v>
      </c>
      <c r="F8" s="19"/>
      <c r="G8" s="20"/>
      <c r="H8" s="21">
        <v>2</v>
      </c>
      <c r="I8" s="16"/>
      <c r="J8" s="17"/>
      <c r="K8" s="18"/>
      <c r="L8" s="19"/>
      <c r="M8" s="20"/>
      <c r="N8" s="21"/>
      <c r="O8" s="16"/>
      <c r="P8" s="17"/>
      <c r="Q8" s="18"/>
      <c r="R8" s="16"/>
      <c r="S8" s="22">
        <v>4</v>
      </c>
    </row>
    <row r="9" spans="1:19" x14ac:dyDescent="0.25">
      <c r="A9" s="9">
        <v>247</v>
      </c>
      <c r="B9" s="10" t="s">
        <v>17</v>
      </c>
      <c r="C9" s="16"/>
      <c r="D9" s="20"/>
      <c r="E9" s="18">
        <v>1</v>
      </c>
      <c r="F9" s="19"/>
      <c r="G9" s="20"/>
      <c r="H9" s="18">
        <v>1</v>
      </c>
      <c r="I9" s="16"/>
      <c r="J9" s="17"/>
      <c r="K9" s="18"/>
      <c r="L9" s="19"/>
      <c r="M9" s="17"/>
      <c r="N9" s="21"/>
      <c r="O9" s="16"/>
      <c r="P9" s="17"/>
      <c r="Q9" s="18"/>
      <c r="R9" s="16">
        <f t="shared" si="2"/>
        <v>0</v>
      </c>
      <c r="S9" s="22">
        <v>2</v>
      </c>
    </row>
    <row r="10" spans="1:19" x14ac:dyDescent="0.25">
      <c r="A10" s="9">
        <v>256</v>
      </c>
      <c r="B10" s="10" t="s">
        <v>18</v>
      </c>
      <c r="C10" s="16"/>
      <c r="D10" s="20"/>
      <c r="E10" s="18">
        <v>9</v>
      </c>
      <c r="F10" s="19"/>
      <c r="G10" s="20"/>
      <c r="H10" s="18">
        <v>10</v>
      </c>
      <c r="I10" s="16"/>
      <c r="J10" s="17"/>
      <c r="K10" s="18"/>
      <c r="L10" s="19"/>
      <c r="M10" s="17"/>
      <c r="N10" s="21"/>
      <c r="O10" s="16"/>
      <c r="P10" s="17"/>
      <c r="Q10" s="18"/>
      <c r="R10" s="16">
        <f t="shared" si="2"/>
        <v>0</v>
      </c>
      <c r="S10" s="22">
        <v>19</v>
      </c>
    </row>
    <row r="11" spans="1:19" x14ac:dyDescent="0.25">
      <c r="A11" s="9">
        <v>258</v>
      </c>
      <c r="B11" s="10" t="s">
        <v>19</v>
      </c>
      <c r="C11" s="16"/>
      <c r="D11" s="20">
        <f t="shared" ref="D11" si="3">+C11/R11</f>
        <v>0</v>
      </c>
      <c r="E11" s="18"/>
      <c r="F11" s="19">
        <v>3</v>
      </c>
      <c r="G11" s="20">
        <f>+F11/R11</f>
        <v>1</v>
      </c>
      <c r="H11" s="18">
        <f>+G11*S11</f>
        <v>114</v>
      </c>
      <c r="I11" s="16"/>
      <c r="J11" s="17"/>
      <c r="K11" s="18"/>
      <c r="L11" s="19"/>
      <c r="M11" s="17"/>
      <c r="N11" s="21"/>
      <c r="O11" s="16"/>
      <c r="P11" s="17"/>
      <c r="Q11" s="18"/>
      <c r="R11" s="16">
        <f t="shared" si="2"/>
        <v>3</v>
      </c>
      <c r="S11" s="22">
        <v>114</v>
      </c>
    </row>
    <row r="12" spans="1:19" x14ac:dyDescent="0.25">
      <c r="A12" s="9">
        <v>282</v>
      </c>
      <c r="B12" s="10" t="s">
        <v>20</v>
      </c>
      <c r="C12" s="16"/>
      <c r="D12" s="20"/>
      <c r="E12" s="18"/>
      <c r="F12" s="19"/>
      <c r="G12" s="20"/>
      <c r="H12" s="21"/>
      <c r="I12" s="16"/>
      <c r="J12" s="17"/>
      <c r="K12" s="18"/>
      <c r="L12" s="19"/>
      <c r="M12" s="17"/>
      <c r="N12" s="21"/>
      <c r="O12" s="16"/>
      <c r="P12" s="17"/>
      <c r="Q12" s="18"/>
      <c r="R12" s="16">
        <f t="shared" si="2"/>
        <v>0</v>
      </c>
      <c r="S12" s="22">
        <v>0</v>
      </c>
    </row>
    <row r="13" spans="1:19" x14ac:dyDescent="0.25">
      <c r="A13" s="9">
        <v>289</v>
      </c>
      <c r="B13" s="10" t="s">
        <v>21</v>
      </c>
      <c r="C13" s="16"/>
      <c r="D13" s="20"/>
      <c r="E13" s="18"/>
      <c r="F13" s="19">
        <v>1</v>
      </c>
      <c r="G13" s="20">
        <f>+F13/R13</f>
        <v>1</v>
      </c>
      <c r="H13" s="18">
        <f>+G13*S13</f>
        <v>14</v>
      </c>
      <c r="I13" s="16"/>
      <c r="J13" s="17"/>
      <c r="K13" s="18"/>
      <c r="L13" s="19"/>
      <c r="M13" s="17"/>
      <c r="N13" s="21"/>
      <c r="O13" s="16"/>
      <c r="P13" s="17"/>
      <c r="Q13" s="18"/>
      <c r="R13" s="16">
        <f t="shared" si="2"/>
        <v>1</v>
      </c>
      <c r="S13" s="22">
        <v>14</v>
      </c>
    </row>
    <row r="14" spans="1:19" x14ac:dyDescent="0.25">
      <c r="A14" s="9"/>
      <c r="B14" s="10"/>
      <c r="C14" s="16"/>
      <c r="D14" s="17"/>
      <c r="E14" s="18"/>
      <c r="F14" s="19"/>
      <c r="G14" s="17"/>
      <c r="H14" s="21"/>
      <c r="I14" s="16"/>
      <c r="J14" s="17"/>
      <c r="K14" s="18"/>
      <c r="L14" s="19"/>
      <c r="M14" s="17"/>
      <c r="N14" s="21"/>
      <c r="O14" s="16"/>
      <c r="P14" s="17"/>
      <c r="Q14" s="18"/>
      <c r="R14" s="16"/>
      <c r="S14" s="22"/>
    </row>
    <row r="15" spans="1:19" x14ac:dyDescent="0.25">
      <c r="A15" s="9">
        <v>301</v>
      </c>
      <c r="B15" s="10" t="s">
        <v>22</v>
      </c>
      <c r="C15" s="16"/>
      <c r="D15" s="17"/>
      <c r="E15" s="18"/>
      <c r="F15" s="19"/>
      <c r="G15" s="17"/>
      <c r="H15" s="21"/>
      <c r="I15" s="16"/>
      <c r="J15" s="17"/>
      <c r="K15" s="18"/>
      <c r="L15" s="19"/>
      <c r="M15" s="17"/>
      <c r="N15" s="21"/>
      <c r="O15" s="16"/>
      <c r="P15" s="17"/>
      <c r="Q15" s="18"/>
      <c r="R15" s="16"/>
      <c r="S15" s="22"/>
    </row>
    <row r="16" spans="1:19" x14ac:dyDescent="0.25">
      <c r="A16" s="9">
        <v>305</v>
      </c>
      <c r="B16" s="10" t="s">
        <v>23</v>
      </c>
      <c r="C16" s="16"/>
      <c r="D16" s="20"/>
      <c r="E16" s="18"/>
      <c r="F16" s="19"/>
      <c r="G16" s="20"/>
      <c r="H16" s="21"/>
      <c r="I16" s="16"/>
      <c r="J16" s="20"/>
      <c r="K16" s="18"/>
      <c r="L16" s="19"/>
      <c r="M16" s="20"/>
      <c r="N16" s="21"/>
      <c r="O16" s="16"/>
      <c r="P16" s="20"/>
      <c r="Q16" s="18"/>
      <c r="R16" s="16">
        <f t="shared" ref="R16:R32" si="4">+C16+F16+I16+L16+O16</f>
        <v>0</v>
      </c>
      <c r="S16" s="22"/>
    </row>
    <row r="17" spans="1:19" x14ac:dyDescent="0.25">
      <c r="A17" s="9">
        <v>307</v>
      </c>
      <c r="B17" s="10" t="s">
        <v>24</v>
      </c>
      <c r="C17" s="16"/>
      <c r="D17" s="20"/>
      <c r="E17" s="18"/>
      <c r="F17" s="19"/>
      <c r="G17" s="20"/>
      <c r="H17" s="21"/>
      <c r="I17" s="16"/>
      <c r="J17" s="20"/>
      <c r="K17" s="18"/>
      <c r="L17" s="19"/>
      <c r="M17" s="20"/>
      <c r="N17" s="21"/>
      <c r="O17" s="16"/>
      <c r="P17" s="20"/>
      <c r="Q17" s="18"/>
      <c r="R17" s="16">
        <f t="shared" si="4"/>
        <v>0</v>
      </c>
      <c r="S17" s="22"/>
    </row>
    <row r="18" spans="1:19" x14ac:dyDescent="0.25">
      <c r="A18" s="9">
        <v>311</v>
      </c>
      <c r="B18" s="10" t="s">
        <v>25</v>
      </c>
      <c r="C18" s="16"/>
      <c r="D18" s="20"/>
      <c r="E18" s="18"/>
      <c r="F18" s="19"/>
      <c r="G18" s="20"/>
      <c r="H18" s="21"/>
      <c r="I18" s="16"/>
      <c r="J18" s="20"/>
      <c r="K18" s="18"/>
      <c r="L18" s="19"/>
      <c r="M18" s="20"/>
      <c r="N18" s="21"/>
      <c r="O18" s="16"/>
      <c r="P18" s="20"/>
      <c r="Q18" s="18"/>
      <c r="R18" s="16">
        <f t="shared" si="4"/>
        <v>0</v>
      </c>
      <c r="S18" s="22"/>
    </row>
    <row r="19" spans="1:19" x14ac:dyDescent="0.25">
      <c r="A19" s="9">
        <v>315</v>
      </c>
      <c r="B19" s="10" t="s">
        <v>26</v>
      </c>
      <c r="C19" s="16"/>
      <c r="D19" s="20"/>
      <c r="E19" s="18"/>
      <c r="F19" s="19"/>
      <c r="G19" s="20"/>
      <c r="H19" s="21"/>
      <c r="I19" s="16"/>
      <c r="J19" s="20"/>
      <c r="K19" s="18"/>
      <c r="L19" s="19"/>
      <c r="M19" s="20"/>
      <c r="N19" s="21"/>
      <c r="O19" s="16"/>
      <c r="P19" s="20"/>
      <c r="Q19" s="18"/>
      <c r="R19" s="16">
        <f t="shared" si="4"/>
        <v>0</v>
      </c>
      <c r="S19" s="22"/>
    </row>
    <row r="20" spans="1:19" x14ac:dyDescent="0.25">
      <c r="A20" s="9">
        <v>319</v>
      </c>
      <c r="B20" s="10" t="s">
        <v>27</v>
      </c>
      <c r="C20" s="16"/>
      <c r="D20" s="20"/>
      <c r="E20" s="18"/>
      <c r="F20" s="19"/>
      <c r="G20" s="20"/>
      <c r="H20" s="21"/>
      <c r="I20" s="16"/>
      <c r="J20" s="20"/>
      <c r="K20" s="18"/>
      <c r="L20" s="19"/>
      <c r="M20" s="20"/>
      <c r="N20" s="21"/>
      <c r="O20" s="16"/>
      <c r="P20" s="20"/>
      <c r="Q20" s="18"/>
      <c r="R20" s="16">
        <f t="shared" si="4"/>
        <v>0</v>
      </c>
      <c r="S20" s="22"/>
    </row>
    <row r="21" spans="1:19" x14ac:dyDescent="0.25">
      <c r="A21" s="9">
        <v>321</v>
      </c>
      <c r="B21" s="10" t="s">
        <v>28</v>
      </c>
      <c r="C21" s="16"/>
      <c r="D21" s="20"/>
      <c r="E21" s="18"/>
      <c r="F21" s="19"/>
      <c r="G21" s="20"/>
      <c r="H21" s="21"/>
      <c r="I21" s="16"/>
      <c r="J21" s="20"/>
      <c r="K21" s="18"/>
      <c r="L21" s="19"/>
      <c r="M21" s="20"/>
      <c r="N21" s="21"/>
      <c r="O21" s="16"/>
      <c r="P21" s="20"/>
      <c r="Q21" s="18"/>
      <c r="R21" s="16">
        <f t="shared" si="4"/>
        <v>0</v>
      </c>
      <c r="S21" s="22"/>
    </row>
    <row r="22" spans="1:19" x14ac:dyDescent="0.25">
      <c r="A22" s="9">
        <v>331</v>
      </c>
      <c r="B22" s="10" t="s">
        <v>29</v>
      </c>
      <c r="C22" s="16"/>
      <c r="D22" s="20"/>
      <c r="E22" s="18"/>
      <c r="F22" s="19"/>
      <c r="G22" s="20"/>
      <c r="H22" s="21"/>
      <c r="I22" s="16"/>
      <c r="J22" s="20"/>
      <c r="K22" s="18"/>
      <c r="L22" s="19"/>
      <c r="M22" s="20"/>
      <c r="N22" s="18"/>
      <c r="O22" s="16"/>
      <c r="P22" s="20"/>
      <c r="Q22" s="18"/>
      <c r="R22" s="16">
        <f t="shared" si="4"/>
        <v>0</v>
      </c>
      <c r="S22" s="22"/>
    </row>
    <row r="23" spans="1:19" x14ac:dyDescent="0.25">
      <c r="A23" s="9">
        <v>341</v>
      </c>
      <c r="B23" s="10" t="s">
        <v>30</v>
      </c>
      <c r="C23" s="16"/>
      <c r="D23" s="20"/>
      <c r="E23" s="18"/>
      <c r="F23" s="19"/>
      <c r="G23" s="20"/>
      <c r="H23" s="21"/>
      <c r="I23" s="16"/>
      <c r="J23" s="20"/>
      <c r="K23" s="18"/>
      <c r="L23" s="19"/>
      <c r="M23" s="20"/>
      <c r="N23" s="21"/>
      <c r="O23" s="16"/>
      <c r="P23" s="20"/>
      <c r="Q23" s="18"/>
      <c r="R23" s="16">
        <f t="shared" si="4"/>
        <v>0</v>
      </c>
      <c r="S23" s="22"/>
    </row>
    <row r="24" spans="1:19" x14ac:dyDescent="0.25">
      <c r="A24" s="9">
        <v>343</v>
      </c>
      <c r="B24" s="10" t="s">
        <v>31</v>
      </c>
      <c r="C24" s="16"/>
      <c r="D24" s="20"/>
      <c r="E24" s="18"/>
      <c r="F24" s="19"/>
      <c r="G24" s="20"/>
      <c r="H24" s="21"/>
      <c r="I24" s="16"/>
      <c r="J24" s="20"/>
      <c r="K24" s="18"/>
      <c r="L24" s="19"/>
      <c r="M24" s="20"/>
      <c r="N24" s="21"/>
      <c r="O24" s="16"/>
      <c r="P24" s="20"/>
      <c r="Q24" s="18"/>
      <c r="R24" s="16">
        <f t="shared" si="4"/>
        <v>0</v>
      </c>
      <c r="S24" s="22"/>
    </row>
    <row r="25" spans="1:19" x14ac:dyDescent="0.25">
      <c r="A25" s="9">
        <v>345</v>
      </c>
      <c r="B25" s="10" t="s">
        <v>32</v>
      </c>
      <c r="C25" s="16"/>
      <c r="D25" s="20"/>
      <c r="E25" s="18"/>
      <c r="F25" s="19"/>
      <c r="G25" s="20"/>
      <c r="H25" s="21"/>
      <c r="I25" s="16"/>
      <c r="J25" s="20"/>
      <c r="K25" s="18"/>
      <c r="L25" s="19"/>
      <c r="M25" s="20"/>
      <c r="N25" s="21"/>
      <c r="O25" s="16"/>
      <c r="P25" s="20"/>
      <c r="Q25" s="18"/>
      <c r="R25" s="16">
        <f t="shared" si="4"/>
        <v>0</v>
      </c>
      <c r="S25" s="22"/>
    </row>
    <row r="26" spans="1:19" x14ac:dyDescent="0.25">
      <c r="A26" s="9">
        <v>351</v>
      </c>
      <c r="B26" s="10" t="s">
        <v>33</v>
      </c>
      <c r="C26" s="16"/>
      <c r="D26" s="20"/>
      <c r="E26" s="18"/>
      <c r="F26" s="19"/>
      <c r="G26" s="20"/>
      <c r="H26" s="21"/>
      <c r="I26" s="16"/>
      <c r="J26" s="20"/>
      <c r="K26" s="18"/>
      <c r="L26" s="19"/>
      <c r="M26" s="20"/>
      <c r="N26" s="21"/>
      <c r="O26" s="16"/>
      <c r="P26" s="20"/>
      <c r="Q26" s="18"/>
      <c r="R26" s="16">
        <f t="shared" si="4"/>
        <v>0</v>
      </c>
      <c r="S26" s="22"/>
    </row>
    <row r="27" spans="1:19" x14ac:dyDescent="0.25">
      <c r="A27" s="9">
        <v>355</v>
      </c>
      <c r="B27" s="10" t="s">
        <v>34</v>
      </c>
      <c r="C27" s="16"/>
      <c r="D27" s="20"/>
      <c r="E27" s="18"/>
      <c r="F27" s="19"/>
      <c r="G27" s="20"/>
      <c r="H27" s="21"/>
      <c r="I27" s="16"/>
      <c r="J27" s="20"/>
      <c r="K27" s="18"/>
      <c r="L27" s="19"/>
      <c r="M27" s="20"/>
      <c r="N27" s="21"/>
      <c r="O27" s="16"/>
      <c r="P27" s="20"/>
      <c r="Q27" s="18"/>
      <c r="R27" s="16">
        <f t="shared" si="4"/>
        <v>0</v>
      </c>
      <c r="S27" s="22"/>
    </row>
    <row r="28" spans="1:19" x14ac:dyDescent="0.25">
      <c r="A28" s="9">
        <v>363</v>
      </c>
      <c r="B28" s="10" t="s">
        <v>35</v>
      </c>
      <c r="C28" s="16"/>
      <c r="D28" s="20"/>
      <c r="E28" s="18"/>
      <c r="F28" s="19"/>
      <c r="G28" s="20"/>
      <c r="H28" s="21"/>
      <c r="I28" s="16"/>
      <c r="J28" s="20"/>
      <c r="K28" s="18"/>
      <c r="L28" s="19"/>
      <c r="M28" s="20"/>
      <c r="N28" s="21"/>
      <c r="O28" s="16"/>
      <c r="P28" s="20"/>
      <c r="Q28" s="18"/>
      <c r="R28" s="16">
        <f t="shared" si="4"/>
        <v>0</v>
      </c>
      <c r="S28" s="22"/>
    </row>
    <row r="29" spans="1:19" x14ac:dyDescent="0.25">
      <c r="A29" s="9">
        <v>366</v>
      </c>
      <c r="B29" s="10" t="s">
        <v>36</v>
      </c>
      <c r="C29" s="16"/>
      <c r="D29" s="20"/>
      <c r="E29" s="18"/>
      <c r="F29" s="19"/>
      <c r="G29" s="20"/>
      <c r="H29" s="21"/>
      <c r="I29" s="16"/>
      <c r="J29" s="20"/>
      <c r="K29" s="18"/>
      <c r="L29" s="19"/>
      <c r="M29" s="20"/>
      <c r="N29" s="18"/>
      <c r="O29" s="16"/>
      <c r="P29" s="20"/>
      <c r="Q29" s="18"/>
      <c r="R29" s="16"/>
      <c r="S29" s="22"/>
    </row>
    <row r="30" spans="1:19" x14ac:dyDescent="0.25">
      <c r="A30" s="9">
        <v>370</v>
      </c>
      <c r="B30" s="10" t="s">
        <v>37</v>
      </c>
      <c r="C30" s="16"/>
      <c r="D30" s="20"/>
      <c r="E30" s="18"/>
      <c r="F30" s="19"/>
      <c r="G30" s="20"/>
      <c r="H30" s="21"/>
      <c r="I30" s="16"/>
      <c r="J30" s="20"/>
      <c r="K30" s="18"/>
      <c r="L30" s="19"/>
      <c r="M30" s="20"/>
      <c r="N30" s="18"/>
      <c r="O30" s="16"/>
      <c r="P30" s="20"/>
      <c r="Q30" s="18"/>
      <c r="R30" s="16">
        <f t="shared" si="4"/>
        <v>0</v>
      </c>
      <c r="S30" s="22"/>
    </row>
    <row r="31" spans="1:19" x14ac:dyDescent="0.25">
      <c r="A31" s="9">
        <v>380</v>
      </c>
      <c r="B31" s="10" t="s">
        <v>38</v>
      </c>
      <c r="C31" s="16"/>
      <c r="D31" s="20"/>
      <c r="E31" s="18"/>
      <c r="F31" s="19"/>
      <c r="G31" s="20"/>
      <c r="H31" s="21"/>
      <c r="I31" s="16"/>
      <c r="J31" s="20"/>
      <c r="K31" s="18"/>
      <c r="L31" s="19"/>
      <c r="M31" s="20"/>
      <c r="N31" s="21"/>
      <c r="O31" s="16"/>
      <c r="P31" s="20"/>
      <c r="Q31" s="18"/>
      <c r="R31" s="16">
        <f t="shared" si="4"/>
        <v>0</v>
      </c>
      <c r="S31" s="22"/>
    </row>
    <row r="32" spans="1:19" x14ac:dyDescent="0.25">
      <c r="A32" s="9">
        <v>390</v>
      </c>
      <c r="B32" s="10" t="s">
        <v>39</v>
      </c>
      <c r="C32" s="23"/>
      <c r="D32" s="24"/>
      <c r="E32" s="25"/>
      <c r="F32" s="26"/>
      <c r="G32" s="24"/>
      <c r="H32" s="27"/>
      <c r="I32" s="23"/>
      <c r="J32" s="20"/>
      <c r="K32" s="18"/>
      <c r="L32" s="26"/>
      <c r="M32" s="20"/>
      <c r="N32" s="21"/>
      <c r="O32" s="23"/>
      <c r="P32" s="24"/>
      <c r="Q32" s="25"/>
      <c r="R32" s="16">
        <f t="shared" si="4"/>
        <v>0</v>
      </c>
      <c r="S32" s="22"/>
    </row>
    <row r="33" spans="1:19" x14ac:dyDescent="0.25">
      <c r="A33" s="9"/>
      <c r="B33" s="10" t="s">
        <v>40</v>
      </c>
      <c r="C33" s="23"/>
      <c r="D33" s="24"/>
      <c r="E33" s="25"/>
      <c r="F33" s="26"/>
      <c r="G33" s="24"/>
      <c r="H33" s="27"/>
      <c r="I33" s="23"/>
      <c r="J33" s="24"/>
      <c r="K33" s="25"/>
      <c r="L33" s="26"/>
      <c r="M33" s="24"/>
      <c r="N33" s="27"/>
      <c r="O33" s="23"/>
      <c r="P33" s="24"/>
      <c r="Q33" s="25"/>
      <c r="R33" s="16">
        <v>0</v>
      </c>
      <c r="S33" s="22"/>
    </row>
    <row r="34" spans="1:19" x14ac:dyDescent="0.25">
      <c r="A34" s="9">
        <v>470</v>
      </c>
      <c r="B34" s="10" t="s">
        <v>41</v>
      </c>
      <c r="C34" s="23"/>
      <c r="D34" s="20"/>
      <c r="E34" s="18"/>
      <c r="F34" s="26"/>
      <c r="G34" s="24"/>
      <c r="H34" s="27"/>
      <c r="I34" s="23"/>
      <c r="J34" s="20"/>
      <c r="K34" s="18"/>
      <c r="L34" s="26"/>
      <c r="M34" s="24"/>
      <c r="N34" s="27"/>
      <c r="O34" s="23"/>
      <c r="P34" s="24"/>
      <c r="Q34" s="25"/>
      <c r="R34" s="16">
        <f t="shared" ref="R34:R45" si="5">+C34+F34+I34+L34+O34</f>
        <v>0</v>
      </c>
      <c r="S34" s="22"/>
    </row>
    <row r="35" spans="1:19" x14ac:dyDescent="0.25">
      <c r="A35" s="9">
        <v>401</v>
      </c>
      <c r="B35" s="10" t="s">
        <v>42</v>
      </c>
      <c r="C35" s="23"/>
      <c r="D35" s="24"/>
      <c r="E35" s="25"/>
      <c r="F35" s="26"/>
      <c r="G35" s="24"/>
      <c r="H35" s="27"/>
      <c r="I35" s="23"/>
      <c r="J35" s="24"/>
      <c r="K35" s="25"/>
      <c r="L35" s="26"/>
      <c r="M35" s="24"/>
      <c r="N35" s="27"/>
      <c r="O35" s="23"/>
      <c r="P35" s="24"/>
      <c r="Q35" s="25"/>
      <c r="R35" s="16">
        <f t="shared" si="5"/>
        <v>0</v>
      </c>
      <c r="S35" s="22"/>
    </row>
    <row r="36" spans="1:19" x14ac:dyDescent="0.25">
      <c r="A36" s="9">
        <v>410</v>
      </c>
      <c r="B36" s="10" t="s">
        <v>43</v>
      </c>
      <c r="C36" s="23"/>
      <c r="D36" s="20"/>
      <c r="E36" s="18"/>
      <c r="F36" s="26"/>
      <c r="G36" s="24"/>
      <c r="H36" s="27"/>
      <c r="I36" s="23"/>
      <c r="J36" s="20"/>
      <c r="K36" s="18"/>
      <c r="L36" s="26"/>
      <c r="M36" s="24"/>
      <c r="N36" s="27"/>
      <c r="O36" s="23"/>
      <c r="P36" s="24"/>
      <c r="Q36" s="25"/>
      <c r="R36" s="16">
        <f t="shared" si="5"/>
        <v>0</v>
      </c>
      <c r="S36" s="22"/>
    </row>
    <row r="37" spans="1:19" x14ac:dyDescent="0.25">
      <c r="A37" s="9">
        <v>420</v>
      </c>
      <c r="B37" s="10" t="s">
        <v>44</v>
      </c>
      <c r="C37" s="23"/>
      <c r="D37" s="24"/>
      <c r="E37" s="25"/>
      <c r="F37" s="26"/>
      <c r="G37" s="24"/>
      <c r="H37" s="27"/>
      <c r="I37" s="23"/>
      <c r="J37" s="20"/>
      <c r="K37" s="18"/>
      <c r="L37" s="26"/>
      <c r="M37" s="20"/>
      <c r="N37" s="21"/>
      <c r="O37" s="23"/>
      <c r="P37" s="20"/>
      <c r="Q37" s="18"/>
      <c r="R37" s="16">
        <f t="shared" si="5"/>
        <v>0</v>
      </c>
      <c r="S37" s="22"/>
    </row>
    <row r="38" spans="1:19" x14ac:dyDescent="0.25">
      <c r="A38" s="9">
        <v>440</v>
      </c>
      <c r="B38" s="10" t="s">
        <v>45</v>
      </c>
      <c r="C38" s="23"/>
      <c r="D38" s="24"/>
      <c r="E38" s="25"/>
      <c r="F38" s="26"/>
      <c r="G38" s="24"/>
      <c r="H38" s="27"/>
      <c r="I38" s="23"/>
      <c r="J38" s="24"/>
      <c r="K38" s="25"/>
      <c r="L38" s="26"/>
      <c r="M38" s="24"/>
      <c r="N38" s="27"/>
      <c r="O38" s="23"/>
      <c r="P38" s="24"/>
      <c r="Q38" s="25"/>
      <c r="R38" s="16">
        <f t="shared" si="5"/>
        <v>0</v>
      </c>
      <c r="S38" s="22"/>
    </row>
    <row r="39" spans="1:19" x14ac:dyDescent="0.25">
      <c r="A39" s="9">
        <v>450</v>
      </c>
      <c r="B39" s="10" t="s">
        <v>46</v>
      </c>
      <c r="C39" s="23"/>
      <c r="D39" s="24"/>
      <c r="E39" s="25"/>
      <c r="F39" s="26"/>
      <c r="G39" s="24"/>
      <c r="H39" s="27"/>
      <c r="I39" s="23"/>
      <c r="J39" s="24"/>
      <c r="K39" s="25"/>
      <c r="L39" s="26"/>
      <c r="M39" s="24"/>
      <c r="N39" s="27"/>
      <c r="O39" s="23"/>
      <c r="P39" s="24"/>
      <c r="Q39" s="25"/>
      <c r="R39" s="16">
        <f t="shared" si="5"/>
        <v>0</v>
      </c>
      <c r="S39" s="22"/>
    </row>
    <row r="40" spans="1:19" x14ac:dyDescent="0.25">
      <c r="A40" s="9">
        <v>471</v>
      </c>
      <c r="B40" s="10" t="s">
        <v>47</v>
      </c>
      <c r="C40" s="23"/>
      <c r="D40" s="24"/>
      <c r="E40" s="25"/>
      <c r="F40" s="26"/>
      <c r="G40" s="24"/>
      <c r="H40" s="27"/>
      <c r="I40" s="23"/>
      <c r="J40" s="24"/>
      <c r="K40" s="25"/>
      <c r="L40" s="26"/>
      <c r="M40" s="24"/>
      <c r="N40" s="27"/>
      <c r="O40" s="23"/>
      <c r="P40" s="24"/>
      <c r="Q40" s="25"/>
      <c r="R40" s="16">
        <f t="shared" si="5"/>
        <v>0</v>
      </c>
      <c r="S40" s="22"/>
    </row>
    <row r="41" spans="1:19" x14ac:dyDescent="0.25">
      <c r="A41" s="9">
        <v>480</v>
      </c>
      <c r="B41" s="10" t="s">
        <v>48</v>
      </c>
      <c r="C41" s="16"/>
      <c r="D41" s="20"/>
      <c r="E41" s="18"/>
      <c r="F41" s="19"/>
      <c r="G41" s="20"/>
      <c r="H41" s="21"/>
      <c r="I41" s="16"/>
      <c r="J41" s="20"/>
      <c r="K41" s="18"/>
      <c r="L41" s="19"/>
      <c r="M41" s="20"/>
      <c r="N41" s="21"/>
      <c r="O41" s="16"/>
      <c r="P41" s="20"/>
      <c r="Q41" s="18"/>
      <c r="R41" s="16">
        <f t="shared" si="5"/>
        <v>0</v>
      </c>
      <c r="S41" s="22"/>
    </row>
    <row r="42" spans="1:19" x14ac:dyDescent="0.25">
      <c r="A42" s="9">
        <v>501</v>
      </c>
      <c r="B42" s="10" t="s">
        <v>49</v>
      </c>
      <c r="C42" s="16"/>
      <c r="D42" s="20"/>
      <c r="E42" s="18"/>
      <c r="F42" s="19"/>
      <c r="G42" s="20"/>
      <c r="H42" s="21"/>
      <c r="I42" s="16"/>
      <c r="J42" s="20"/>
      <c r="K42" s="18"/>
      <c r="L42" s="19"/>
      <c r="M42" s="20"/>
      <c r="N42" s="21"/>
      <c r="O42" s="16"/>
      <c r="P42" s="20"/>
      <c r="Q42" s="18"/>
      <c r="R42" s="16">
        <v>1</v>
      </c>
      <c r="S42" s="22"/>
    </row>
    <row r="43" spans="1:19" x14ac:dyDescent="0.25">
      <c r="A43" s="9">
        <v>515</v>
      </c>
      <c r="B43" s="10" t="s">
        <v>50</v>
      </c>
      <c r="C43" s="16"/>
      <c r="D43" s="20"/>
      <c r="E43" s="18"/>
      <c r="F43" s="19"/>
      <c r="G43" s="20"/>
      <c r="H43" s="21"/>
      <c r="I43" s="16"/>
      <c r="J43" s="20"/>
      <c r="K43" s="18"/>
      <c r="L43" s="19"/>
      <c r="M43" s="20"/>
      <c r="N43" s="21"/>
      <c r="O43" s="16"/>
      <c r="P43" s="20"/>
      <c r="Q43" s="18"/>
      <c r="R43" s="16">
        <f t="shared" si="5"/>
        <v>0</v>
      </c>
      <c r="S43" s="22"/>
    </row>
    <row r="44" spans="1:19" x14ac:dyDescent="0.25">
      <c r="A44" s="9">
        <v>520</v>
      </c>
      <c r="B44" s="10" t="s">
        <v>51</v>
      </c>
      <c r="C44" s="16"/>
      <c r="D44" s="20"/>
      <c r="E44" s="18"/>
      <c r="F44" s="19"/>
      <c r="G44" s="20"/>
      <c r="H44" s="21"/>
      <c r="I44" s="16"/>
      <c r="J44" s="20"/>
      <c r="K44" s="18"/>
      <c r="L44" s="19"/>
      <c r="M44" s="20"/>
      <c r="N44" s="21"/>
      <c r="O44" s="16"/>
      <c r="P44" s="20"/>
      <c r="Q44" s="18"/>
      <c r="R44" s="16">
        <f t="shared" si="5"/>
        <v>0</v>
      </c>
      <c r="S44" s="22"/>
    </row>
    <row r="45" spans="1:19" x14ac:dyDescent="0.25">
      <c r="A45" s="9">
        <v>540</v>
      </c>
      <c r="B45" s="10" t="s">
        <v>52</v>
      </c>
      <c r="C45" s="16"/>
      <c r="D45" s="20"/>
      <c r="E45" s="18"/>
      <c r="F45" s="19"/>
      <c r="G45" s="20"/>
      <c r="H45" s="21"/>
      <c r="I45" s="16"/>
      <c r="J45" s="20"/>
      <c r="K45" s="18"/>
      <c r="L45" s="19"/>
      <c r="M45" s="20"/>
      <c r="N45" s="21"/>
      <c r="O45" s="16"/>
      <c r="P45" s="20"/>
      <c r="Q45" s="18"/>
      <c r="R45" s="16">
        <f t="shared" si="5"/>
        <v>0</v>
      </c>
      <c r="S45" s="22"/>
    </row>
    <row r="46" spans="1:19" ht="15.75" thickBot="1" x14ac:dyDescent="0.3">
      <c r="A46" s="9"/>
      <c r="B46" s="28"/>
      <c r="C46" s="23"/>
      <c r="D46" s="24"/>
      <c r="E46" s="25"/>
      <c r="F46" s="26"/>
      <c r="G46" s="24"/>
      <c r="H46" s="27"/>
      <c r="I46" s="23"/>
      <c r="J46" s="24"/>
      <c r="K46" s="25"/>
      <c r="L46" s="26"/>
      <c r="M46" s="24"/>
      <c r="N46" s="27"/>
      <c r="O46" s="23"/>
      <c r="P46" s="24"/>
      <c r="Q46" s="25"/>
      <c r="R46" s="29"/>
      <c r="S46" s="30"/>
    </row>
    <row r="47" spans="1:19" ht="15.75" thickBot="1" x14ac:dyDescent="0.3">
      <c r="A47" s="31"/>
      <c r="B47" s="32" t="s">
        <v>53</v>
      </c>
      <c r="C47" s="33">
        <f>SUM(C4:C46)</f>
        <v>7</v>
      </c>
      <c r="D47" s="34"/>
      <c r="E47" s="35">
        <f>SUM(E4:E45)</f>
        <v>58.537414965986386</v>
      </c>
      <c r="F47" s="33">
        <f>SUM(F4:F46)</f>
        <v>48</v>
      </c>
      <c r="G47" s="34"/>
      <c r="H47" s="35">
        <f>SUM(H4:H45)</f>
        <v>394.09523809523807</v>
      </c>
      <c r="I47" s="33">
        <f>SUM(I4:I46)</f>
        <v>0</v>
      </c>
      <c r="J47" s="34"/>
      <c r="K47" s="35">
        <f>SUM(K4:K45)</f>
        <v>0</v>
      </c>
      <c r="L47" s="33">
        <f>SUM(L4:L46)</f>
        <v>0</v>
      </c>
      <c r="M47" s="34"/>
      <c r="N47" s="35">
        <f>SUM(N4:N45)</f>
        <v>0</v>
      </c>
      <c r="O47" s="33">
        <f>SUM(O4:O46)</f>
        <v>1</v>
      </c>
      <c r="P47" s="34"/>
      <c r="Q47" s="35">
        <f>SUM(Q4:Q45)</f>
        <v>5.3673469387755102</v>
      </c>
      <c r="R47" s="36">
        <v>41</v>
      </c>
      <c r="S47" s="36">
        <f>SUM(S4:S46)</f>
        <v>458</v>
      </c>
    </row>
    <row r="48" spans="1:19" ht="15.75" thickBot="1" x14ac:dyDescent="0.3">
      <c r="A48" s="31"/>
      <c r="B48" s="31"/>
      <c r="C48" s="37"/>
      <c r="D48" s="38"/>
      <c r="E48" s="39"/>
      <c r="F48" s="37"/>
      <c r="G48" s="38"/>
      <c r="H48" s="39"/>
      <c r="I48" s="37"/>
      <c r="J48" s="38"/>
      <c r="K48" s="39"/>
      <c r="L48" s="37"/>
      <c r="M48" s="38"/>
      <c r="N48" s="39"/>
      <c r="O48" s="37"/>
      <c r="P48" s="38"/>
      <c r="Q48" s="39"/>
      <c r="R48" s="37"/>
      <c r="S48" s="40"/>
    </row>
    <row r="49" spans="1:19" ht="15.75" thickBot="1" x14ac:dyDescent="0.3">
      <c r="A49" s="31"/>
      <c r="B49" s="41" t="s">
        <v>54</v>
      </c>
      <c r="C49" s="42">
        <f>SUM(C4:C13)</f>
        <v>7</v>
      </c>
      <c r="D49" s="34"/>
      <c r="E49" s="43">
        <f>SUM(E4:E13)</f>
        <v>58.537414965986386</v>
      </c>
      <c r="F49" s="44">
        <f>SUM(F4:F13)</f>
        <v>48</v>
      </c>
      <c r="G49" s="34"/>
      <c r="H49" s="45">
        <f>SUM(H4:H13)</f>
        <v>394.09523809523807</v>
      </c>
      <c r="I49" s="42">
        <f>SUM(I4:I13)</f>
        <v>0</v>
      </c>
      <c r="J49" s="34"/>
      <c r="K49" s="43">
        <f>SUM(K4:K13)</f>
        <v>0</v>
      </c>
      <c r="L49" s="44">
        <f>SUM(L4:L13)</f>
        <v>0</v>
      </c>
      <c r="M49" s="34"/>
      <c r="N49" s="45">
        <f>SUM(N4:N13)</f>
        <v>0</v>
      </c>
      <c r="O49" s="42">
        <f>SUM(O4:O13)</f>
        <v>1</v>
      </c>
      <c r="P49" s="34"/>
      <c r="Q49" s="43">
        <f>SUM(Q4:Q13)</f>
        <v>5.3673469387755102</v>
      </c>
      <c r="R49" s="42">
        <f>SUM(R4:R13)</f>
        <v>56</v>
      </c>
      <c r="S49" s="35">
        <f>SUM(S4:S13)</f>
        <v>458</v>
      </c>
    </row>
    <row r="50" spans="1:19" ht="15.75" thickBot="1" x14ac:dyDescent="0.3">
      <c r="A50" s="31"/>
      <c r="B50" s="31"/>
      <c r="C50" s="40"/>
      <c r="D50" s="38"/>
      <c r="E50" s="39"/>
      <c r="F50" s="40"/>
      <c r="G50" s="38"/>
      <c r="H50" s="39"/>
      <c r="I50" s="40"/>
      <c r="J50" s="38"/>
      <c r="K50" s="39"/>
      <c r="L50" s="40"/>
      <c r="M50" s="38"/>
      <c r="N50" s="39"/>
      <c r="O50" s="40"/>
      <c r="P50" s="38"/>
      <c r="Q50" s="39"/>
      <c r="R50" s="40"/>
      <c r="S50" s="40"/>
    </row>
    <row r="51" spans="1:19" ht="15.75" thickBot="1" x14ac:dyDescent="0.3">
      <c r="A51" s="31"/>
      <c r="B51" s="41" t="s">
        <v>55</v>
      </c>
      <c r="C51" s="42">
        <f>SUM(C16:C34)</f>
        <v>0</v>
      </c>
      <c r="D51" s="34"/>
      <c r="E51" s="35">
        <f>SUM(E16:E34)</f>
        <v>0</v>
      </c>
      <c r="F51" s="44">
        <f>SUM(F16:F34)</f>
        <v>0</v>
      </c>
      <c r="G51" s="34"/>
      <c r="H51" s="46">
        <f>SUM(H16:H34)</f>
        <v>0</v>
      </c>
      <c r="I51" s="42">
        <f>SUM(I16:I34)</f>
        <v>0</v>
      </c>
      <c r="J51" s="34"/>
      <c r="K51" s="43">
        <f>SUM(K16:K34)</f>
        <v>0</v>
      </c>
      <c r="L51" s="44">
        <f>SUM(L16:L34)</f>
        <v>0</v>
      </c>
      <c r="M51" s="34"/>
      <c r="N51" s="45">
        <f>SUM(N16:N34)</f>
        <v>0</v>
      </c>
      <c r="O51" s="42">
        <f>SUM(O16:O34)</f>
        <v>0</v>
      </c>
      <c r="P51" s="34"/>
      <c r="Q51" s="43">
        <f>SUM(Q16:Q34)</f>
        <v>0</v>
      </c>
      <c r="R51" s="42">
        <f>SUM(R16:R34)</f>
        <v>0</v>
      </c>
      <c r="S51" s="35">
        <f>SUM(S16:S34)</f>
        <v>0</v>
      </c>
    </row>
    <row r="52" spans="1:19" ht="15.75" thickBot="1" x14ac:dyDescent="0.3">
      <c r="A52" s="31"/>
      <c r="B52" s="31"/>
      <c r="C52" s="40"/>
      <c r="D52" s="38"/>
      <c r="E52" s="39"/>
      <c r="F52" s="40"/>
      <c r="G52" s="38"/>
      <c r="H52" s="39"/>
      <c r="I52" s="40"/>
      <c r="J52" s="38"/>
      <c r="K52" s="39"/>
      <c r="L52" s="40"/>
      <c r="M52" s="38"/>
      <c r="N52" s="39"/>
      <c r="O52" s="40"/>
      <c r="P52" s="38"/>
      <c r="Q52" s="39"/>
      <c r="R52" s="40"/>
      <c r="S52" s="40"/>
    </row>
    <row r="53" spans="1:19" ht="15.75" thickBot="1" x14ac:dyDescent="0.3">
      <c r="B53" s="47" t="s">
        <v>56</v>
      </c>
      <c r="C53" s="42">
        <f>SUM(C35:C41)</f>
        <v>0</v>
      </c>
      <c r="D53" s="48"/>
      <c r="E53" s="42">
        <f>SUM(E35:E41)</f>
        <v>0</v>
      </c>
      <c r="F53" s="42">
        <f>SUM(F35:F41)</f>
        <v>0</v>
      </c>
      <c r="G53" s="48"/>
      <c r="H53" s="42">
        <f>SUM(H35:H41)</f>
        <v>0</v>
      </c>
      <c r="I53" s="42">
        <f>SUM(I35:I41)</f>
        <v>0</v>
      </c>
      <c r="J53" s="48"/>
      <c r="K53" s="42">
        <f>SUM(K35:K41)</f>
        <v>0</v>
      </c>
      <c r="L53" s="42">
        <f>SUM(L35:L41)</f>
        <v>0</v>
      </c>
      <c r="M53" s="48"/>
      <c r="N53" s="42">
        <f>SUM(N35:N41)</f>
        <v>0</v>
      </c>
      <c r="O53" s="42">
        <f>SUM(O35:O41)</f>
        <v>0</v>
      </c>
      <c r="P53" s="48"/>
      <c r="Q53" s="42">
        <f>SUM(Q35:Q41)</f>
        <v>0</v>
      </c>
      <c r="R53" s="42">
        <f>SUM(R35:R41)</f>
        <v>0</v>
      </c>
      <c r="S53" s="42">
        <f>SUM(S35:S41)</f>
        <v>0</v>
      </c>
    </row>
    <row r="54" spans="1:19" ht="15.75" thickBot="1" x14ac:dyDescent="0.3">
      <c r="A54" s="31"/>
      <c r="B54" s="31"/>
      <c r="C54" s="49"/>
      <c r="D54" s="50"/>
      <c r="E54" s="51"/>
      <c r="F54" s="49"/>
      <c r="G54" s="50"/>
      <c r="H54" s="51"/>
      <c r="I54" s="49"/>
      <c r="J54" s="50"/>
      <c r="K54" s="51"/>
      <c r="L54" s="49"/>
      <c r="M54" s="50"/>
      <c r="N54" s="51"/>
      <c r="O54" s="49"/>
      <c r="P54" s="50"/>
      <c r="Q54" s="51"/>
      <c r="R54" s="49"/>
      <c r="S54" s="52"/>
    </row>
    <row r="55" spans="1:19" ht="15.75" thickBot="1" x14ac:dyDescent="0.3">
      <c r="A55" s="31"/>
      <c r="B55" s="47" t="s">
        <v>57</v>
      </c>
      <c r="C55" s="42">
        <f>SUM(C43:C45)</f>
        <v>0</v>
      </c>
      <c r="D55" s="53"/>
      <c r="E55" s="42">
        <f>SUM(E43:E45)</f>
        <v>0</v>
      </c>
      <c r="F55" s="42">
        <f>SUM(F43:F45)</f>
        <v>0</v>
      </c>
      <c r="G55" s="53"/>
      <c r="H55" s="42">
        <f t="shared" ref="H55:I55" si="6">SUM(H43:H45)</f>
        <v>0</v>
      </c>
      <c r="I55" s="42">
        <f t="shared" si="6"/>
        <v>0</v>
      </c>
      <c r="J55" s="53"/>
      <c r="K55" s="42">
        <f t="shared" ref="K55:L55" si="7">SUM(K43:K45)</f>
        <v>0</v>
      </c>
      <c r="L55" s="42">
        <f t="shared" si="7"/>
        <v>0</v>
      </c>
      <c r="M55" s="53"/>
      <c r="N55" s="42">
        <f t="shared" ref="N55:O55" si="8">SUM(N43:N45)</f>
        <v>0</v>
      </c>
      <c r="O55" s="42">
        <f t="shared" si="8"/>
        <v>0</v>
      </c>
      <c r="P55" s="53"/>
      <c r="Q55" s="43">
        <f>SUM(Q43:Q45)</f>
        <v>0</v>
      </c>
      <c r="R55" s="42">
        <f>SUM(R43:R45)</f>
        <v>0</v>
      </c>
      <c r="S55" s="35">
        <f>SUM(S43:S45)</f>
        <v>0</v>
      </c>
    </row>
    <row r="56" spans="1:19" x14ac:dyDescent="0.25">
      <c r="A56" s="31"/>
      <c r="B56" s="61"/>
      <c r="C56" s="40"/>
      <c r="D56" s="50"/>
      <c r="E56" s="40"/>
      <c r="F56" s="40"/>
      <c r="G56" s="50"/>
      <c r="H56" s="40"/>
      <c r="I56" s="40"/>
      <c r="J56" s="50"/>
      <c r="K56" s="40"/>
      <c r="L56" s="40"/>
      <c r="M56" s="50"/>
      <c r="N56" s="40"/>
      <c r="O56" s="40"/>
      <c r="P56" s="50"/>
      <c r="Q56" s="39"/>
      <c r="R56" s="40"/>
      <c r="S56" s="40"/>
    </row>
    <row r="57" spans="1:19" ht="15.75" thickBot="1" x14ac:dyDescent="0.3">
      <c r="A57" s="1" t="s">
        <v>68</v>
      </c>
    </row>
    <row r="58" spans="1:19" x14ac:dyDescent="0.25">
      <c r="C58" s="3"/>
      <c r="D58" s="4" t="s">
        <v>0</v>
      </c>
      <c r="E58" s="5"/>
      <c r="F58" s="4"/>
      <c r="G58" s="4" t="s">
        <v>1</v>
      </c>
      <c r="H58" s="6"/>
      <c r="I58" s="3"/>
      <c r="J58" s="4" t="s">
        <v>2</v>
      </c>
      <c r="K58" s="5"/>
      <c r="L58" s="4"/>
      <c r="M58" s="4" t="s">
        <v>3</v>
      </c>
      <c r="N58" s="6"/>
      <c r="O58" s="3"/>
      <c r="P58" s="4" t="s">
        <v>4</v>
      </c>
      <c r="Q58" s="5"/>
      <c r="R58" s="7" t="s">
        <v>5</v>
      </c>
      <c r="S58" s="8" t="s">
        <v>5</v>
      </c>
    </row>
    <row r="59" spans="1:19" x14ac:dyDescent="0.25">
      <c r="A59" s="9" t="s">
        <v>6</v>
      </c>
      <c r="B59" s="10"/>
      <c r="C59" s="11" t="s">
        <v>7</v>
      </c>
      <c r="D59" s="9" t="s">
        <v>8</v>
      </c>
      <c r="E59" s="12" t="s">
        <v>9</v>
      </c>
      <c r="F59" s="13" t="s">
        <v>7</v>
      </c>
      <c r="G59" s="9" t="s">
        <v>8</v>
      </c>
      <c r="H59" s="14" t="s">
        <v>9</v>
      </c>
      <c r="I59" s="11" t="s">
        <v>7</v>
      </c>
      <c r="J59" s="9" t="s">
        <v>8</v>
      </c>
      <c r="K59" s="12" t="s">
        <v>9</v>
      </c>
      <c r="L59" s="13" t="s">
        <v>7</v>
      </c>
      <c r="M59" s="9" t="s">
        <v>8</v>
      </c>
      <c r="N59" s="14" t="s">
        <v>9</v>
      </c>
      <c r="O59" s="11" t="s">
        <v>7</v>
      </c>
      <c r="P59" s="9" t="s">
        <v>8</v>
      </c>
      <c r="Q59" s="12" t="s">
        <v>9</v>
      </c>
      <c r="R59" s="11" t="s">
        <v>10</v>
      </c>
      <c r="S59" s="15" t="s">
        <v>11</v>
      </c>
    </row>
    <row r="60" spans="1:19" x14ac:dyDescent="0.25">
      <c r="A60" s="9">
        <v>204</v>
      </c>
      <c r="B60" s="10" t="s">
        <v>12</v>
      </c>
      <c r="C60" s="16">
        <v>2</v>
      </c>
      <c r="D60" s="20">
        <f t="shared" ref="D60" si="9">+C60/R60</f>
        <v>5.5555555555555552E-2</v>
      </c>
      <c r="E60" s="18">
        <f t="shared" ref="E60" si="10">+D60*S60</f>
        <v>9.6666666666666661</v>
      </c>
      <c r="F60" s="19">
        <v>33</v>
      </c>
      <c r="G60" s="20">
        <f t="shared" ref="G60" si="11">+F60/R60</f>
        <v>0.91666666666666663</v>
      </c>
      <c r="H60" s="18">
        <f t="shared" ref="H60" si="12">+G60*S60</f>
        <v>159.5</v>
      </c>
      <c r="I60" s="16"/>
      <c r="J60" s="17"/>
      <c r="K60" s="18"/>
      <c r="L60" s="19">
        <v>1</v>
      </c>
      <c r="M60" s="20">
        <f>+L60/R60</f>
        <v>2.7777777777777776E-2</v>
      </c>
      <c r="N60" s="18">
        <f>+M60*S60</f>
        <v>4.833333333333333</v>
      </c>
      <c r="O60" s="16"/>
      <c r="P60" s="17"/>
      <c r="Q60" s="18"/>
      <c r="R60" s="16">
        <f t="shared" ref="R60:R69" si="13">+C60+F60+I60+L60+O60</f>
        <v>36</v>
      </c>
      <c r="S60" s="22">
        <v>174</v>
      </c>
    </row>
    <row r="61" spans="1:19" x14ac:dyDescent="0.25">
      <c r="A61" s="9">
        <v>234</v>
      </c>
      <c r="B61" s="10" t="s">
        <v>13</v>
      </c>
      <c r="C61" s="16">
        <v>1</v>
      </c>
      <c r="D61" s="20">
        <f t="shared" ref="D61" si="14">+C61/R61</f>
        <v>0.5</v>
      </c>
      <c r="E61" s="18">
        <f t="shared" ref="E61" si="15">+D61*S61</f>
        <v>18.5</v>
      </c>
      <c r="F61" s="19">
        <v>1</v>
      </c>
      <c r="G61" s="20">
        <f t="shared" ref="G61" si="16">+F61/R61</f>
        <v>0.5</v>
      </c>
      <c r="H61" s="18">
        <f t="shared" ref="H61" si="17">+G61*S61</f>
        <v>18.5</v>
      </c>
      <c r="I61" s="16"/>
      <c r="J61" s="17"/>
      <c r="K61" s="18"/>
      <c r="L61" s="19"/>
      <c r="M61" s="17"/>
      <c r="N61" s="21"/>
      <c r="O61" s="16"/>
      <c r="P61" s="17"/>
      <c r="Q61" s="18"/>
      <c r="R61" s="16">
        <f t="shared" si="13"/>
        <v>2</v>
      </c>
      <c r="S61" s="22">
        <v>37</v>
      </c>
    </row>
    <row r="62" spans="1:19" x14ac:dyDescent="0.25">
      <c r="A62" s="9">
        <v>240</v>
      </c>
      <c r="B62" s="10" t="s">
        <v>14</v>
      </c>
      <c r="C62" s="16"/>
      <c r="D62" s="20"/>
      <c r="E62" s="18">
        <v>1</v>
      </c>
      <c r="F62" s="19"/>
      <c r="G62" s="20"/>
      <c r="H62" s="21">
        <v>1</v>
      </c>
      <c r="I62" s="16"/>
      <c r="J62" s="17"/>
      <c r="K62" s="18"/>
      <c r="L62" s="19"/>
      <c r="M62" s="17"/>
      <c r="N62" s="21"/>
      <c r="O62" s="16"/>
      <c r="P62" s="20"/>
      <c r="Q62" s="18"/>
      <c r="R62" s="16">
        <f t="shared" si="13"/>
        <v>0</v>
      </c>
      <c r="S62" s="22">
        <v>2</v>
      </c>
    </row>
    <row r="63" spans="1:19" x14ac:dyDescent="0.25">
      <c r="A63" s="9">
        <v>245</v>
      </c>
      <c r="B63" s="10" t="s">
        <v>15</v>
      </c>
      <c r="C63" s="16"/>
      <c r="D63" s="20"/>
      <c r="E63" s="18"/>
      <c r="F63" s="19"/>
      <c r="G63" s="20"/>
      <c r="H63" s="21"/>
      <c r="I63" s="16"/>
      <c r="J63" s="17"/>
      <c r="K63" s="18"/>
      <c r="L63" s="19"/>
      <c r="M63" s="20"/>
      <c r="N63" s="21"/>
      <c r="O63" s="16"/>
      <c r="P63" s="17"/>
      <c r="Q63" s="18"/>
      <c r="R63" s="16">
        <f t="shared" si="13"/>
        <v>0</v>
      </c>
      <c r="S63" s="22">
        <v>0</v>
      </c>
    </row>
    <row r="64" spans="1:19" x14ac:dyDescent="0.25">
      <c r="A64" s="9">
        <v>246</v>
      </c>
      <c r="B64" s="10" t="s">
        <v>16</v>
      </c>
      <c r="C64" s="16"/>
      <c r="D64" s="20"/>
      <c r="E64" s="18"/>
      <c r="F64" s="19"/>
      <c r="G64" s="20"/>
      <c r="H64" s="21">
        <v>1</v>
      </c>
      <c r="I64" s="16"/>
      <c r="J64" s="17"/>
      <c r="K64" s="18"/>
      <c r="L64" s="19"/>
      <c r="M64" s="20"/>
      <c r="N64" s="21"/>
      <c r="O64" s="16"/>
      <c r="P64" s="17"/>
      <c r="Q64" s="18"/>
      <c r="R64" s="16"/>
      <c r="S64" s="22">
        <v>1</v>
      </c>
    </row>
    <row r="65" spans="1:19" x14ac:dyDescent="0.25">
      <c r="A65" s="9">
        <v>247</v>
      </c>
      <c r="B65" s="10" t="s">
        <v>17</v>
      </c>
      <c r="C65" s="16"/>
      <c r="D65" s="20"/>
      <c r="E65" s="18"/>
      <c r="F65" s="19"/>
      <c r="G65" s="20"/>
      <c r="H65" s="18">
        <v>1</v>
      </c>
      <c r="I65" s="16"/>
      <c r="J65" s="17"/>
      <c r="K65" s="18"/>
      <c r="L65" s="19"/>
      <c r="M65" s="17"/>
      <c r="N65" s="21"/>
      <c r="O65" s="16"/>
      <c r="P65" s="17"/>
      <c r="Q65" s="18"/>
      <c r="R65" s="16">
        <f t="shared" si="13"/>
        <v>0</v>
      </c>
      <c r="S65" s="22">
        <v>1</v>
      </c>
    </row>
    <row r="66" spans="1:19" x14ac:dyDescent="0.25">
      <c r="A66" s="9">
        <v>256</v>
      </c>
      <c r="B66" s="10" t="s">
        <v>18</v>
      </c>
      <c r="C66" s="16">
        <v>3</v>
      </c>
      <c r="D66" s="20">
        <f t="shared" ref="D66:D67" si="18">+C66/R66</f>
        <v>0.6</v>
      </c>
      <c r="E66" s="18">
        <f t="shared" ref="E66:E67" si="19">+D66*S66</f>
        <v>15.6</v>
      </c>
      <c r="F66" s="19">
        <v>2</v>
      </c>
      <c r="G66" s="20">
        <f t="shared" ref="G66:G67" si="20">+F66/R66</f>
        <v>0.4</v>
      </c>
      <c r="H66" s="18">
        <f t="shared" ref="H66:H67" si="21">+G66*S66</f>
        <v>10.4</v>
      </c>
      <c r="I66" s="16"/>
      <c r="J66" s="17"/>
      <c r="K66" s="18"/>
      <c r="L66" s="19"/>
      <c r="M66" s="20"/>
      <c r="N66" s="21"/>
      <c r="O66" s="16"/>
      <c r="P66" s="17"/>
      <c r="Q66" s="18"/>
      <c r="R66" s="16">
        <f t="shared" si="13"/>
        <v>5</v>
      </c>
      <c r="S66" s="22">
        <v>26</v>
      </c>
    </row>
    <row r="67" spans="1:19" x14ac:dyDescent="0.25">
      <c r="A67" s="9">
        <v>258</v>
      </c>
      <c r="B67" s="10" t="s">
        <v>19</v>
      </c>
      <c r="C67" s="16">
        <v>2</v>
      </c>
      <c r="D67" s="20">
        <f t="shared" si="18"/>
        <v>0.5</v>
      </c>
      <c r="E67" s="18">
        <f t="shared" si="19"/>
        <v>49</v>
      </c>
      <c r="F67" s="19">
        <v>2</v>
      </c>
      <c r="G67" s="20">
        <f t="shared" si="20"/>
        <v>0.5</v>
      </c>
      <c r="H67" s="18">
        <f t="shared" si="21"/>
        <v>49</v>
      </c>
      <c r="I67" s="16"/>
      <c r="J67" s="17"/>
      <c r="K67" s="18"/>
      <c r="L67" s="19"/>
      <c r="M67" s="17"/>
      <c r="N67" s="21"/>
      <c r="O67" s="16"/>
      <c r="P67" s="17"/>
      <c r="Q67" s="18"/>
      <c r="R67" s="16">
        <f t="shared" si="13"/>
        <v>4</v>
      </c>
      <c r="S67" s="22">
        <v>98</v>
      </c>
    </row>
    <row r="68" spans="1:19" x14ac:dyDescent="0.25">
      <c r="A68" s="9">
        <v>282</v>
      </c>
      <c r="B68" s="10" t="s">
        <v>20</v>
      </c>
      <c r="C68" s="16"/>
      <c r="D68" s="20"/>
      <c r="E68" s="18"/>
      <c r="F68" s="19"/>
      <c r="G68" s="20"/>
      <c r="H68" s="21"/>
      <c r="I68" s="16"/>
      <c r="J68" s="17"/>
      <c r="K68" s="18"/>
      <c r="L68" s="19"/>
      <c r="M68" s="17"/>
      <c r="N68" s="21"/>
      <c r="O68" s="16"/>
      <c r="P68" s="17"/>
      <c r="Q68" s="18"/>
      <c r="R68" s="16">
        <f t="shared" si="13"/>
        <v>0</v>
      </c>
      <c r="S68" s="22">
        <v>0</v>
      </c>
    </row>
    <row r="69" spans="1:19" x14ac:dyDescent="0.25">
      <c r="A69" s="9">
        <v>289</v>
      </c>
      <c r="B69" s="10" t="s">
        <v>21</v>
      </c>
      <c r="C69" s="16">
        <v>1</v>
      </c>
      <c r="D69" s="20">
        <f t="shared" ref="D69" si="22">+C69/R69</f>
        <v>1</v>
      </c>
      <c r="E69" s="18">
        <f t="shared" ref="E69" si="23">+D69*S69</f>
        <v>8</v>
      </c>
      <c r="F69" s="19"/>
      <c r="G69" s="20"/>
      <c r="H69" s="18"/>
      <c r="I69" s="16"/>
      <c r="J69" s="17"/>
      <c r="K69" s="18"/>
      <c r="L69" s="19"/>
      <c r="M69" s="20"/>
      <c r="N69" s="21"/>
      <c r="O69" s="16"/>
      <c r="P69" s="20"/>
      <c r="Q69" s="18"/>
      <c r="R69" s="16">
        <f t="shared" si="13"/>
        <v>1</v>
      </c>
      <c r="S69" s="22">
        <v>8</v>
      </c>
    </row>
    <row r="70" spans="1:19" x14ac:dyDescent="0.25">
      <c r="A70" s="9"/>
      <c r="B70" s="10"/>
      <c r="C70" s="16"/>
      <c r="D70" s="17"/>
      <c r="E70" s="18"/>
      <c r="F70" s="19"/>
      <c r="G70" s="17"/>
      <c r="H70" s="21"/>
      <c r="I70" s="16"/>
      <c r="J70" s="17"/>
      <c r="K70" s="18"/>
      <c r="L70" s="19"/>
      <c r="M70" s="17"/>
      <c r="N70" s="21"/>
      <c r="O70" s="16"/>
      <c r="P70" s="17"/>
      <c r="Q70" s="18"/>
      <c r="R70" s="16"/>
      <c r="S70" s="22"/>
    </row>
    <row r="71" spans="1:19" x14ac:dyDescent="0.25">
      <c r="A71" s="9">
        <v>301</v>
      </c>
      <c r="B71" s="10" t="s">
        <v>22</v>
      </c>
      <c r="C71" s="16"/>
      <c r="D71" s="17"/>
      <c r="E71" s="18"/>
      <c r="F71" s="19"/>
      <c r="G71" s="17"/>
      <c r="H71" s="21"/>
      <c r="I71" s="16"/>
      <c r="J71" s="17"/>
      <c r="K71" s="18"/>
      <c r="L71" s="19"/>
      <c r="M71" s="17"/>
      <c r="N71" s="21"/>
      <c r="O71" s="16"/>
      <c r="P71" s="17"/>
      <c r="Q71" s="18"/>
      <c r="R71" s="16"/>
      <c r="S71" s="22"/>
    </row>
    <row r="72" spans="1:19" x14ac:dyDescent="0.25">
      <c r="A72" s="9">
        <v>305</v>
      </c>
      <c r="B72" s="10" t="s">
        <v>23</v>
      </c>
      <c r="C72" s="16"/>
      <c r="D72" s="20"/>
      <c r="E72" s="18"/>
      <c r="F72" s="19"/>
      <c r="G72" s="20"/>
      <c r="H72" s="21"/>
      <c r="I72" s="16"/>
      <c r="J72" s="20"/>
      <c r="K72" s="18"/>
      <c r="L72" s="19"/>
      <c r="M72" s="20"/>
      <c r="N72" s="21"/>
      <c r="O72" s="16"/>
      <c r="P72" s="20"/>
      <c r="Q72" s="18"/>
      <c r="R72" s="16">
        <f t="shared" ref="R72:R97" si="24">+C72+F72+I72+L72+O72</f>
        <v>0</v>
      </c>
      <c r="S72" s="54"/>
    </row>
    <row r="73" spans="1:19" x14ac:dyDescent="0.25">
      <c r="A73" s="9">
        <v>307</v>
      </c>
      <c r="B73" s="10" t="s">
        <v>24</v>
      </c>
      <c r="C73" s="16"/>
      <c r="D73" s="20"/>
      <c r="E73" s="18"/>
      <c r="F73" s="19"/>
      <c r="G73" s="20"/>
      <c r="H73" s="21"/>
      <c r="I73" s="16"/>
      <c r="J73" s="20"/>
      <c r="K73" s="18"/>
      <c r="L73" s="19"/>
      <c r="M73" s="20"/>
      <c r="N73" s="21"/>
      <c r="O73" s="16"/>
      <c r="P73" s="20"/>
      <c r="Q73" s="18"/>
      <c r="R73" s="16">
        <f t="shared" si="24"/>
        <v>0</v>
      </c>
      <c r="S73" s="54"/>
    </row>
    <row r="74" spans="1:19" x14ac:dyDescent="0.25">
      <c r="A74" s="9">
        <v>311</v>
      </c>
      <c r="B74" s="10" t="s">
        <v>25</v>
      </c>
      <c r="C74" s="16"/>
      <c r="D74" s="20"/>
      <c r="E74" s="18"/>
      <c r="F74" s="19"/>
      <c r="G74" s="20"/>
      <c r="H74" s="21"/>
      <c r="I74" s="16"/>
      <c r="J74" s="20"/>
      <c r="K74" s="18"/>
      <c r="L74" s="19"/>
      <c r="M74" s="20"/>
      <c r="N74" s="21"/>
      <c r="O74" s="16"/>
      <c r="P74" s="20"/>
      <c r="Q74" s="18"/>
      <c r="R74" s="16">
        <f t="shared" si="24"/>
        <v>0</v>
      </c>
      <c r="S74" s="54"/>
    </row>
    <row r="75" spans="1:19" x14ac:dyDescent="0.25">
      <c r="A75" s="9">
        <v>315</v>
      </c>
      <c r="B75" s="10" t="s">
        <v>26</v>
      </c>
      <c r="C75" s="16"/>
      <c r="D75" s="20"/>
      <c r="E75" s="18"/>
      <c r="F75" s="19"/>
      <c r="G75" s="20"/>
      <c r="H75" s="21"/>
      <c r="I75" s="16"/>
      <c r="J75" s="20"/>
      <c r="K75" s="18"/>
      <c r="L75" s="19"/>
      <c r="M75" s="20"/>
      <c r="N75" s="21"/>
      <c r="O75" s="16"/>
      <c r="P75" s="20"/>
      <c r="Q75" s="18"/>
      <c r="R75" s="16">
        <f t="shared" si="24"/>
        <v>0</v>
      </c>
      <c r="S75" s="54"/>
    </row>
    <row r="76" spans="1:19" x14ac:dyDescent="0.25">
      <c r="A76" s="9">
        <v>319</v>
      </c>
      <c r="B76" s="10" t="s">
        <v>27</v>
      </c>
      <c r="C76" s="16"/>
      <c r="D76" s="20"/>
      <c r="E76" s="18"/>
      <c r="F76" s="19"/>
      <c r="G76" s="20"/>
      <c r="H76" s="21"/>
      <c r="I76" s="16"/>
      <c r="J76" s="20"/>
      <c r="K76" s="18"/>
      <c r="L76" s="19"/>
      <c r="M76" s="20"/>
      <c r="N76" s="21"/>
      <c r="O76" s="16"/>
      <c r="P76" s="20"/>
      <c r="Q76" s="18"/>
      <c r="R76" s="16">
        <f t="shared" si="24"/>
        <v>0</v>
      </c>
      <c r="S76" s="54"/>
    </row>
    <row r="77" spans="1:19" x14ac:dyDescent="0.25">
      <c r="A77" s="9">
        <v>321</v>
      </c>
      <c r="B77" s="10" t="s">
        <v>28</v>
      </c>
      <c r="C77" s="16"/>
      <c r="D77" s="20"/>
      <c r="E77" s="18"/>
      <c r="F77" s="19"/>
      <c r="G77" s="20"/>
      <c r="H77" s="21"/>
      <c r="I77" s="16"/>
      <c r="J77" s="20"/>
      <c r="K77" s="18"/>
      <c r="L77" s="19"/>
      <c r="M77" s="20"/>
      <c r="N77" s="21"/>
      <c r="O77" s="16"/>
      <c r="P77" s="20"/>
      <c r="Q77" s="18"/>
      <c r="R77" s="16">
        <f t="shared" si="24"/>
        <v>0</v>
      </c>
      <c r="S77" s="54"/>
    </row>
    <row r="78" spans="1:19" x14ac:dyDescent="0.25">
      <c r="A78" s="9">
        <v>331</v>
      </c>
      <c r="B78" s="10" t="s">
        <v>29</v>
      </c>
      <c r="C78" s="16"/>
      <c r="D78" s="20"/>
      <c r="E78" s="18"/>
      <c r="F78" s="19"/>
      <c r="G78" s="20"/>
      <c r="H78" s="21"/>
      <c r="I78" s="16"/>
      <c r="J78" s="20"/>
      <c r="K78" s="18"/>
      <c r="L78" s="19"/>
      <c r="M78" s="20"/>
      <c r="N78" s="21"/>
      <c r="O78" s="16"/>
      <c r="P78" s="20"/>
      <c r="Q78" s="18"/>
      <c r="R78" s="16">
        <f t="shared" si="24"/>
        <v>0</v>
      </c>
      <c r="S78" s="54"/>
    </row>
    <row r="79" spans="1:19" x14ac:dyDescent="0.25">
      <c r="A79" s="9">
        <v>341</v>
      </c>
      <c r="B79" s="10" t="s">
        <v>30</v>
      </c>
      <c r="C79" s="16"/>
      <c r="D79" s="20"/>
      <c r="E79" s="18"/>
      <c r="F79" s="19"/>
      <c r="G79" s="20"/>
      <c r="H79" s="21"/>
      <c r="I79" s="16"/>
      <c r="J79" s="20"/>
      <c r="K79" s="18"/>
      <c r="L79" s="19"/>
      <c r="M79" s="20"/>
      <c r="N79" s="21"/>
      <c r="O79" s="16"/>
      <c r="P79" s="20"/>
      <c r="Q79" s="18"/>
      <c r="R79" s="16">
        <f t="shared" si="24"/>
        <v>0</v>
      </c>
      <c r="S79" s="54"/>
    </row>
    <row r="80" spans="1:19" x14ac:dyDescent="0.25">
      <c r="A80" s="9">
        <v>343</v>
      </c>
      <c r="B80" s="10" t="s">
        <v>31</v>
      </c>
      <c r="C80" s="16"/>
      <c r="D80" s="20"/>
      <c r="E80" s="18"/>
      <c r="F80" s="19"/>
      <c r="G80" s="20"/>
      <c r="H80" s="21"/>
      <c r="I80" s="16"/>
      <c r="J80" s="20"/>
      <c r="K80" s="18"/>
      <c r="L80" s="19"/>
      <c r="M80" s="20"/>
      <c r="N80" s="21"/>
      <c r="O80" s="16"/>
      <c r="P80" s="20"/>
      <c r="Q80" s="18"/>
      <c r="R80" s="16">
        <f t="shared" si="24"/>
        <v>0</v>
      </c>
      <c r="S80" s="54"/>
    </row>
    <row r="81" spans="1:19" x14ac:dyDescent="0.25">
      <c r="A81" s="9">
        <v>345</v>
      </c>
      <c r="B81" s="10" t="s">
        <v>32</v>
      </c>
      <c r="C81" s="16"/>
      <c r="D81" s="20"/>
      <c r="E81" s="18"/>
      <c r="F81" s="19"/>
      <c r="G81" s="20"/>
      <c r="H81" s="21"/>
      <c r="I81" s="16"/>
      <c r="J81" s="20"/>
      <c r="K81" s="18"/>
      <c r="L81" s="19"/>
      <c r="M81" s="20"/>
      <c r="N81" s="21"/>
      <c r="O81" s="16"/>
      <c r="P81" s="20"/>
      <c r="Q81" s="18"/>
      <c r="R81" s="16">
        <f t="shared" si="24"/>
        <v>0</v>
      </c>
      <c r="S81" s="54"/>
    </row>
    <row r="82" spans="1:19" x14ac:dyDescent="0.25">
      <c r="A82" s="9">
        <v>351</v>
      </c>
      <c r="B82" s="10" t="s">
        <v>33</v>
      </c>
      <c r="C82" s="16"/>
      <c r="D82" s="20"/>
      <c r="E82" s="18"/>
      <c r="F82" s="19"/>
      <c r="G82" s="20"/>
      <c r="H82" s="21"/>
      <c r="I82" s="16"/>
      <c r="J82" s="20"/>
      <c r="K82" s="18"/>
      <c r="L82" s="19"/>
      <c r="M82" s="20"/>
      <c r="N82" s="21"/>
      <c r="O82" s="16"/>
      <c r="P82" s="20"/>
      <c r="Q82" s="18"/>
      <c r="R82" s="16">
        <f t="shared" si="24"/>
        <v>0</v>
      </c>
      <c r="S82" s="54"/>
    </row>
    <row r="83" spans="1:19" x14ac:dyDescent="0.25">
      <c r="A83" s="9">
        <v>355</v>
      </c>
      <c r="B83" s="10" t="s">
        <v>34</v>
      </c>
      <c r="C83" s="16"/>
      <c r="D83" s="20"/>
      <c r="E83" s="18"/>
      <c r="F83" s="19"/>
      <c r="G83" s="20"/>
      <c r="H83" s="21"/>
      <c r="I83" s="16"/>
      <c r="J83" s="20"/>
      <c r="K83" s="18"/>
      <c r="L83" s="19"/>
      <c r="M83" s="20"/>
      <c r="N83" s="21"/>
      <c r="O83" s="16"/>
      <c r="P83" s="20"/>
      <c r="Q83" s="18"/>
      <c r="R83" s="16">
        <f t="shared" si="24"/>
        <v>0</v>
      </c>
      <c r="S83" s="54"/>
    </row>
    <row r="84" spans="1:19" x14ac:dyDescent="0.25">
      <c r="A84" s="9">
        <v>363</v>
      </c>
      <c r="B84" s="10" t="s">
        <v>35</v>
      </c>
      <c r="C84" s="16"/>
      <c r="D84" s="20"/>
      <c r="E84" s="18"/>
      <c r="F84" s="19"/>
      <c r="G84" s="20"/>
      <c r="H84" s="21"/>
      <c r="I84" s="16"/>
      <c r="J84" s="20"/>
      <c r="K84" s="18"/>
      <c r="L84" s="19"/>
      <c r="M84" s="20"/>
      <c r="N84" s="21"/>
      <c r="O84" s="16"/>
      <c r="P84" s="20"/>
      <c r="Q84" s="18"/>
      <c r="R84" s="16">
        <f t="shared" si="24"/>
        <v>0</v>
      </c>
      <c r="S84" s="54"/>
    </row>
    <row r="85" spans="1:19" x14ac:dyDescent="0.25">
      <c r="A85" s="9">
        <v>366</v>
      </c>
      <c r="B85" s="10" t="s">
        <v>36</v>
      </c>
      <c r="C85" s="16"/>
      <c r="D85" s="20"/>
      <c r="E85" s="18"/>
      <c r="F85" s="19"/>
      <c r="G85" s="20"/>
      <c r="H85" s="21"/>
      <c r="I85" s="16"/>
      <c r="J85" s="20"/>
      <c r="K85" s="18"/>
      <c r="L85" s="19"/>
      <c r="M85" s="20"/>
      <c r="N85" s="21"/>
      <c r="O85" s="16"/>
      <c r="P85" s="20"/>
      <c r="Q85" s="18"/>
      <c r="R85" s="16">
        <f t="shared" si="24"/>
        <v>0</v>
      </c>
      <c r="S85" s="54"/>
    </row>
    <row r="86" spans="1:19" x14ac:dyDescent="0.25">
      <c r="A86" s="9">
        <v>370</v>
      </c>
      <c r="B86" s="10" t="s">
        <v>37</v>
      </c>
      <c r="C86" s="16"/>
      <c r="D86" s="20"/>
      <c r="E86" s="18"/>
      <c r="F86" s="19"/>
      <c r="G86" s="20"/>
      <c r="H86" s="21"/>
      <c r="I86" s="16"/>
      <c r="J86" s="20"/>
      <c r="K86" s="18"/>
      <c r="L86" s="19"/>
      <c r="M86" s="20"/>
      <c r="N86" s="21"/>
      <c r="O86" s="16"/>
      <c r="P86" s="20"/>
      <c r="Q86" s="18"/>
      <c r="R86" s="16">
        <f t="shared" si="24"/>
        <v>0</v>
      </c>
      <c r="S86" s="54"/>
    </row>
    <row r="87" spans="1:19" x14ac:dyDescent="0.25">
      <c r="A87" s="9">
        <v>380</v>
      </c>
      <c r="B87" s="10" t="s">
        <v>38</v>
      </c>
      <c r="C87" s="16"/>
      <c r="D87" s="20"/>
      <c r="E87" s="18"/>
      <c r="F87" s="19"/>
      <c r="G87" s="20"/>
      <c r="H87" s="21"/>
      <c r="I87" s="16"/>
      <c r="J87" s="20"/>
      <c r="K87" s="18"/>
      <c r="L87" s="19"/>
      <c r="M87" s="20"/>
      <c r="N87" s="21"/>
      <c r="O87" s="16"/>
      <c r="P87" s="20"/>
      <c r="Q87" s="18"/>
      <c r="R87" s="16">
        <f t="shared" si="24"/>
        <v>0</v>
      </c>
      <c r="S87" s="54"/>
    </row>
    <row r="88" spans="1:19" x14ac:dyDescent="0.25">
      <c r="A88" s="9">
        <v>390</v>
      </c>
      <c r="B88" s="10" t="s">
        <v>39</v>
      </c>
      <c r="C88" s="23"/>
      <c r="D88" s="24"/>
      <c r="E88" s="25"/>
      <c r="F88" s="26"/>
      <c r="G88" s="24"/>
      <c r="H88" s="27"/>
      <c r="I88" s="23"/>
      <c r="J88" s="20"/>
      <c r="K88" s="18"/>
      <c r="L88" s="26"/>
      <c r="M88" s="20"/>
      <c r="N88" s="21"/>
      <c r="O88" s="23"/>
      <c r="P88" s="24"/>
      <c r="Q88" s="25"/>
      <c r="R88" s="16">
        <f t="shared" si="24"/>
        <v>0</v>
      </c>
      <c r="S88" s="55"/>
    </row>
    <row r="89" spans="1:19" x14ac:dyDescent="0.25">
      <c r="A89" s="9"/>
      <c r="B89" s="10" t="s">
        <v>40</v>
      </c>
      <c r="C89" s="23"/>
      <c r="D89" s="24"/>
      <c r="E89" s="25"/>
      <c r="F89" s="26"/>
      <c r="G89" s="24"/>
      <c r="H89" s="27"/>
      <c r="I89" s="23"/>
      <c r="J89" s="24"/>
      <c r="K89" s="25"/>
      <c r="L89" s="26"/>
      <c r="M89" s="24"/>
      <c r="N89" s="27"/>
      <c r="O89" s="23"/>
      <c r="P89" s="24"/>
      <c r="Q89" s="25"/>
      <c r="R89" s="16">
        <f t="shared" si="24"/>
        <v>0</v>
      </c>
      <c r="S89" s="55"/>
    </row>
    <row r="90" spans="1:19" x14ac:dyDescent="0.25">
      <c r="A90" s="9">
        <v>470</v>
      </c>
      <c r="B90" s="10" t="s">
        <v>41</v>
      </c>
      <c r="C90" s="23"/>
      <c r="D90" s="20"/>
      <c r="E90" s="18"/>
      <c r="F90" s="26"/>
      <c r="G90" s="24"/>
      <c r="H90" s="27"/>
      <c r="I90" s="23"/>
      <c r="J90" s="20"/>
      <c r="K90" s="18"/>
      <c r="L90" s="26"/>
      <c r="M90" s="24"/>
      <c r="N90" s="27"/>
      <c r="O90" s="23"/>
      <c r="P90" s="20"/>
      <c r="Q90" s="18"/>
      <c r="R90" s="16">
        <f t="shared" si="24"/>
        <v>0</v>
      </c>
      <c r="S90" s="55"/>
    </row>
    <row r="91" spans="1:19" x14ac:dyDescent="0.25">
      <c r="A91" s="9">
        <v>401</v>
      </c>
      <c r="B91" s="10" t="s">
        <v>42</v>
      </c>
      <c r="C91" s="23"/>
      <c r="D91" s="24"/>
      <c r="E91" s="25"/>
      <c r="F91" s="26"/>
      <c r="G91" s="24"/>
      <c r="H91" s="27"/>
      <c r="I91" s="23"/>
      <c r="J91" s="24"/>
      <c r="K91" s="25"/>
      <c r="L91" s="26"/>
      <c r="M91" s="24"/>
      <c r="N91" s="27"/>
      <c r="O91" s="23"/>
      <c r="P91" s="24"/>
      <c r="Q91" s="25"/>
      <c r="R91" s="16">
        <f t="shared" si="24"/>
        <v>0</v>
      </c>
      <c r="S91" s="55"/>
    </row>
    <row r="92" spans="1:19" x14ac:dyDescent="0.25">
      <c r="A92" s="9">
        <v>410</v>
      </c>
      <c r="B92" s="10" t="s">
        <v>43</v>
      </c>
      <c r="C92" s="23"/>
      <c r="D92" s="24"/>
      <c r="E92" s="25"/>
      <c r="F92" s="26"/>
      <c r="G92" s="24"/>
      <c r="H92" s="27"/>
      <c r="I92" s="23"/>
      <c r="J92" s="20"/>
      <c r="K92" s="18"/>
      <c r="L92" s="26"/>
      <c r="M92" s="24"/>
      <c r="N92" s="27"/>
      <c r="O92" s="23"/>
      <c r="P92" s="24"/>
      <c r="Q92" s="25"/>
      <c r="R92" s="16">
        <f t="shared" si="24"/>
        <v>0</v>
      </c>
      <c r="S92" s="55"/>
    </row>
    <row r="93" spans="1:19" x14ac:dyDescent="0.25">
      <c r="A93" s="9">
        <v>420</v>
      </c>
      <c r="B93" s="10" t="s">
        <v>44</v>
      </c>
      <c r="C93" s="23"/>
      <c r="D93" s="24"/>
      <c r="E93" s="25"/>
      <c r="F93" s="26"/>
      <c r="G93" s="24"/>
      <c r="H93" s="27"/>
      <c r="I93" s="23"/>
      <c r="J93" s="20"/>
      <c r="K93" s="18"/>
      <c r="L93" s="26"/>
      <c r="M93" s="24"/>
      <c r="N93" s="27"/>
      <c r="O93" s="23"/>
      <c r="P93" s="24"/>
      <c r="Q93" s="25"/>
      <c r="R93" s="16">
        <f t="shared" si="24"/>
        <v>0</v>
      </c>
      <c r="S93" s="55"/>
    </row>
    <row r="94" spans="1:19" x14ac:dyDescent="0.25">
      <c r="A94" s="9">
        <v>440</v>
      </c>
      <c r="B94" s="10" t="s">
        <v>45</v>
      </c>
      <c r="C94" s="23"/>
      <c r="D94" s="24"/>
      <c r="E94" s="25"/>
      <c r="F94" s="26"/>
      <c r="G94" s="24"/>
      <c r="H94" s="27"/>
      <c r="I94" s="23"/>
      <c r="J94" s="24"/>
      <c r="K94" s="25"/>
      <c r="L94" s="26"/>
      <c r="M94" s="24"/>
      <c r="N94" s="27"/>
      <c r="O94" s="23"/>
      <c r="P94" s="24"/>
      <c r="Q94" s="25"/>
      <c r="R94" s="16">
        <f t="shared" si="24"/>
        <v>0</v>
      </c>
      <c r="S94" s="55"/>
    </row>
    <row r="95" spans="1:19" x14ac:dyDescent="0.25">
      <c r="A95" s="9">
        <v>450</v>
      </c>
      <c r="B95" s="10" t="s">
        <v>46</v>
      </c>
      <c r="C95" s="23"/>
      <c r="D95" s="24"/>
      <c r="E95" s="25"/>
      <c r="F95" s="26"/>
      <c r="G95" s="24"/>
      <c r="H95" s="27"/>
      <c r="I95" s="23"/>
      <c r="J95" s="24"/>
      <c r="K95" s="25"/>
      <c r="L95" s="26"/>
      <c r="M95" s="24"/>
      <c r="N95" s="27"/>
      <c r="O95" s="23"/>
      <c r="P95" s="24"/>
      <c r="Q95" s="25"/>
      <c r="R95" s="16">
        <f t="shared" si="24"/>
        <v>0</v>
      </c>
      <c r="S95" s="55"/>
    </row>
    <row r="96" spans="1:19" x14ac:dyDescent="0.25">
      <c r="A96" s="9">
        <v>471</v>
      </c>
      <c r="B96" s="10" t="s">
        <v>47</v>
      </c>
      <c r="C96" s="23"/>
      <c r="D96" s="24"/>
      <c r="E96" s="25"/>
      <c r="F96" s="26"/>
      <c r="G96" s="24"/>
      <c r="H96" s="27"/>
      <c r="I96" s="23"/>
      <c r="J96" s="24"/>
      <c r="K96" s="25"/>
      <c r="L96" s="26"/>
      <c r="M96" s="24"/>
      <c r="N96" s="27"/>
      <c r="O96" s="23"/>
      <c r="P96" s="24"/>
      <c r="Q96" s="25"/>
      <c r="R96" s="16">
        <f t="shared" si="24"/>
        <v>0</v>
      </c>
      <c r="S96" s="55"/>
    </row>
    <row r="97" spans="1:19" x14ac:dyDescent="0.25">
      <c r="A97" s="9">
        <v>480</v>
      </c>
      <c r="B97" s="10" t="s">
        <v>48</v>
      </c>
      <c r="C97" s="16"/>
      <c r="D97" s="20"/>
      <c r="E97" s="18"/>
      <c r="F97" s="19"/>
      <c r="G97" s="20"/>
      <c r="H97" s="21"/>
      <c r="I97" s="16"/>
      <c r="J97" s="20"/>
      <c r="K97" s="18"/>
      <c r="L97" s="19"/>
      <c r="M97" s="20"/>
      <c r="N97" s="21"/>
      <c r="O97" s="16"/>
      <c r="P97" s="20"/>
      <c r="Q97" s="18"/>
      <c r="R97" s="16">
        <f t="shared" si="24"/>
        <v>0</v>
      </c>
      <c r="S97" s="54"/>
    </row>
    <row r="98" spans="1:19" x14ac:dyDescent="0.25">
      <c r="A98" s="9"/>
      <c r="B98" s="10"/>
      <c r="C98" s="16"/>
      <c r="D98" s="20"/>
      <c r="E98" s="18"/>
      <c r="F98" s="19"/>
      <c r="G98" s="20"/>
      <c r="H98" s="21"/>
      <c r="I98" s="16"/>
      <c r="J98" s="20"/>
      <c r="K98" s="18"/>
      <c r="L98" s="19"/>
      <c r="M98" s="20"/>
      <c r="N98" s="21"/>
      <c r="O98" s="16"/>
      <c r="P98" s="20"/>
      <c r="Q98" s="18"/>
      <c r="R98" s="16"/>
      <c r="S98" s="54"/>
    </row>
    <row r="99" spans="1:19" x14ac:dyDescent="0.25">
      <c r="A99" s="9">
        <v>515</v>
      </c>
      <c r="B99" s="10" t="s">
        <v>50</v>
      </c>
      <c r="C99" s="16"/>
      <c r="D99" s="20"/>
      <c r="E99" s="18"/>
      <c r="F99" s="19"/>
      <c r="G99" s="20"/>
      <c r="H99" s="21"/>
      <c r="I99" s="16"/>
      <c r="J99" s="20"/>
      <c r="K99" s="18"/>
      <c r="L99" s="19"/>
      <c r="M99" s="20"/>
      <c r="N99" s="21"/>
      <c r="O99" s="16"/>
      <c r="P99" s="20"/>
      <c r="Q99" s="18"/>
      <c r="R99" s="16">
        <f>+C99+F99+I99+L99+O99</f>
        <v>0</v>
      </c>
      <c r="S99" s="54"/>
    </row>
    <row r="100" spans="1:19" x14ac:dyDescent="0.25">
      <c r="A100" s="9">
        <v>520</v>
      </c>
      <c r="B100" s="10" t="s">
        <v>51</v>
      </c>
      <c r="C100" s="16"/>
      <c r="D100" s="20"/>
      <c r="E100" s="18"/>
      <c r="F100" s="19"/>
      <c r="G100" s="20"/>
      <c r="H100" s="21"/>
      <c r="I100" s="16"/>
      <c r="J100" s="20"/>
      <c r="K100" s="18"/>
      <c r="L100" s="19"/>
      <c r="M100" s="20"/>
      <c r="N100" s="21"/>
      <c r="O100" s="16"/>
      <c r="P100" s="20"/>
      <c r="Q100" s="18"/>
      <c r="R100" s="16">
        <f>+C100+F100+I100+L100+O100</f>
        <v>0</v>
      </c>
      <c r="S100" s="54"/>
    </row>
    <row r="101" spans="1:19" x14ac:dyDescent="0.25">
      <c r="A101" s="9">
        <v>540</v>
      </c>
      <c r="B101" s="10" t="s">
        <v>52</v>
      </c>
      <c r="C101" s="16"/>
      <c r="D101" s="20"/>
      <c r="E101" s="18"/>
      <c r="F101" s="19"/>
      <c r="G101" s="20"/>
      <c r="H101" s="21"/>
      <c r="I101" s="16"/>
      <c r="J101" s="20"/>
      <c r="K101" s="18"/>
      <c r="L101" s="19"/>
      <c r="M101" s="20"/>
      <c r="N101" s="21"/>
      <c r="O101" s="16"/>
      <c r="P101" s="20"/>
      <c r="Q101" s="18"/>
      <c r="R101" s="16">
        <f>+C101+F101+I101+L101+O101</f>
        <v>0</v>
      </c>
      <c r="S101" s="54"/>
    </row>
    <row r="102" spans="1:19" ht="15.75" thickBot="1" x14ac:dyDescent="0.3">
      <c r="A102" s="9"/>
      <c r="B102" s="28"/>
      <c r="C102" s="23"/>
      <c r="D102" s="24"/>
      <c r="E102" s="25"/>
      <c r="F102" s="26"/>
      <c r="G102" s="24"/>
      <c r="H102" s="27"/>
      <c r="I102" s="23"/>
      <c r="J102" s="24"/>
      <c r="K102" s="25"/>
      <c r="L102" s="26"/>
      <c r="M102" s="24"/>
      <c r="N102" s="27"/>
      <c r="O102" s="23"/>
      <c r="P102" s="24"/>
      <c r="Q102" s="25"/>
      <c r="R102" s="23"/>
      <c r="S102" s="55"/>
    </row>
    <row r="103" spans="1:19" ht="15.75" thickBot="1" x14ac:dyDescent="0.3">
      <c r="A103" s="31"/>
      <c r="B103" s="32" t="s">
        <v>53</v>
      </c>
      <c r="C103" s="33">
        <f>SUM(C60:C101)</f>
        <v>9</v>
      </c>
      <c r="D103" s="34"/>
      <c r="E103" s="35">
        <f>SUM(E60:E101)</f>
        <v>101.76666666666667</v>
      </c>
      <c r="F103" s="33">
        <f>SUM(F60:F101)</f>
        <v>38</v>
      </c>
      <c r="G103" s="34"/>
      <c r="H103" s="35">
        <f>SUM(H60:H101)</f>
        <v>240.4</v>
      </c>
      <c r="I103" s="33">
        <f>SUM(I60:I101)</f>
        <v>0</v>
      </c>
      <c r="J103" s="34"/>
      <c r="K103" s="35">
        <f>SUM(K60:K101)</f>
        <v>0</v>
      </c>
      <c r="L103" s="33">
        <f>SUM(L60:L101)</f>
        <v>1</v>
      </c>
      <c r="M103" s="34"/>
      <c r="N103" s="35">
        <f>SUM(N60:N101)</f>
        <v>4.833333333333333</v>
      </c>
      <c r="O103" s="33">
        <f>SUM(O60:O101)</f>
        <v>0</v>
      </c>
      <c r="P103" s="34"/>
      <c r="Q103" s="35">
        <f>SUM(Q60:Q101)</f>
        <v>0</v>
      </c>
      <c r="R103" s="33">
        <f>SUM(R60:R101)</f>
        <v>48</v>
      </c>
      <c r="S103" s="33">
        <f>SUM(S60:S101)</f>
        <v>347</v>
      </c>
    </row>
    <row r="104" spans="1:19" ht="15.75" thickBot="1" x14ac:dyDescent="0.3">
      <c r="A104" s="31"/>
      <c r="B104" s="31"/>
      <c r="C104" s="37"/>
      <c r="D104" s="38"/>
      <c r="E104" s="39"/>
      <c r="F104" s="37"/>
      <c r="G104" s="38"/>
      <c r="H104" s="39"/>
      <c r="I104" s="37"/>
      <c r="J104" s="38"/>
      <c r="K104" s="39"/>
      <c r="L104" s="37"/>
      <c r="M104" s="38"/>
      <c r="N104" s="39"/>
      <c r="O104" s="37"/>
      <c r="P104" s="38"/>
      <c r="Q104" s="39"/>
      <c r="R104" s="37"/>
      <c r="S104" s="40"/>
    </row>
    <row r="105" spans="1:19" ht="15.75" thickBot="1" x14ac:dyDescent="0.3">
      <c r="A105" s="31"/>
      <c r="B105" s="41" t="s">
        <v>54</v>
      </c>
      <c r="C105" s="42">
        <f>SUM(C60:C69)</f>
        <v>9</v>
      </c>
      <c r="D105" s="34"/>
      <c r="E105" s="43">
        <f>SUM(E60:E69)</f>
        <v>101.76666666666667</v>
      </c>
      <c r="F105" s="44">
        <f>SUM(F60:F69)</f>
        <v>38</v>
      </c>
      <c r="G105" s="34"/>
      <c r="H105" s="45">
        <f>SUM(H60:H69)</f>
        <v>240.4</v>
      </c>
      <c r="I105" s="42">
        <f>SUM(I60:I69)</f>
        <v>0</v>
      </c>
      <c r="J105" s="34"/>
      <c r="K105" s="43">
        <f>SUM(K60:K69)</f>
        <v>0</v>
      </c>
      <c r="L105" s="44">
        <f>SUM(L60:L69)</f>
        <v>1</v>
      </c>
      <c r="M105" s="34"/>
      <c r="N105" s="45">
        <f>SUM(N60:N69)</f>
        <v>4.833333333333333</v>
      </c>
      <c r="O105" s="42">
        <f>SUM(O60:O69)</f>
        <v>0</v>
      </c>
      <c r="P105" s="34"/>
      <c r="Q105" s="43">
        <f>SUM(Q60:Q69)</f>
        <v>0</v>
      </c>
      <c r="R105" s="42">
        <f>SUM(R60:R69)</f>
        <v>48</v>
      </c>
      <c r="S105" s="35">
        <f>SUM(S60:S69)</f>
        <v>347</v>
      </c>
    </row>
    <row r="106" spans="1:19" ht="15.75" thickBot="1" x14ac:dyDescent="0.3">
      <c r="A106" s="31"/>
      <c r="B106" s="31"/>
      <c r="C106" s="40"/>
      <c r="D106" s="38"/>
      <c r="E106" s="39"/>
      <c r="F106" s="40"/>
      <c r="G106" s="38"/>
      <c r="H106" s="39"/>
      <c r="I106" s="40"/>
      <c r="J106" s="38"/>
      <c r="K106" s="39"/>
      <c r="L106" s="40"/>
      <c r="M106" s="38"/>
      <c r="N106" s="39"/>
      <c r="O106" s="40"/>
      <c r="P106" s="38"/>
      <c r="Q106" s="39"/>
      <c r="R106" s="40"/>
      <c r="S106" s="40"/>
    </row>
    <row r="107" spans="1:19" ht="15.75" thickBot="1" x14ac:dyDescent="0.3">
      <c r="A107" s="31"/>
      <c r="B107" s="41" t="s">
        <v>55</v>
      </c>
      <c r="C107" s="42">
        <f>SUM(C72:C90)</f>
        <v>0</v>
      </c>
      <c r="D107" s="34"/>
      <c r="E107" s="42">
        <f t="shared" ref="E107:F107" si="25">SUM(E72:E90)</f>
        <v>0</v>
      </c>
      <c r="F107" s="42">
        <f t="shared" si="25"/>
        <v>0</v>
      </c>
      <c r="G107" s="34"/>
      <c r="H107" s="42">
        <f t="shared" ref="H107:I107" si="26">SUM(H72:H90)</f>
        <v>0</v>
      </c>
      <c r="I107" s="42">
        <f t="shared" si="26"/>
        <v>0</v>
      </c>
      <c r="J107" s="34"/>
      <c r="K107" s="42">
        <f t="shared" ref="K107:L107" si="27">SUM(K72:K90)</f>
        <v>0</v>
      </c>
      <c r="L107" s="42">
        <f t="shared" si="27"/>
        <v>0</v>
      </c>
      <c r="M107" s="34"/>
      <c r="N107" s="42">
        <f t="shared" ref="N107:O107" si="28">SUM(N72:N90)</f>
        <v>0</v>
      </c>
      <c r="O107" s="42">
        <f t="shared" si="28"/>
        <v>0</v>
      </c>
      <c r="P107" s="34"/>
      <c r="Q107" s="42">
        <f t="shared" ref="Q107:S107" si="29">SUM(Q72:Q90)</f>
        <v>0</v>
      </c>
      <c r="R107" s="42">
        <f t="shared" si="29"/>
        <v>0</v>
      </c>
      <c r="S107" s="42">
        <f t="shared" si="29"/>
        <v>0</v>
      </c>
    </row>
    <row r="108" spans="1:19" ht="15.75" thickBot="1" x14ac:dyDescent="0.3">
      <c r="B108" s="56"/>
      <c r="C108" s="57"/>
      <c r="D108" s="56"/>
      <c r="E108" s="58"/>
      <c r="F108" s="57"/>
      <c r="G108" s="56"/>
      <c r="H108" s="58"/>
      <c r="I108" s="57"/>
      <c r="J108" s="56"/>
      <c r="K108" s="58"/>
      <c r="L108" s="57"/>
      <c r="M108" s="56"/>
      <c r="N108" s="58"/>
      <c r="O108" s="57"/>
      <c r="P108" s="56"/>
      <c r="Q108" s="58"/>
      <c r="R108" s="57"/>
      <c r="S108" s="57"/>
    </row>
    <row r="109" spans="1:19" ht="15.75" thickBot="1" x14ac:dyDescent="0.3">
      <c r="B109" s="47" t="s">
        <v>56</v>
      </c>
      <c r="C109" s="42">
        <f>SUM(C91:C97)</f>
        <v>0</v>
      </c>
      <c r="D109" s="59"/>
      <c r="E109" s="42">
        <f t="shared" ref="E109:F109" si="30">SUM(E91:E97)</f>
        <v>0</v>
      </c>
      <c r="F109" s="42">
        <f t="shared" si="30"/>
        <v>0</v>
      </c>
      <c r="G109" s="59"/>
      <c r="H109" s="42">
        <f t="shared" ref="H109:I109" si="31">SUM(H91:H97)</f>
        <v>0</v>
      </c>
      <c r="I109" s="42">
        <f t="shared" si="31"/>
        <v>0</v>
      </c>
      <c r="J109" s="59"/>
      <c r="K109" s="42">
        <f t="shared" ref="K109:L109" si="32">SUM(K91:K97)</f>
        <v>0</v>
      </c>
      <c r="L109" s="42">
        <f t="shared" si="32"/>
        <v>0</v>
      </c>
      <c r="M109" s="59"/>
      <c r="N109" s="42">
        <f t="shared" ref="N109:O109" si="33">SUM(N91:N97)</f>
        <v>0</v>
      </c>
      <c r="O109" s="42">
        <f t="shared" si="33"/>
        <v>0</v>
      </c>
      <c r="P109" s="59"/>
      <c r="Q109" s="42">
        <f t="shared" ref="Q109:R109" si="34">SUM(Q91:Q97)</f>
        <v>0</v>
      </c>
      <c r="R109" s="42">
        <f t="shared" si="34"/>
        <v>0</v>
      </c>
      <c r="S109" s="42">
        <f>SUM(S91:S97)</f>
        <v>0</v>
      </c>
    </row>
    <row r="110" spans="1:19" ht="15.75" thickBot="1" x14ac:dyDescent="0.3"/>
    <row r="111" spans="1:19" ht="15.75" thickBot="1" x14ac:dyDescent="0.3">
      <c r="B111" s="47" t="s">
        <v>57</v>
      </c>
      <c r="C111" s="42">
        <f>SUM(C99:C101)</f>
        <v>0</v>
      </c>
      <c r="D111" s="60"/>
      <c r="E111" s="42">
        <f t="shared" ref="E111:F111" si="35">SUM(E99:E101)</f>
        <v>0</v>
      </c>
      <c r="F111" s="42">
        <f t="shared" si="35"/>
        <v>0</v>
      </c>
      <c r="G111" s="60"/>
      <c r="H111" s="42">
        <f t="shared" ref="H111:I111" si="36">SUM(H99:H101)</f>
        <v>0</v>
      </c>
      <c r="I111" s="42">
        <f t="shared" si="36"/>
        <v>0</v>
      </c>
      <c r="J111" s="60"/>
      <c r="K111" s="42">
        <f t="shared" ref="K111:L111" si="37">SUM(K99:K101)</f>
        <v>0</v>
      </c>
      <c r="L111" s="42">
        <f t="shared" si="37"/>
        <v>0</v>
      </c>
      <c r="M111" s="60"/>
      <c r="N111" s="42">
        <f t="shared" ref="N111:O111" si="38">SUM(N99:N101)</f>
        <v>0</v>
      </c>
      <c r="O111" s="42">
        <f t="shared" si="38"/>
        <v>0</v>
      </c>
      <c r="P111" s="60"/>
      <c r="Q111" s="42">
        <f t="shared" ref="Q111:R111" si="39">SUM(Q99:Q101)</f>
        <v>0</v>
      </c>
      <c r="R111" s="42">
        <f t="shared" si="39"/>
        <v>0</v>
      </c>
      <c r="S111" s="42">
        <f>SUM(S99:S101)</f>
        <v>0</v>
      </c>
    </row>
    <row r="112" spans="1:19" x14ac:dyDescent="0.25">
      <c r="B112" s="61"/>
      <c r="C112" s="40"/>
      <c r="D112" s="56"/>
      <c r="E112" s="40"/>
      <c r="F112" s="40"/>
      <c r="G112" s="56"/>
      <c r="H112" s="40"/>
      <c r="I112" s="40"/>
      <c r="J112" s="56"/>
      <c r="K112" s="40"/>
      <c r="L112" s="40"/>
      <c r="M112" s="56"/>
      <c r="N112" s="40"/>
      <c r="O112" s="40"/>
      <c r="P112" s="56"/>
      <c r="Q112" s="40"/>
      <c r="R112" s="40"/>
      <c r="S112" s="40"/>
    </row>
    <row r="113" spans="1:19" ht="15.75" thickBot="1" x14ac:dyDescent="0.3">
      <c r="A113" s="1" t="s">
        <v>63</v>
      </c>
    </row>
    <row r="114" spans="1:19" x14ac:dyDescent="0.25">
      <c r="C114" s="3"/>
      <c r="D114" s="4" t="s">
        <v>62</v>
      </c>
      <c r="E114" s="5"/>
      <c r="F114" s="4"/>
      <c r="G114" s="4"/>
      <c r="H114" s="6"/>
      <c r="I114" s="3"/>
      <c r="J114" s="4" t="s">
        <v>2</v>
      </c>
      <c r="K114" s="5"/>
      <c r="L114" s="4"/>
      <c r="M114" s="4" t="s">
        <v>3</v>
      </c>
      <c r="N114" s="6"/>
      <c r="O114" s="3"/>
      <c r="P114" s="4" t="s">
        <v>4</v>
      </c>
      <c r="Q114" s="5"/>
      <c r="R114" s="7" t="s">
        <v>5</v>
      </c>
      <c r="S114" s="8" t="s">
        <v>5</v>
      </c>
    </row>
    <row r="115" spans="1:19" x14ac:dyDescent="0.25">
      <c r="A115" s="9" t="s">
        <v>6</v>
      </c>
      <c r="B115" s="10"/>
      <c r="C115" s="11" t="s">
        <v>7</v>
      </c>
      <c r="D115" s="9" t="s">
        <v>8</v>
      </c>
      <c r="E115" s="12" t="s">
        <v>9</v>
      </c>
      <c r="F115" s="13" t="s">
        <v>7</v>
      </c>
      <c r="G115" s="9" t="s">
        <v>8</v>
      </c>
      <c r="H115" s="14" t="s">
        <v>9</v>
      </c>
      <c r="I115" s="11" t="s">
        <v>7</v>
      </c>
      <c r="J115" s="9" t="s">
        <v>8</v>
      </c>
      <c r="K115" s="12" t="s">
        <v>9</v>
      </c>
      <c r="L115" s="13" t="s">
        <v>7</v>
      </c>
      <c r="M115" s="9" t="s">
        <v>8</v>
      </c>
      <c r="N115" s="14" t="s">
        <v>9</v>
      </c>
      <c r="O115" s="11" t="s">
        <v>7</v>
      </c>
      <c r="P115" s="9" t="s">
        <v>8</v>
      </c>
      <c r="Q115" s="12" t="s">
        <v>9</v>
      </c>
      <c r="R115" s="11" t="s">
        <v>10</v>
      </c>
      <c r="S115" s="15" t="s">
        <v>11</v>
      </c>
    </row>
    <row r="116" spans="1:19" x14ac:dyDescent="0.25">
      <c r="A116" s="9">
        <v>204</v>
      </c>
      <c r="B116" s="10" t="s">
        <v>12</v>
      </c>
      <c r="C116" s="16">
        <v>48</v>
      </c>
      <c r="D116" s="20">
        <f t="shared" ref="D116" si="40">+C116/R116</f>
        <v>0.97959183673469385</v>
      </c>
      <c r="E116" s="18">
        <f t="shared" ref="E116" si="41">+D116*S116</f>
        <v>257.63265306122446</v>
      </c>
      <c r="F116" s="19"/>
      <c r="G116" s="20"/>
      <c r="H116" s="18"/>
      <c r="I116" s="16"/>
      <c r="J116" s="17"/>
      <c r="K116" s="18"/>
      <c r="L116" s="19"/>
      <c r="M116" s="17"/>
      <c r="N116" s="21"/>
      <c r="O116" s="16">
        <v>1</v>
      </c>
      <c r="P116" s="20">
        <f>+O116/R116</f>
        <v>2.0408163265306121E-2</v>
      </c>
      <c r="Q116" s="18">
        <f>+P116*S116</f>
        <v>5.3673469387755102</v>
      </c>
      <c r="R116" s="16">
        <f t="shared" ref="R116:R119" si="42">+C116+F116+I116+L116+O116</f>
        <v>49</v>
      </c>
      <c r="S116" s="22">
        <v>263</v>
      </c>
    </row>
    <row r="117" spans="1:19" x14ac:dyDescent="0.25">
      <c r="A117" s="9">
        <v>234</v>
      </c>
      <c r="B117" s="10" t="s">
        <v>13</v>
      </c>
      <c r="C117" s="16">
        <v>3</v>
      </c>
      <c r="D117" s="20">
        <f t="shared" ref="D117" si="43">+C117/R117</f>
        <v>1</v>
      </c>
      <c r="E117" s="18">
        <f t="shared" ref="E117" si="44">+D117*S117</f>
        <v>40</v>
      </c>
      <c r="F117" s="19"/>
      <c r="G117" s="20"/>
      <c r="H117" s="18"/>
      <c r="I117" s="16"/>
      <c r="J117" s="17"/>
      <c r="K117" s="18"/>
      <c r="L117" s="19"/>
      <c r="M117" s="17"/>
      <c r="N117" s="21"/>
      <c r="O117" s="16"/>
      <c r="P117" s="17"/>
      <c r="Q117" s="18"/>
      <c r="R117" s="16">
        <f t="shared" si="42"/>
        <v>3</v>
      </c>
      <c r="S117" s="22">
        <v>40</v>
      </c>
    </row>
    <row r="118" spans="1:19" x14ac:dyDescent="0.25">
      <c r="A118" s="9">
        <v>240</v>
      </c>
      <c r="B118" s="10" t="s">
        <v>14</v>
      </c>
      <c r="C118" s="16"/>
      <c r="D118" s="20"/>
      <c r="E118" s="18">
        <v>2</v>
      </c>
      <c r="F118" s="19"/>
      <c r="G118" s="20"/>
      <c r="H118" s="18"/>
      <c r="I118" s="16"/>
      <c r="J118" s="17"/>
      <c r="K118" s="18"/>
      <c r="L118" s="19"/>
      <c r="M118" s="17"/>
      <c r="N118" s="21"/>
      <c r="O118" s="16"/>
      <c r="P118" s="17"/>
      <c r="Q118" s="18"/>
      <c r="R118" s="16">
        <f t="shared" si="42"/>
        <v>0</v>
      </c>
      <c r="S118" s="22">
        <v>2</v>
      </c>
    </row>
    <row r="119" spans="1:19" x14ac:dyDescent="0.25">
      <c r="A119" s="9">
        <v>245</v>
      </c>
      <c r="B119" s="10" t="s">
        <v>15</v>
      </c>
      <c r="C119" s="16"/>
      <c r="D119" s="20"/>
      <c r="E119" s="18"/>
      <c r="F119" s="19"/>
      <c r="G119" s="20"/>
      <c r="H119" s="21"/>
      <c r="I119" s="16"/>
      <c r="J119" s="17"/>
      <c r="K119" s="18"/>
      <c r="L119" s="19"/>
      <c r="M119" s="20"/>
      <c r="N119" s="21"/>
      <c r="O119" s="16"/>
      <c r="P119" s="17"/>
      <c r="Q119" s="18"/>
      <c r="R119" s="16">
        <f t="shared" si="42"/>
        <v>0</v>
      </c>
      <c r="S119" s="22">
        <v>0</v>
      </c>
    </row>
    <row r="120" spans="1:19" x14ac:dyDescent="0.25">
      <c r="A120" s="9">
        <v>246</v>
      </c>
      <c r="B120" s="10" t="s">
        <v>16</v>
      </c>
      <c r="C120" s="16"/>
      <c r="D120" s="20"/>
      <c r="E120" s="18">
        <v>4</v>
      </c>
      <c r="F120" s="19"/>
      <c r="G120" s="20"/>
      <c r="H120" s="21"/>
      <c r="I120" s="16"/>
      <c r="J120" s="17"/>
      <c r="K120" s="18"/>
      <c r="L120" s="19"/>
      <c r="M120" s="20"/>
      <c r="N120" s="21"/>
      <c r="O120" s="16"/>
      <c r="P120" s="17"/>
      <c r="Q120" s="18"/>
      <c r="R120" s="16"/>
      <c r="S120" s="22">
        <v>4</v>
      </c>
    </row>
    <row r="121" spans="1:19" x14ac:dyDescent="0.25">
      <c r="A121" s="9">
        <v>247</v>
      </c>
      <c r="B121" s="10" t="s">
        <v>17</v>
      </c>
      <c r="C121" s="16"/>
      <c r="D121" s="20"/>
      <c r="E121" s="18">
        <v>2</v>
      </c>
      <c r="F121" s="19"/>
      <c r="G121" s="20"/>
      <c r="H121" s="18"/>
      <c r="I121" s="16"/>
      <c r="J121" s="17"/>
      <c r="K121" s="18"/>
      <c r="L121" s="19"/>
      <c r="M121" s="17"/>
      <c r="N121" s="21"/>
      <c r="O121" s="16"/>
      <c r="P121" s="17"/>
      <c r="Q121" s="18"/>
      <c r="R121" s="16">
        <f t="shared" ref="R121:R125" si="45">+C121+F121+I121+L121+O121</f>
        <v>0</v>
      </c>
      <c r="S121" s="22">
        <v>2</v>
      </c>
    </row>
    <row r="122" spans="1:19" x14ac:dyDescent="0.25">
      <c r="A122" s="9">
        <v>256</v>
      </c>
      <c r="B122" s="10" t="s">
        <v>18</v>
      </c>
      <c r="C122" s="16"/>
      <c r="D122" s="20"/>
      <c r="E122" s="18">
        <v>19</v>
      </c>
      <c r="F122" s="19"/>
      <c r="G122" s="20"/>
      <c r="H122" s="18"/>
      <c r="I122" s="16"/>
      <c r="J122" s="17"/>
      <c r="K122" s="18"/>
      <c r="L122" s="19"/>
      <c r="M122" s="17"/>
      <c r="N122" s="21"/>
      <c r="O122" s="16"/>
      <c r="P122" s="17"/>
      <c r="Q122" s="18"/>
      <c r="R122" s="16">
        <f t="shared" si="45"/>
        <v>0</v>
      </c>
      <c r="S122" s="22">
        <v>19</v>
      </c>
    </row>
    <row r="123" spans="1:19" x14ac:dyDescent="0.25">
      <c r="A123" s="9">
        <v>258</v>
      </c>
      <c r="B123" s="10" t="s">
        <v>19</v>
      </c>
      <c r="C123" s="16">
        <v>3</v>
      </c>
      <c r="D123" s="20">
        <f t="shared" ref="D123" si="46">+C123/R123</f>
        <v>1</v>
      </c>
      <c r="E123" s="18">
        <f t="shared" ref="E123" si="47">+D123*S123</f>
        <v>114</v>
      </c>
      <c r="F123" s="19"/>
      <c r="G123" s="20"/>
      <c r="H123" s="18"/>
      <c r="I123" s="16"/>
      <c r="J123" s="17"/>
      <c r="K123" s="18"/>
      <c r="L123" s="19"/>
      <c r="M123" s="17"/>
      <c r="N123" s="21"/>
      <c r="O123" s="16"/>
      <c r="P123" s="17"/>
      <c r="Q123" s="18"/>
      <c r="R123" s="16">
        <f t="shared" si="45"/>
        <v>3</v>
      </c>
      <c r="S123" s="22">
        <v>114</v>
      </c>
    </row>
    <row r="124" spans="1:19" x14ac:dyDescent="0.25">
      <c r="A124" s="9">
        <v>282</v>
      </c>
      <c r="B124" s="10" t="s">
        <v>20</v>
      </c>
      <c r="C124" s="16"/>
      <c r="D124" s="20"/>
      <c r="E124" s="18"/>
      <c r="F124" s="19"/>
      <c r="G124" s="20"/>
      <c r="H124" s="21"/>
      <c r="I124" s="16"/>
      <c r="J124" s="17"/>
      <c r="K124" s="18"/>
      <c r="L124" s="19"/>
      <c r="M124" s="17"/>
      <c r="N124" s="21"/>
      <c r="O124" s="16"/>
      <c r="P124" s="17"/>
      <c r="Q124" s="18"/>
      <c r="R124" s="16">
        <f t="shared" si="45"/>
        <v>0</v>
      </c>
      <c r="S124" s="22">
        <v>0</v>
      </c>
    </row>
    <row r="125" spans="1:19" x14ac:dyDescent="0.25">
      <c r="A125" s="9">
        <v>289</v>
      </c>
      <c r="B125" s="10" t="s">
        <v>21</v>
      </c>
      <c r="C125" s="16">
        <v>1</v>
      </c>
      <c r="D125" s="20">
        <f t="shared" ref="D125" si="48">+C125/R125</f>
        <v>1</v>
      </c>
      <c r="E125" s="18">
        <f t="shared" ref="E125" si="49">+D125*S125</f>
        <v>14</v>
      </c>
      <c r="F125" s="19"/>
      <c r="G125" s="20"/>
      <c r="H125" s="21"/>
      <c r="I125" s="16"/>
      <c r="J125" s="17"/>
      <c r="K125" s="18"/>
      <c r="L125" s="19"/>
      <c r="M125" s="17"/>
      <c r="N125" s="21"/>
      <c r="O125" s="16"/>
      <c r="P125" s="17"/>
      <c r="Q125" s="18"/>
      <c r="R125" s="16">
        <f t="shared" si="45"/>
        <v>1</v>
      </c>
      <c r="S125" s="22">
        <v>14</v>
      </c>
    </row>
    <row r="126" spans="1:19" x14ac:dyDescent="0.25">
      <c r="A126" s="9"/>
      <c r="B126" s="10"/>
      <c r="C126" s="16"/>
      <c r="D126" s="17"/>
      <c r="E126" s="18"/>
      <c r="F126" s="19"/>
      <c r="G126" s="17"/>
      <c r="H126" s="21"/>
      <c r="I126" s="16"/>
      <c r="J126" s="17"/>
      <c r="K126" s="18"/>
      <c r="L126" s="19"/>
      <c r="M126" s="17"/>
      <c r="N126" s="21"/>
      <c r="O126" s="16"/>
      <c r="P126" s="17"/>
      <c r="Q126" s="18"/>
      <c r="R126" s="16"/>
      <c r="S126" s="22"/>
    </row>
    <row r="127" spans="1:19" x14ac:dyDescent="0.25">
      <c r="A127" s="9">
        <v>301</v>
      </c>
      <c r="B127" s="10" t="s">
        <v>22</v>
      </c>
      <c r="C127" s="16"/>
      <c r="D127" s="17"/>
      <c r="E127" s="18"/>
      <c r="F127" s="19"/>
      <c r="G127" s="17"/>
      <c r="H127" s="21"/>
      <c r="I127" s="16"/>
      <c r="J127" s="17"/>
      <c r="K127" s="18"/>
      <c r="L127" s="19"/>
      <c r="M127" s="17"/>
      <c r="N127" s="21"/>
      <c r="O127" s="16"/>
      <c r="P127" s="17"/>
      <c r="Q127" s="18"/>
      <c r="R127" s="16"/>
      <c r="S127" s="22"/>
    </row>
    <row r="128" spans="1:19" x14ac:dyDescent="0.25">
      <c r="A128" s="9">
        <v>305</v>
      </c>
      <c r="B128" s="10" t="s">
        <v>23</v>
      </c>
      <c r="C128" s="16"/>
      <c r="D128" s="20"/>
      <c r="E128" s="18"/>
      <c r="F128" s="19"/>
      <c r="G128" s="20"/>
      <c r="H128" s="21"/>
      <c r="I128" s="16"/>
      <c r="J128" s="20"/>
      <c r="K128" s="18"/>
      <c r="L128" s="19"/>
      <c r="M128" s="20"/>
      <c r="N128" s="21"/>
      <c r="O128" s="16"/>
      <c r="P128" s="20"/>
      <c r="Q128" s="18"/>
      <c r="R128" s="16">
        <f t="shared" ref="R128:R140" si="50">+C128+F128+I128+L128+O128</f>
        <v>0</v>
      </c>
      <c r="S128" s="22"/>
    </row>
    <row r="129" spans="1:19" x14ac:dyDescent="0.25">
      <c r="A129" s="9">
        <v>307</v>
      </c>
      <c r="B129" s="10" t="s">
        <v>24</v>
      </c>
      <c r="C129" s="16"/>
      <c r="D129" s="20"/>
      <c r="E129" s="18"/>
      <c r="F129" s="19"/>
      <c r="G129" s="20"/>
      <c r="H129" s="21"/>
      <c r="I129" s="16"/>
      <c r="J129" s="20"/>
      <c r="K129" s="18"/>
      <c r="L129" s="19"/>
      <c r="M129" s="20"/>
      <c r="N129" s="21"/>
      <c r="O129" s="16"/>
      <c r="P129" s="20"/>
      <c r="Q129" s="18"/>
      <c r="R129" s="16">
        <f t="shared" si="50"/>
        <v>0</v>
      </c>
      <c r="S129" s="22"/>
    </row>
    <row r="130" spans="1:19" x14ac:dyDescent="0.25">
      <c r="A130" s="9">
        <v>311</v>
      </c>
      <c r="B130" s="10" t="s">
        <v>25</v>
      </c>
      <c r="C130" s="16"/>
      <c r="D130" s="20"/>
      <c r="E130" s="18"/>
      <c r="F130" s="19"/>
      <c r="G130" s="20"/>
      <c r="H130" s="21"/>
      <c r="I130" s="16"/>
      <c r="J130" s="20"/>
      <c r="K130" s="18"/>
      <c r="L130" s="19"/>
      <c r="M130" s="20"/>
      <c r="N130" s="21"/>
      <c r="O130" s="16"/>
      <c r="P130" s="20"/>
      <c r="Q130" s="18"/>
      <c r="R130" s="16">
        <f t="shared" si="50"/>
        <v>0</v>
      </c>
      <c r="S130" s="22"/>
    </row>
    <row r="131" spans="1:19" x14ac:dyDescent="0.25">
      <c r="A131" s="9">
        <v>315</v>
      </c>
      <c r="B131" s="10" t="s">
        <v>26</v>
      </c>
      <c r="C131" s="16"/>
      <c r="D131" s="20"/>
      <c r="E131" s="18"/>
      <c r="F131" s="19"/>
      <c r="G131" s="20"/>
      <c r="H131" s="21"/>
      <c r="I131" s="16"/>
      <c r="J131" s="20"/>
      <c r="K131" s="18"/>
      <c r="L131" s="19"/>
      <c r="M131" s="20"/>
      <c r="N131" s="21"/>
      <c r="O131" s="16"/>
      <c r="P131" s="20"/>
      <c r="Q131" s="18"/>
      <c r="R131" s="16">
        <f t="shared" si="50"/>
        <v>0</v>
      </c>
      <c r="S131" s="22"/>
    </row>
    <row r="132" spans="1:19" x14ac:dyDescent="0.25">
      <c r="A132" s="9">
        <v>319</v>
      </c>
      <c r="B132" s="10" t="s">
        <v>27</v>
      </c>
      <c r="C132" s="16"/>
      <c r="D132" s="20"/>
      <c r="E132" s="18"/>
      <c r="F132" s="19"/>
      <c r="G132" s="20"/>
      <c r="H132" s="21"/>
      <c r="I132" s="16"/>
      <c r="J132" s="20"/>
      <c r="K132" s="18"/>
      <c r="L132" s="19"/>
      <c r="M132" s="20"/>
      <c r="N132" s="21"/>
      <c r="O132" s="16"/>
      <c r="P132" s="20"/>
      <c r="Q132" s="18"/>
      <c r="R132" s="16">
        <f t="shared" si="50"/>
        <v>0</v>
      </c>
      <c r="S132" s="22"/>
    </row>
    <row r="133" spans="1:19" x14ac:dyDescent="0.25">
      <c r="A133" s="9">
        <v>321</v>
      </c>
      <c r="B133" s="10" t="s">
        <v>28</v>
      </c>
      <c r="C133" s="16"/>
      <c r="D133" s="20"/>
      <c r="E133" s="18"/>
      <c r="F133" s="19"/>
      <c r="G133" s="20"/>
      <c r="H133" s="21"/>
      <c r="I133" s="16"/>
      <c r="J133" s="20"/>
      <c r="K133" s="18"/>
      <c r="L133" s="19"/>
      <c r="M133" s="20"/>
      <c r="N133" s="21"/>
      <c r="O133" s="16"/>
      <c r="P133" s="20"/>
      <c r="Q133" s="18"/>
      <c r="R133" s="16">
        <f t="shared" si="50"/>
        <v>0</v>
      </c>
      <c r="S133" s="22"/>
    </row>
    <row r="134" spans="1:19" x14ac:dyDescent="0.25">
      <c r="A134" s="9">
        <v>331</v>
      </c>
      <c r="B134" s="10" t="s">
        <v>29</v>
      </c>
      <c r="C134" s="16"/>
      <c r="D134" s="20"/>
      <c r="E134" s="18"/>
      <c r="F134" s="19"/>
      <c r="G134" s="20"/>
      <c r="H134" s="21"/>
      <c r="I134" s="16"/>
      <c r="J134" s="20"/>
      <c r="K134" s="18"/>
      <c r="L134" s="19"/>
      <c r="M134" s="20"/>
      <c r="N134" s="18"/>
      <c r="O134" s="16"/>
      <c r="P134" s="20"/>
      <c r="Q134" s="18"/>
      <c r="R134" s="16">
        <f t="shared" si="50"/>
        <v>0</v>
      </c>
      <c r="S134" s="22"/>
    </row>
    <row r="135" spans="1:19" x14ac:dyDescent="0.25">
      <c r="A135" s="9">
        <v>341</v>
      </c>
      <c r="B135" s="10" t="s">
        <v>30</v>
      </c>
      <c r="C135" s="16"/>
      <c r="D135" s="20"/>
      <c r="E135" s="18"/>
      <c r="F135" s="19"/>
      <c r="G135" s="20"/>
      <c r="H135" s="21"/>
      <c r="I135" s="16"/>
      <c r="J135" s="20"/>
      <c r="K135" s="18"/>
      <c r="L135" s="19"/>
      <c r="M135" s="20"/>
      <c r="N135" s="21"/>
      <c r="O135" s="16"/>
      <c r="P135" s="20"/>
      <c r="Q135" s="18"/>
      <c r="R135" s="16">
        <f t="shared" si="50"/>
        <v>0</v>
      </c>
      <c r="S135" s="22"/>
    </row>
    <row r="136" spans="1:19" x14ac:dyDescent="0.25">
      <c r="A136" s="9">
        <v>343</v>
      </c>
      <c r="B136" s="10" t="s">
        <v>31</v>
      </c>
      <c r="C136" s="16"/>
      <c r="D136" s="20"/>
      <c r="E136" s="18"/>
      <c r="F136" s="19"/>
      <c r="G136" s="20"/>
      <c r="H136" s="21"/>
      <c r="I136" s="16"/>
      <c r="J136" s="20"/>
      <c r="K136" s="18"/>
      <c r="L136" s="19"/>
      <c r="M136" s="20"/>
      <c r="N136" s="21"/>
      <c r="O136" s="16"/>
      <c r="P136" s="20"/>
      <c r="Q136" s="18"/>
      <c r="R136" s="16">
        <f t="shared" si="50"/>
        <v>0</v>
      </c>
      <c r="S136" s="22"/>
    </row>
    <row r="137" spans="1:19" x14ac:dyDescent="0.25">
      <c r="A137" s="9">
        <v>345</v>
      </c>
      <c r="B137" s="10" t="s">
        <v>32</v>
      </c>
      <c r="C137" s="16"/>
      <c r="D137" s="20"/>
      <c r="E137" s="18"/>
      <c r="F137" s="19"/>
      <c r="G137" s="20"/>
      <c r="H137" s="21"/>
      <c r="I137" s="16"/>
      <c r="J137" s="20"/>
      <c r="K137" s="18"/>
      <c r="L137" s="19"/>
      <c r="M137" s="20"/>
      <c r="N137" s="21"/>
      <c r="O137" s="16"/>
      <c r="P137" s="20"/>
      <c r="Q137" s="18"/>
      <c r="R137" s="16">
        <f t="shared" si="50"/>
        <v>0</v>
      </c>
      <c r="S137" s="22"/>
    </row>
    <row r="138" spans="1:19" x14ac:dyDescent="0.25">
      <c r="A138" s="9">
        <v>351</v>
      </c>
      <c r="B138" s="10" t="s">
        <v>33</v>
      </c>
      <c r="C138" s="16"/>
      <c r="D138" s="20"/>
      <c r="E138" s="18"/>
      <c r="F138" s="19"/>
      <c r="G138" s="20"/>
      <c r="H138" s="21"/>
      <c r="I138" s="16"/>
      <c r="J138" s="20"/>
      <c r="K138" s="18"/>
      <c r="L138" s="19"/>
      <c r="M138" s="20"/>
      <c r="N138" s="21"/>
      <c r="O138" s="16"/>
      <c r="P138" s="20"/>
      <c r="Q138" s="18"/>
      <c r="R138" s="16">
        <f t="shared" si="50"/>
        <v>0</v>
      </c>
      <c r="S138" s="22"/>
    </row>
    <row r="139" spans="1:19" x14ac:dyDescent="0.25">
      <c r="A139" s="9">
        <v>355</v>
      </c>
      <c r="B139" s="10" t="s">
        <v>34</v>
      </c>
      <c r="C139" s="16"/>
      <c r="D139" s="20"/>
      <c r="E139" s="18"/>
      <c r="F139" s="19"/>
      <c r="G139" s="20"/>
      <c r="H139" s="21"/>
      <c r="I139" s="16"/>
      <c r="J139" s="20"/>
      <c r="K139" s="18"/>
      <c r="L139" s="19"/>
      <c r="M139" s="20"/>
      <c r="N139" s="21"/>
      <c r="O139" s="16"/>
      <c r="P139" s="20"/>
      <c r="Q139" s="18"/>
      <c r="R139" s="16">
        <f t="shared" si="50"/>
        <v>0</v>
      </c>
      <c r="S139" s="22"/>
    </row>
    <row r="140" spans="1:19" x14ac:dyDescent="0.25">
      <c r="A140" s="9">
        <v>363</v>
      </c>
      <c r="B140" s="10" t="s">
        <v>35</v>
      </c>
      <c r="C140" s="16"/>
      <c r="D140" s="20"/>
      <c r="E140" s="18"/>
      <c r="F140" s="19"/>
      <c r="G140" s="20"/>
      <c r="H140" s="21"/>
      <c r="I140" s="16"/>
      <c r="J140" s="20"/>
      <c r="K140" s="18"/>
      <c r="L140" s="19"/>
      <c r="M140" s="20"/>
      <c r="N140" s="21"/>
      <c r="O140" s="16"/>
      <c r="P140" s="20"/>
      <c r="Q140" s="18"/>
      <c r="R140" s="16">
        <f t="shared" si="50"/>
        <v>0</v>
      </c>
      <c r="S140" s="22"/>
    </row>
    <row r="141" spans="1:19" x14ac:dyDescent="0.25">
      <c r="A141" s="9">
        <v>366</v>
      </c>
      <c r="B141" s="10" t="s">
        <v>36</v>
      </c>
      <c r="C141" s="16"/>
      <c r="D141" s="20"/>
      <c r="E141" s="18"/>
      <c r="F141" s="19"/>
      <c r="G141" s="20"/>
      <c r="H141" s="21"/>
      <c r="I141" s="16"/>
      <c r="J141" s="20"/>
      <c r="K141" s="18"/>
      <c r="L141" s="19"/>
      <c r="M141" s="20"/>
      <c r="N141" s="18"/>
      <c r="O141" s="16"/>
      <c r="P141" s="20"/>
      <c r="Q141" s="18"/>
      <c r="R141" s="16"/>
      <c r="S141" s="22"/>
    </row>
    <row r="142" spans="1:19" x14ac:dyDescent="0.25">
      <c r="A142" s="9">
        <v>370</v>
      </c>
      <c r="B142" s="10" t="s">
        <v>37</v>
      </c>
      <c r="C142" s="16"/>
      <c r="D142" s="20"/>
      <c r="E142" s="18"/>
      <c r="F142" s="19"/>
      <c r="G142" s="20"/>
      <c r="H142" s="21"/>
      <c r="I142" s="16"/>
      <c r="J142" s="20"/>
      <c r="K142" s="18"/>
      <c r="L142" s="19"/>
      <c r="M142" s="20"/>
      <c r="N142" s="18"/>
      <c r="O142" s="16"/>
      <c r="P142" s="20"/>
      <c r="Q142" s="18"/>
      <c r="R142" s="16">
        <f t="shared" ref="R142:R144" si="51">+C142+F142+I142+L142+O142</f>
        <v>0</v>
      </c>
      <c r="S142" s="22"/>
    </row>
    <row r="143" spans="1:19" x14ac:dyDescent="0.25">
      <c r="A143" s="9">
        <v>380</v>
      </c>
      <c r="B143" s="10" t="s">
        <v>38</v>
      </c>
      <c r="C143" s="16"/>
      <c r="D143" s="20"/>
      <c r="E143" s="18"/>
      <c r="F143" s="19"/>
      <c r="G143" s="20"/>
      <c r="H143" s="21"/>
      <c r="I143" s="16"/>
      <c r="J143" s="20"/>
      <c r="K143" s="18"/>
      <c r="L143" s="19"/>
      <c r="M143" s="20"/>
      <c r="N143" s="21"/>
      <c r="O143" s="16"/>
      <c r="P143" s="20"/>
      <c r="Q143" s="18"/>
      <c r="R143" s="16">
        <f t="shared" si="51"/>
        <v>0</v>
      </c>
      <c r="S143" s="22"/>
    </row>
    <row r="144" spans="1:19" x14ac:dyDescent="0.25">
      <c r="A144" s="9">
        <v>390</v>
      </c>
      <c r="B144" s="10" t="s">
        <v>39</v>
      </c>
      <c r="C144" s="23"/>
      <c r="D144" s="24"/>
      <c r="E144" s="25"/>
      <c r="F144" s="26"/>
      <c r="G144" s="24"/>
      <c r="H144" s="27"/>
      <c r="I144" s="23"/>
      <c r="J144" s="20"/>
      <c r="K144" s="18"/>
      <c r="L144" s="26"/>
      <c r="M144" s="20"/>
      <c r="N144" s="21"/>
      <c r="O144" s="23"/>
      <c r="P144" s="24"/>
      <c r="Q144" s="25"/>
      <c r="R144" s="16">
        <f t="shared" si="51"/>
        <v>0</v>
      </c>
      <c r="S144" s="22"/>
    </row>
    <row r="145" spans="1:19" x14ac:dyDescent="0.25">
      <c r="A145" s="9"/>
      <c r="B145" s="10" t="s">
        <v>40</v>
      </c>
      <c r="C145" s="23"/>
      <c r="D145" s="24"/>
      <c r="E145" s="25"/>
      <c r="F145" s="26"/>
      <c r="G145" s="24"/>
      <c r="H145" s="27"/>
      <c r="I145" s="23"/>
      <c r="J145" s="24"/>
      <c r="K145" s="25"/>
      <c r="L145" s="26"/>
      <c r="M145" s="24"/>
      <c r="N145" s="27"/>
      <c r="O145" s="23"/>
      <c r="P145" s="24"/>
      <c r="Q145" s="25"/>
      <c r="R145" s="16">
        <v>0</v>
      </c>
      <c r="S145" s="22"/>
    </row>
    <row r="146" spans="1:19" x14ac:dyDescent="0.25">
      <c r="A146" s="9">
        <v>470</v>
      </c>
      <c r="B146" s="10" t="s">
        <v>41</v>
      </c>
      <c r="C146" s="23"/>
      <c r="D146" s="20"/>
      <c r="E146" s="18"/>
      <c r="F146" s="26"/>
      <c r="G146" s="24"/>
      <c r="H146" s="27"/>
      <c r="I146" s="23"/>
      <c r="J146" s="20"/>
      <c r="K146" s="18"/>
      <c r="L146" s="26"/>
      <c r="M146" s="24"/>
      <c r="N146" s="27"/>
      <c r="O146" s="23"/>
      <c r="P146" s="24"/>
      <c r="Q146" s="25"/>
      <c r="R146" s="16">
        <f t="shared" ref="R146:R153" si="52">+C146+F146+I146+L146+O146</f>
        <v>0</v>
      </c>
      <c r="S146" s="22"/>
    </row>
    <row r="147" spans="1:19" x14ac:dyDescent="0.25">
      <c r="A147" s="9">
        <v>401</v>
      </c>
      <c r="B147" s="10" t="s">
        <v>42</v>
      </c>
      <c r="C147" s="23"/>
      <c r="D147" s="24"/>
      <c r="E147" s="25"/>
      <c r="F147" s="26"/>
      <c r="G147" s="24"/>
      <c r="H147" s="27"/>
      <c r="I147" s="23"/>
      <c r="J147" s="24"/>
      <c r="K147" s="25"/>
      <c r="L147" s="26"/>
      <c r="M147" s="24"/>
      <c r="N147" s="27"/>
      <c r="O147" s="23"/>
      <c r="P147" s="24"/>
      <c r="Q147" s="25"/>
      <c r="R147" s="16">
        <f t="shared" si="52"/>
        <v>0</v>
      </c>
      <c r="S147" s="22"/>
    </row>
    <row r="148" spans="1:19" x14ac:dyDescent="0.25">
      <c r="A148" s="9">
        <v>410</v>
      </c>
      <c r="B148" s="10" t="s">
        <v>43</v>
      </c>
      <c r="C148" s="23"/>
      <c r="D148" s="20"/>
      <c r="E148" s="18"/>
      <c r="F148" s="26"/>
      <c r="G148" s="24"/>
      <c r="H148" s="27"/>
      <c r="I148" s="23"/>
      <c r="J148" s="20"/>
      <c r="K148" s="18"/>
      <c r="L148" s="26"/>
      <c r="M148" s="24"/>
      <c r="N148" s="27"/>
      <c r="O148" s="23"/>
      <c r="P148" s="24"/>
      <c r="Q148" s="25"/>
      <c r="R148" s="16">
        <f t="shared" si="52"/>
        <v>0</v>
      </c>
      <c r="S148" s="22"/>
    </row>
    <row r="149" spans="1:19" x14ac:dyDescent="0.25">
      <c r="A149" s="9">
        <v>420</v>
      </c>
      <c r="B149" s="10" t="s">
        <v>44</v>
      </c>
      <c r="C149" s="23"/>
      <c r="D149" s="24"/>
      <c r="E149" s="25"/>
      <c r="F149" s="26"/>
      <c r="G149" s="24"/>
      <c r="H149" s="27"/>
      <c r="I149" s="23"/>
      <c r="J149" s="20"/>
      <c r="K149" s="18"/>
      <c r="L149" s="26"/>
      <c r="M149" s="20"/>
      <c r="N149" s="21"/>
      <c r="O149" s="23"/>
      <c r="P149" s="20"/>
      <c r="Q149" s="18"/>
      <c r="R149" s="16">
        <f t="shared" si="52"/>
        <v>0</v>
      </c>
      <c r="S149" s="22"/>
    </row>
    <row r="150" spans="1:19" x14ac:dyDescent="0.25">
      <c r="A150" s="9">
        <v>440</v>
      </c>
      <c r="B150" s="10" t="s">
        <v>45</v>
      </c>
      <c r="C150" s="23"/>
      <c r="D150" s="24"/>
      <c r="E150" s="25"/>
      <c r="F150" s="26"/>
      <c r="G150" s="24"/>
      <c r="H150" s="27"/>
      <c r="I150" s="23"/>
      <c r="J150" s="24"/>
      <c r="K150" s="25"/>
      <c r="L150" s="26"/>
      <c r="M150" s="24"/>
      <c r="N150" s="27"/>
      <c r="O150" s="23"/>
      <c r="P150" s="24"/>
      <c r="Q150" s="25"/>
      <c r="R150" s="16">
        <f t="shared" si="52"/>
        <v>0</v>
      </c>
      <c r="S150" s="22"/>
    </row>
    <row r="151" spans="1:19" x14ac:dyDescent="0.25">
      <c r="A151" s="9">
        <v>450</v>
      </c>
      <c r="B151" s="10" t="s">
        <v>46</v>
      </c>
      <c r="C151" s="23"/>
      <c r="D151" s="24"/>
      <c r="E151" s="25"/>
      <c r="F151" s="26"/>
      <c r="G151" s="24"/>
      <c r="H151" s="27"/>
      <c r="I151" s="23"/>
      <c r="J151" s="24"/>
      <c r="K151" s="25"/>
      <c r="L151" s="26"/>
      <c r="M151" s="24"/>
      <c r="N151" s="27"/>
      <c r="O151" s="23"/>
      <c r="P151" s="24"/>
      <c r="Q151" s="25"/>
      <c r="R151" s="16">
        <f t="shared" si="52"/>
        <v>0</v>
      </c>
      <c r="S151" s="22"/>
    </row>
    <row r="152" spans="1:19" x14ac:dyDescent="0.25">
      <c r="A152" s="9">
        <v>471</v>
      </c>
      <c r="B152" s="10" t="s">
        <v>47</v>
      </c>
      <c r="C152" s="23"/>
      <c r="D152" s="24"/>
      <c r="E152" s="25"/>
      <c r="F152" s="26"/>
      <c r="G152" s="24"/>
      <c r="H152" s="27"/>
      <c r="I152" s="23"/>
      <c r="J152" s="24"/>
      <c r="K152" s="25"/>
      <c r="L152" s="26"/>
      <c r="M152" s="24"/>
      <c r="N152" s="27"/>
      <c r="O152" s="23"/>
      <c r="P152" s="24"/>
      <c r="Q152" s="25"/>
      <c r="R152" s="16">
        <f t="shared" si="52"/>
        <v>0</v>
      </c>
      <c r="S152" s="22"/>
    </row>
    <row r="153" spans="1:19" x14ac:dyDescent="0.25">
      <c r="A153" s="9">
        <v>480</v>
      </c>
      <c r="B153" s="10" t="s">
        <v>48</v>
      </c>
      <c r="C153" s="16"/>
      <c r="D153" s="20"/>
      <c r="E153" s="18"/>
      <c r="F153" s="19"/>
      <c r="G153" s="20"/>
      <c r="H153" s="21"/>
      <c r="I153" s="16"/>
      <c r="J153" s="20"/>
      <c r="K153" s="18"/>
      <c r="L153" s="19"/>
      <c r="M153" s="20"/>
      <c r="N153" s="21"/>
      <c r="O153" s="16"/>
      <c r="P153" s="20"/>
      <c r="Q153" s="18"/>
      <c r="R153" s="16">
        <f t="shared" si="52"/>
        <v>0</v>
      </c>
      <c r="S153" s="22"/>
    </row>
    <row r="154" spans="1:19" x14ac:dyDescent="0.25">
      <c r="A154" s="9">
        <v>501</v>
      </c>
      <c r="B154" s="10" t="s">
        <v>49</v>
      </c>
      <c r="C154" s="16"/>
      <c r="D154" s="20"/>
      <c r="E154" s="18"/>
      <c r="F154" s="19"/>
      <c r="G154" s="20"/>
      <c r="H154" s="21"/>
      <c r="I154" s="16"/>
      <c r="J154" s="20"/>
      <c r="K154" s="18"/>
      <c r="L154" s="19"/>
      <c r="M154" s="20"/>
      <c r="N154" s="21"/>
      <c r="O154" s="16"/>
      <c r="P154" s="20"/>
      <c r="Q154" s="18"/>
      <c r="R154" s="16">
        <v>1</v>
      </c>
      <c r="S154" s="22"/>
    </row>
    <row r="155" spans="1:19" x14ac:dyDescent="0.25">
      <c r="A155" s="9">
        <v>515</v>
      </c>
      <c r="B155" s="10" t="s">
        <v>50</v>
      </c>
      <c r="C155" s="16"/>
      <c r="D155" s="20"/>
      <c r="E155" s="18"/>
      <c r="F155" s="19"/>
      <c r="G155" s="20"/>
      <c r="H155" s="21"/>
      <c r="I155" s="16"/>
      <c r="J155" s="20"/>
      <c r="K155" s="18"/>
      <c r="L155" s="19"/>
      <c r="M155" s="20"/>
      <c r="N155" s="21"/>
      <c r="O155" s="16"/>
      <c r="P155" s="20"/>
      <c r="Q155" s="18"/>
      <c r="R155" s="16">
        <f t="shared" ref="R155:R157" si="53">+C155+F155+I155+L155+O155</f>
        <v>0</v>
      </c>
      <c r="S155" s="22"/>
    </row>
    <row r="156" spans="1:19" x14ac:dyDescent="0.25">
      <c r="A156" s="9">
        <v>520</v>
      </c>
      <c r="B156" s="10" t="s">
        <v>51</v>
      </c>
      <c r="C156" s="16"/>
      <c r="D156" s="20"/>
      <c r="E156" s="18"/>
      <c r="F156" s="19"/>
      <c r="G156" s="20"/>
      <c r="H156" s="21"/>
      <c r="I156" s="16"/>
      <c r="J156" s="20"/>
      <c r="K156" s="18"/>
      <c r="L156" s="19"/>
      <c r="M156" s="20"/>
      <c r="N156" s="21"/>
      <c r="O156" s="16"/>
      <c r="P156" s="20"/>
      <c r="Q156" s="18"/>
      <c r="R156" s="16">
        <f t="shared" si="53"/>
        <v>0</v>
      </c>
      <c r="S156" s="22"/>
    </row>
    <row r="157" spans="1:19" x14ac:dyDescent="0.25">
      <c r="A157" s="9">
        <v>540</v>
      </c>
      <c r="B157" s="10" t="s">
        <v>52</v>
      </c>
      <c r="C157" s="16"/>
      <c r="D157" s="20"/>
      <c r="E157" s="18"/>
      <c r="F157" s="19"/>
      <c r="G157" s="20"/>
      <c r="H157" s="21"/>
      <c r="I157" s="16"/>
      <c r="J157" s="20"/>
      <c r="K157" s="18"/>
      <c r="L157" s="19"/>
      <c r="M157" s="20"/>
      <c r="N157" s="21"/>
      <c r="O157" s="16"/>
      <c r="P157" s="20"/>
      <c r="Q157" s="18"/>
      <c r="R157" s="16">
        <f t="shared" si="53"/>
        <v>0</v>
      </c>
      <c r="S157" s="22"/>
    </row>
    <row r="158" spans="1:19" ht="15.75" thickBot="1" x14ac:dyDescent="0.3">
      <c r="A158" s="9"/>
      <c r="B158" s="28"/>
      <c r="C158" s="23"/>
      <c r="D158" s="24"/>
      <c r="E158" s="25"/>
      <c r="F158" s="26"/>
      <c r="G158" s="24"/>
      <c r="H158" s="27"/>
      <c r="I158" s="23"/>
      <c r="J158" s="24"/>
      <c r="K158" s="25"/>
      <c r="L158" s="26"/>
      <c r="M158" s="24"/>
      <c r="N158" s="27"/>
      <c r="O158" s="23"/>
      <c r="P158" s="24"/>
      <c r="Q158" s="25"/>
      <c r="R158" s="29"/>
      <c r="S158" s="30"/>
    </row>
    <row r="159" spans="1:19" ht="15.75" thickBot="1" x14ac:dyDescent="0.3">
      <c r="A159" s="31"/>
      <c r="B159" s="32" t="s">
        <v>53</v>
      </c>
      <c r="C159" s="33">
        <f>SUM(C116:C158)</f>
        <v>55</v>
      </c>
      <c r="D159" s="34"/>
      <c r="E159" s="35">
        <f>SUM(E116:E157)</f>
        <v>452.63265306122446</v>
      </c>
      <c r="F159" s="33">
        <f>SUM(F116:F158)</f>
        <v>0</v>
      </c>
      <c r="G159" s="34"/>
      <c r="H159" s="35">
        <f>SUM(H116:H157)</f>
        <v>0</v>
      </c>
      <c r="I159" s="33">
        <f>SUM(I116:I158)</f>
        <v>0</v>
      </c>
      <c r="J159" s="34"/>
      <c r="K159" s="35">
        <f>SUM(K116:K157)</f>
        <v>0</v>
      </c>
      <c r="L159" s="33">
        <f>SUM(L116:L158)</f>
        <v>0</v>
      </c>
      <c r="M159" s="34"/>
      <c r="N159" s="35">
        <f>SUM(N116:N157)</f>
        <v>0</v>
      </c>
      <c r="O159" s="33">
        <f>SUM(O116:O158)</f>
        <v>1</v>
      </c>
      <c r="P159" s="34"/>
      <c r="Q159" s="35">
        <f>SUM(Q116:Q157)</f>
        <v>5.3673469387755102</v>
      </c>
      <c r="R159" s="36">
        <v>41</v>
      </c>
      <c r="S159" s="36">
        <f>SUM(S116:S158)</f>
        <v>458</v>
      </c>
    </row>
    <row r="160" spans="1:19" ht="15.75" thickBot="1" x14ac:dyDescent="0.3">
      <c r="A160" s="31"/>
      <c r="B160" s="31"/>
      <c r="C160" s="37"/>
      <c r="D160" s="38"/>
      <c r="E160" s="39"/>
      <c r="F160" s="37"/>
      <c r="G160" s="38"/>
      <c r="H160" s="39"/>
      <c r="I160" s="37"/>
      <c r="J160" s="38"/>
      <c r="K160" s="39"/>
      <c r="L160" s="37"/>
      <c r="M160" s="38"/>
      <c r="N160" s="39"/>
      <c r="O160" s="37"/>
      <c r="P160" s="38"/>
      <c r="Q160" s="39"/>
      <c r="R160" s="37"/>
      <c r="S160" s="40"/>
    </row>
    <row r="161" spans="1:19" ht="15.75" thickBot="1" x14ac:dyDescent="0.3">
      <c r="A161" s="31"/>
      <c r="B161" s="41" t="s">
        <v>54</v>
      </c>
      <c r="C161" s="42">
        <f>SUM(C116:C125)</f>
        <v>55</v>
      </c>
      <c r="D161" s="34"/>
      <c r="E161" s="43">
        <f>SUM(E116:E125)</f>
        <v>452.63265306122446</v>
      </c>
      <c r="F161" s="44">
        <f>SUM(F116:F125)</f>
        <v>0</v>
      </c>
      <c r="G161" s="34"/>
      <c r="H161" s="45">
        <f>SUM(H116:H125)</f>
        <v>0</v>
      </c>
      <c r="I161" s="42">
        <f>SUM(I116:I125)</f>
        <v>0</v>
      </c>
      <c r="J161" s="34"/>
      <c r="K161" s="43">
        <f>SUM(K116:K125)</f>
        <v>0</v>
      </c>
      <c r="L161" s="44">
        <f>SUM(L116:L125)</f>
        <v>0</v>
      </c>
      <c r="M161" s="34"/>
      <c r="N161" s="45">
        <f>SUM(N116:N125)</f>
        <v>0</v>
      </c>
      <c r="O161" s="42">
        <f>SUM(O116:O125)</f>
        <v>1</v>
      </c>
      <c r="P161" s="34"/>
      <c r="Q161" s="43">
        <f>SUM(Q116:Q125)</f>
        <v>5.3673469387755102</v>
      </c>
      <c r="R161" s="42">
        <f>SUM(R116:R125)</f>
        <v>56</v>
      </c>
      <c r="S161" s="35">
        <f>SUM(S116:S125)</f>
        <v>458</v>
      </c>
    </row>
    <row r="162" spans="1:19" ht="15.75" thickBot="1" x14ac:dyDescent="0.3">
      <c r="A162" s="31"/>
      <c r="B162" s="31"/>
      <c r="C162" s="40"/>
      <c r="D162" s="38"/>
      <c r="E162" s="39"/>
      <c r="F162" s="40"/>
      <c r="G162" s="38"/>
      <c r="H162" s="39"/>
      <c r="I162" s="40"/>
      <c r="J162" s="38"/>
      <c r="K162" s="39"/>
      <c r="L162" s="40"/>
      <c r="M162" s="38"/>
      <c r="N162" s="39"/>
      <c r="O162" s="40"/>
      <c r="P162" s="38"/>
      <c r="Q162" s="39"/>
      <c r="R162" s="40"/>
      <c r="S162" s="40"/>
    </row>
    <row r="163" spans="1:19" ht="15.75" thickBot="1" x14ac:dyDescent="0.3">
      <c r="A163" s="31"/>
      <c r="B163" s="41" t="s">
        <v>55</v>
      </c>
      <c r="C163" s="42">
        <f>SUM(C128:C146)</f>
        <v>0</v>
      </c>
      <c r="D163" s="34"/>
      <c r="E163" s="35">
        <f>SUM(E128:E146)</f>
        <v>0</v>
      </c>
      <c r="F163" s="44">
        <f>SUM(F128:F146)</f>
        <v>0</v>
      </c>
      <c r="G163" s="34"/>
      <c r="H163" s="46">
        <f>SUM(H128:H146)</f>
        <v>0</v>
      </c>
      <c r="I163" s="42">
        <f>SUM(I128:I146)</f>
        <v>0</v>
      </c>
      <c r="J163" s="34"/>
      <c r="K163" s="43">
        <f>SUM(K128:K146)</f>
        <v>0</v>
      </c>
      <c r="L163" s="44">
        <f>SUM(L128:L146)</f>
        <v>0</v>
      </c>
      <c r="M163" s="34"/>
      <c r="N163" s="45">
        <f>SUM(N128:N146)</f>
        <v>0</v>
      </c>
      <c r="O163" s="42">
        <f>SUM(O128:O146)</f>
        <v>0</v>
      </c>
      <c r="P163" s="34"/>
      <c r="Q163" s="43">
        <f>SUM(Q128:Q146)</f>
        <v>0</v>
      </c>
      <c r="R163" s="42">
        <f>SUM(R128:R146)</f>
        <v>0</v>
      </c>
      <c r="S163" s="35">
        <f>SUM(S128:S146)</f>
        <v>0</v>
      </c>
    </row>
    <row r="164" spans="1:19" ht="15.75" thickBot="1" x14ac:dyDescent="0.3">
      <c r="A164" s="31"/>
      <c r="B164" s="31"/>
      <c r="C164" s="40"/>
      <c r="D164" s="38"/>
      <c r="E164" s="39"/>
      <c r="F164" s="40"/>
      <c r="G164" s="38"/>
      <c r="H164" s="39"/>
      <c r="I164" s="40"/>
      <c r="J164" s="38"/>
      <c r="K164" s="39"/>
      <c r="L164" s="40"/>
      <c r="M164" s="38"/>
      <c r="N164" s="39"/>
      <c r="O164" s="40"/>
      <c r="P164" s="38"/>
      <c r="Q164" s="39"/>
      <c r="R164" s="40"/>
      <c r="S164" s="40"/>
    </row>
    <row r="165" spans="1:19" ht="15.75" thickBot="1" x14ac:dyDescent="0.3">
      <c r="B165" s="47" t="s">
        <v>56</v>
      </c>
      <c r="C165" s="42">
        <f>SUM(C147:C153)</f>
        <v>0</v>
      </c>
      <c r="D165" s="48"/>
      <c r="E165" s="42">
        <f>SUM(E147:E153)</f>
        <v>0</v>
      </c>
      <c r="F165" s="42">
        <f>SUM(F147:F153)</f>
        <v>0</v>
      </c>
      <c r="G165" s="48"/>
      <c r="H165" s="42">
        <f>SUM(H147:H153)</f>
        <v>0</v>
      </c>
      <c r="I165" s="42">
        <f>SUM(I147:I153)</f>
        <v>0</v>
      </c>
      <c r="J165" s="48"/>
      <c r="K165" s="42">
        <f>SUM(K147:K153)</f>
        <v>0</v>
      </c>
      <c r="L165" s="42">
        <f>SUM(L147:L153)</f>
        <v>0</v>
      </c>
      <c r="M165" s="48"/>
      <c r="N165" s="42">
        <f>SUM(N147:N153)</f>
        <v>0</v>
      </c>
      <c r="O165" s="42">
        <f>SUM(O147:O153)</f>
        <v>0</v>
      </c>
      <c r="P165" s="48"/>
      <c r="Q165" s="42">
        <f>SUM(Q147:Q153)</f>
        <v>0</v>
      </c>
      <c r="R165" s="42">
        <f>SUM(R147:R153)</f>
        <v>0</v>
      </c>
      <c r="S165" s="42">
        <f>SUM(S147:S153)</f>
        <v>0</v>
      </c>
    </row>
    <row r="166" spans="1:19" ht="15.75" thickBot="1" x14ac:dyDescent="0.3">
      <c r="A166" s="31"/>
      <c r="B166" s="31"/>
      <c r="C166" s="49"/>
      <c r="D166" s="50"/>
      <c r="E166" s="51"/>
      <c r="F166" s="49"/>
      <c r="G166" s="50"/>
      <c r="H166" s="51"/>
      <c r="I166" s="49"/>
      <c r="J166" s="50"/>
      <c r="K166" s="51"/>
      <c r="L166" s="49"/>
      <c r="M166" s="50"/>
      <c r="N166" s="51"/>
      <c r="O166" s="49"/>
      <c r="P166" s="50"/>
      <c r="Q166" s="51"/>
      <c r="R166" s="49"/>
      <c r="S166" s="52"/>
    </row>
    <row r="167" spans="1:19" ht="15.75" thickBot="1" x14ac:dyDescent="0.3">
      <c r="A167" s="31"/>
      <c r="B167" s="47" t="s">
        <v>57</v>
      </c>
      <c r="C167" s="42">
        <f>SUM(C155:C157)</f>
        <v>0</v>
      </c>
      <c r="D167" s="53"/>
      <c r="E167" s="42">
        <f>SUM(E155:E157)</f>
        <v>0</v>
      </c>
      <c r="F167" s="42">
        <f>SUM(F155:F157)</f>
        <v>0</v>
      </c>
      <c r="G167" s="53"/>
      <c r="H167" s="42">
        <f t="shared" ref="H167:I167" si="54">SUM(H155:H157)</f>
        <v>0</v>
      </c>
      <c r="I167" s="42">
        <f t="shared" si="54"/>
        <v>0</v>
      </c>
      <c r="J167" s="53"/>
      <c r="K167" s="42">
        <f t="shared" ref="K167:L167" si="55">SUM(K155:K157)</f>
        <v>0</v>
      </c>
      <c r="L167" s="42">
        <f t="shared" si="55"/>
        <v>0</v>
      </c>
      <c r="M167" s="53"/>
      <c r="N167" s="42">
        <f t="shared" ref="N167:O167" si="56">SUM(N155:N157)</f>
        <v>0</v>
      </c>
      <c r="O167" s="42">
        <f t="shared" si="56"/>
        <v>0</v>
      </c>
      <c r="P167" s="53"/>
      <c r="Q167" s="43">
        <f>SUM(Q155:Q157)</f>
        <v>0</v>
      </c>
      <c r="R167" s="42">
        <f>SUM(R155:R157)</f>
        <v>0</v>
      </c>
      <c r="S167" s="35">
        <f>SUM(S155:S157)</f>
        <v>0</v>
      </c>
    </row>
    <row r="168" spans="1:19" x14ac:dyDescent="0.25">
      <c r="A168" s="31"/>
      <c r="B168" s="61"/>
      <c r="C168" s="40"/>
      <c r="D168" s="50"/>
      <c r="E168" s="40"/>
      <c r="F168" s="40"/>
      <c r="G168" s="50"/>
      <c r="H168" s="40"/>
      <c r="I168" s="40"/>
      <c r="J168" s="50"/>
      <c r="K168" s="40"/>
      <c r="L168" s="40"/>
      <c r="M168" s="50"/>
      <c r="N168" s="40"/>
      <c r="O168" s="40"/>
      <c r="P168" s="50"/>
      <c r="Q168" s="39"/>
      <c r="R168" s="40"/>
      <c r="S168" s="40"/>
    </row>
    <row r="169" spans="1:19" ht="15.75" thickBot="1" x14ac:dyDescent="0.3">
      <c r="A169" s="1" t="s">
        <v>64</v>
      </c>
    </row>
    <row r="170" spans="1:19" x14ac:dyDescent="0.25">
      <c r="C170" s="3"/>
      <c r="D170" s="4" t="s">
        <v>62</v>
      </c>
      <c r="E170" s="5"/>
      <c r="F170" s="4"/>
      <c r="G170" s="4"/>
      <c r="H170" s="6"/>
      <c r="I170" s="3"/>
      <c r="J170" s="4" t="s">
        <v>2</v>
      </c>
      <c r="K170" s="5"/>
      <c r="L170" s="4"/>
      <c r="M170" s="4" t="s">
        <v>3</v>
      </c>
      <c r="N170" s="6"/>
      <c r="O170" s="3"/>
      <c r="P170" s="4" t="s">
        <v>4</v>
      </c>
      <c r="Q170" s="5"/>
      <c r="R170" s="7" t="s">
        <v>5</v>
      </c>
      <c r="S170" s="8" t="s">
        <v>5</v>
      </c>
    </row>
    <row r="171" spans="1:19" x14ac:dyDescent="0.25">
      <c r="A171" s="9" t="s">
        <v>6</v>
      </c>
      <c r="B171" s="10"/>
      <c r="C171" s="11" t="s">
        <v>7</v>
      </c>
      <c r="D171" s="9" t="s">
        <v>8</v>
      </c>
      <c r="E171" s="12" t="s">
        <v>9</v>
      </c>
      <c r="F171" s="13" t="s">
        <v>7</v>
      </c>
      <c r="G171" s="9" t="s">
        <v>8</v>
      </c>
      <c r="H171" s="14" t="s">
        <v>9</v>
      </c>
      <c r="I171" s="11" t="s">
        <v>7</v>
      </c>
      <c r="J171" s="9" t="s">
        <v>8</v>
      </c>
      <c r="K171" s="12" t="s">
        <v>9</v>
      </c>
      <c r="L171" s="13" t="s">
        <v>7</v>
      </c>
      <c r="M171" s="9" t="s">
        <v>8</v>
      </c>
      <c r="N171" s="14" t="s">
        <v>9</v>
      </c>
      <c r="O171" s="11" t="s">
        <v>7</v>
      </c>
      <c r="P171" s="9" t="s">
        <v>8</v>
      </c>
      <c r="Q171" s="12" t="s">
        <v>9</v>
      </c>
      <c r="R171" s="11" t="s">
        <v>10</v>
      </c>
      <c r="S171" s="15" t="s">
        <v>11</v>
      </c>
    </row>
    <row r="172" spans="1:19" x14ac:dyDescent="0.25">
      <c r="A172" s="9">
        <v>204</v>
      </c>
      <c r="B172" s="10" t="s">
        <v>12</v>
      </c>
      <c r="C172" s="16">
        <v>35</v>
      </c>
      <c r="D172" s="20">
        <f t="shared" ref="D172" si="57">+C172/R172</f>
        <v>0.97222222222222221</v>
      </c>
      <c r="E172" s="18">
        <f t="shared" ref="E172" si="58">+D172*S172</f>
        <v>169.16666666666666</v>
      </c>
      <c r="F172" s="19"/>
      <c r="G172" s="20"/>
      <c r="H172" s="18"/>
      <c r="I172" s="16"/>
      <c r="J172" s="17"/>
      <c r="K172" s="18"/>
      <c r="L172" s="19">
        <v>1</v>
      </c>
      <c r="M172" s="20">
        <f>+L172/R172</f>
        <v>2.7777777777777776E-2</v>
      </c>
      <c r="N172" s="18">
        <f>+M172*S172</f>
        <v>4.833333333333333</v>
      </c>
      <c r="O172" s="16"/>
      <c r="P172" s="17"/>
      <c r="Q172" s="18"/>
      <c r="R172" s="16">
        <f t="shared" ref="R172:R175" si="59">+C172+F172+I172+L172+O172</f>
        <v>36</v>
      </c>
      <c r="S172" s="22">
        <v>174</v>
      </c>
    </row>
    <row r="173" spans="1:19" x14ac:dyDescent="0.25">
      <c r="A173" s="9">
        <v>234</v>
      </c>
      <c r="B173" s="10" t="s">
        <v>13</v>
      </c>
      <c r="C173" s="16">
        <v>2</v>
      </c>
      <c r="D173" s="20">
        <f t="shared" ref="D173" si="60">+C173/R173</f>
        <v>1</v>
      </c>
      <c r="E173" s="18">
        <f t="shared" ref="E173" si="61">+D173*S173</f>
        <v>37</v>
      </c>
      <c r="F173" s="19"/>
      <c r="G173" s="20"/>
      <c r="H173" s="18"/>
      <c r="I173" s="16"/>
      <c r="J173" s="17"/>
      <c r="K173" s="18"/>
      <c r="L173" s="19"/>
      <c r="M173" s="17"/>
      <c r="N173" s="21"/>
      <c r="O173" s="16"/>
      <c r="P173" s="17"/>
      <c r="Q173" s="18"/>
      <c r="R173" s="16">
        <f t="shared" si="59"/>
        <v>2</v>
      </c>
      <c r="S173" s="22">
        <v>37</v>
      </c>
    </row>
    <row r="174" spans="1:19" x14ac:dyDescent="0.25">
      <c r="A174" s="9">
        <v>240</v>
      </c>
      <c r="B174" s="10" t="s">
        <v>14</v>
      </c>
      <c r="C174" s="16"/>
      <c r="D174" s="20"/>
      <c r="E174" s="18">
        <v>2</v>
      </c>
      <c r="F174" s="19"/>
      <c r="G174" s="20"/>
      <c r="H174" s="21"/>
      <c r="I174" s="16"/>
      <c r="J174" s="17"/>
      <c r="K174" s="18"/>
      <c r="L174" s="19"/>
      <c r="M174" s="17"/>
      <c r="N174" s="21"/>
      <c r="O174" s="16"/>
      <c r="P174" s="20"/>
      <c r="Q174" s="18"/>
      <c r="R174" s="16">
        <f t="shared" si="59"/>
        <v>0</v>
      </c>
      <c r="S174" s="22">
        <v>2</v>
      </c>
    </row>
    <row r="175" spans="1:19" x14ac:dyDescent="0.25">
      <c r="A175" s="9">
        <v>245</v>
      </c>
      <c r="B175" s="10" t="s">
        <v>15</v>
      </c>
      <c r="C175" s="16"/>
      <c r="D175" s="20"/>
      <c r="E175" s="18"/>
      <c r="F175" s="19"/>
      <c r="G175" s="20"/>
      <c r="H175" s="21"/>
      <c r="I175" s="16"/>
      <c r="J175" s="17"/>
      <c r="K175" s="18"/>
      <c r="L175" s="19"/>
      <c r="M175" s="20"/>
      <c r="N175" s="21"/>
      <c r="O175" s="16"/>
      <c r="P175" s="17"/>
      <c r="Q175" s="18"/>
      <c r="R175" s="16">
        <f t="shared" si="59"/>
        <v>0</v>
      </c>
      <c r="S175" s="22">
        <v>0</v>
      </c>
    </row>
    <row r="176" spans="1:19" x14ac:dyDescent="0.25">
      <c r="A176" s="9">
        <v>246</v>
      </c>
      <c r="B176" s="10" t="s">
        <v>16</v>
      </c>
      <c r="C176" s="16"/>
      <c r="D176" s="20"/>
      <c r="E176" s="18">
        <v>1</v>
      </c>
      <c r="F176" s="19"/>
      <c r="G176" s="20"/>
      <c r="H176" s="21"/>
      <c r="I176" s="16"/>
      <c r="J176" s="17"/>
      <c r="K176" s="18"/>
      <c r="L176" s="19"/>
      <c r="M176" s="20"/>
      <c r="N176" s="21"/>
      <c r="O176" s="16"/>
      <c r="P176" s="17"/>
      <c r="Q176" s="18"/>
      <c r="R176" s="16"/>
      <c r="S176" s="22">
        <v>1</v>
      </c>
    </row>
    <row r="177" spans="1:19" x14ac:dyDescent="0.25">
      <c r="A177" s="9">
        <v>247</v>
      </c>
      <c r="B177" s="10" t="s">
        <v>17</v>
      </c>
      <c r="C177" s="16"/>
      <c r="D177" s="20"/>
      <c r="E177" s="18">
        <v>1</v>
      </c>
      <c r="F177" s="19"/>
      <c r="G177" s="20"/>
      <c r="H177" s="18"/>
      <c r="I177" s="16"/>
      <c r="J177" s="17"/>
      <c r="K177" s="18"/>
      <c r="L177" s="19"/>
      <c r="M177" s="17"/>
      <c r="N177" s="21"/>
      <c r="O177" s="16"/>
      <c r="P177" s="17"/>
      <c r="Q177" s="18"/>
      <c r="R177" s="16">
        <f t="shared" ref="R177:R181" si="62">+C177+F177+I177+L177+O177</f>
        <v>0</v>
      </c>
      <c r="S177" s="22">
        <v>1</v>
      </c>
    </row>
    <row r="178" spans="1:19" x14ac:dyDescent="0.25">
      <c r="A178" s="9">
        <v>256</v>
      </c>
      <c r="B178" s="10" t="s">
        <v>18</v>
      </c>
      <c r="C178" s="16">
        <v>5</v>
      </c>
      <c r="D178" s="20">
        <f t="shared" ref="D178:D179" si="63">+C178/R178</f>
        <v>1</v>
      </c>
      <c r="E178" s="18">
        <f t="shared" ref="E178:E179" si="64">+D178*S178</f>
        <v>26</v>
      </c>
      <c r="F178" s="19"/>
      <c r="G178" s="20"/>
      <c r="H178" s="18"/>
      <c r="I178" s="16"/>
      <c r="J178" s="17"/>
      <c r="K178" s="18"/>
      <c r="L178" s="19"/>
      <c r="M178" s="20"/>
      <c r="N178" s="21"/>
      <c r="O178" s="16"/>
      <c r="P178" s="17"/>
      <c r="Q178" s="18"/>
      <c r="R178" s="16">
        <f t="shared" si="62"/>
        <v>5</v>
      </c>
      <c r="S178" s="22">
        <v>26</v>
      </c>
    </row>
    <row r="179" spans="1:19" x14ac:dyDescent="0.25">
      <c r="A179" s="9">
        <v>258</v>
      </c>
      <c r="B179" s="10" t="s">
        <v>19</v>
      </c>
      <c r="C179" s="16">
        <v>4</v>
      </c>
      <c r="D179" s="20">
        <f t="shared" si="63"/>
        <v>1</v>
      </c>
      <c r="E179" s="18">
        <f t="shared" si="64"/>
        <v>98</v>
      </c>
      <c r="F179" s="19"/>
      <c r="G179" s="20"/>
      <c r="H179" s="18"/>
      <c r="I179" s="16"/>
      <c r="J179" s="17"/>
      <c r="K179" s="18"/>
      <c r="L179" s="19"/>
      <c r="M179" s="17"/>
      <c r="N179" s="21"/>
      <c r="O179" s="16"/>
      <c r="P179" s="17"/>
      <c r="Q179" s="18"/>
      <c r="R179" s="16">
        <f t="shared" si="62"/>
        <v>4</v>
      </c>
      <c r="S179" s="22">
        <v>98</v>
      </c>
    </row>
    <row r="180" spans="1:19" x14ac:dyDescent="0.25">
      <c r="A180" s="9">
        <v>282</v>
      </c>
      <c r="B180" s="10" t="s">
        <v>20</v>
      </c>
      <c r="C180" s="16"/>
      <c r="D180" s="20"/>
      <c r="E180" s="18"/>
      <c r="F180" s="19"/>
      <c r="G180" s="20"/>
      <c r="H180" s="21"/>
      <c r="I180" s="16"/>
      <c r="J180" s="17"/>
      <c r="K180" s="18"/>
      <c r="L180" s="19"/>
      <c r="M180" s="17"/>
      <c r="N180" s="21"/>
      <c r="O180" s="16"/>
      <c r="P180" s="17"/>
      <c r="Q180" s="18"/>
      <c r="R180" s="16">
        <f t="shared" si="62"/>
        <v>0</v>
      </c>
      <c r="S180" s="22">
        <v>0</v>
      </c>
    </row>
    <row r="181" spans="1:19" x14ac:dyDescent="0.25">
      <c r="A181" s="9">
        <v>289</v>
      </c>
      <c r="B181" s="10" t="s">
        <v>21</v>
      </c>
      <c r="C181" s="16">
        <v>1</v>
      </c>
      <c r="D181" s="20">
        <f t="shared" ref="D181" si="65">+C181/R181</f>
        <v>1</v>
      </c>
      <c r="E181" s="18">
        <f t="shared" ref="E181" si="66">+D181*S181</f>
        <v>8</v>
      </c>
      <c r="F181" s="19"/>
      <c r="G181" s="20"/>
      <c r="H181" s="18"/>
      <c r="I181" s="16"/>
      <c r="J181" s="17"/>
      <c r="K181" s="18"/>
      <c r="L181" s="19"/>
      <c r="M181" s="20"/>
      <c r="N181" s="21"/>
      <c r="O181" s="16"/>
      <c r="P181" s="20"/>
      <c r="Q181" s="18"/>
      <c r="R181" s="16">
        <f t="shared" si="62"/>
        <v>1</v>
      </c>
      <c r="S181" s="22">
        <v>8</v>
      </c>
    </row>
    <row r="182" spans="1:19" x14ac:dyDescent="0.25">
      <c r="A182" s="9"/>
      <c r="B182" s="10"/>
      <c r="C182" s="16"/>
      <c r="D182" s="17"/>
      <c r="E182" s="18"/>
      <c r="F182" s="19"/>
      <c r="G182" s="17"/>
      <c r="H182" s="21"/>
      <c r="I182" s="16"/>
      <c r="J182" s="17"/>
      <c r="K182" s="18"/>
      <c r="L182" s="19"/>
      <c r="M182" s="17"/>
      <c r="N182" s="21"/>
      <c r="O182" s="16"/>
      <c r="P182" s="17"/>
      <c r="Q182" s="18"/>
      <c r="R182" s="16"/>
      <c r="S182" s="22"/>
    </row>
    <row r="183" spans="1:19" x14ac:dyDescent="0.25">
      <c r="A183" s="9">
        <v>301</v>
      </c>
      <c r="B183" s="10" t="s">
        <v>22</v>
      </c>
      <c r="C183" s="16"/>
      <c r="D183" s="17"/>
      <c r="E183" s="18"/>
      <c r="F183" s="19"/>
      <c r="G183" s="17"/>
      <c r="H183" s="21"/>
      <c r="I183" s="16"/>
      <c r="J183" s="17"/>
      <c r="K183" s="18"/>
      <c r="L183" s="19"/>
      <c r="M183" s="17"/>
      <c r="N183" s="21"/>
      <c r="O183" s="16"/>
      <c r="P183" s="17"/>
      <c r="Q183" s="18"/>
      <c r="R183" s="16"/>
      <c r="S183" s="22"/>
    </row>
    <row r="184" spans="1:19" x14ac:dyDescent="0.25">
      <c r="A184" s="9">
        <v>305</v>
      </c>
      <c r="B184" s="10" t="s">
        <v>23</v>
      </c>
      <c r="C184" s="16"/>
      <c r="D184" s="20"/>
      <c r="E184" s="18"/>
      <c r="F184" s="19"/>
      <c r="G184" s="20"/>
      <c r="H184" s="21"/>
      <c r="I184" s="16"/>
      <c r="J184" s="20"/>
      <c r="K184" s="18"/>
      <c r="L184" s="19"/>
      <c r="M184" s="20"/>
      <c r="N184" s="21"/>
      <c r="O184" s="16"/>
      <c r="P184" s="20"/>
      <c r="Q184" s="18"/>
      <c r="R184" s="16">
        <f t="shared" ref="R184:R209" si="67">+C184+F184+I184+L184+O184</f>
        <v>0</v>
      </c>
      <c r="S184" s="54"/>
    </row>
    <row r="185" spans="1:19" x14ac:dyDescent="0.25">
      <c r="A185" s="9">
        <v>307</v>
      </c>
      <c r="B185" s="10" t="s">
        <v>24</v>
      </c>
      <c r="C185" s="16"/>
      <c r="D185" s="20"/>
      <c r="E185" s="18"/>
      <c r="F185" s="19"/>
      <c r="G185" s="20"/>
      <c r="H185" s="21"/>
      <c r="I185" s="16"/>
      <c r="J185" s="20"/>
      <c r="K185" s="18"/>
      <c r="L185" s="19"/>
      <c r="M185" s="20"/>
      <c r="N185" s="21"/>
      <c r="O185" s="16"/>
      <c r="P185" s="20"/>
      <c r="Q185" s="18"/>
      <c r="R185" s="16">
        <f t="shared" si="67"/>
        <v>0</v>
      </c>
      <c r="S185" s="54"/>
    </row>
    <row r="186" spans="1:19" x14ac:dyDescent="0.25">
      <c r="A186" s="9">
        <v>311</v>
      </c>
      <c r="B186" s="10" t="s">
        <v>25</v>
      </c>
      <c r="C186" s="16"/>
      <c r="D186" s="20"/>
      <c r="E186" s="18"/>
      <c r="F186" s="19"/>
      <c r="G186" s="20"/>
      <c r="H186" s="21"/>
      <c r="I186" s="16"/>
      <c r="J186" s="20"/>
      <c r="K186" s="18"/>
      <c r="L186" s="19"/>
      <c r="M186" s="20"/>
      <c r="N186" s="21"/>
      <c r="O186" s="16"/>
      <c r="P186" s="20"/>
      <c r="Q186" s="18"/>
      <c r="R186" s="16">
        <f t="shared" si="67"/>
        <v>0</v>
      </c>
      <c r="S186" s="54"/>
    </row>
    <row r="187" spans="1:19" x14ac:dyDescent="0.25">
      <c r="A187" s="9">
        <v>315</v>
      </c>
      <c r="B187" s="10" t="s">
        <v>26</v>
      </c>
      <c r="C187" s="16"/>
      <c r="D187" s="20"/>
      <c r="E187" s="18"/>
      <c r="F187" s="19"/>
      <c r="G187" s="20"/>
      <c r="H187" s="21"/>
      <c r="I187" s="16"/>
      <c r="J187" s="20"/>
      <c r="K187" s="18"/>
      <c r="L187" s="19"/>
      <c r="M187" s="20"/>
      <c r="N187" s="21"/>
      <c r="O187" s="16"/>
      <c r="P187" s="20"/>
      <c r="Q187" s="18"/>
      <c r="R187" s="16">
        <f t="shared" si="67"/>
        <v>0</v>
      </c>
      <c r="S187" s="54"/>
    </row>
    <row r="188" spans="1:19" x14ac:dyDescent="0.25">
      <c r="A188" s="9">
        <v>319</v>
      </c>
      <c r="B188" s="10" t="s">
        <v>27</v>
      </c>
      <c r="C188" s="16"/>
      <c r="D188" s="20"/>
      <c r="E188" s="18"/>
      <c r="F188" s="19"/>
      <c r="G188" s="20"/>
      <c r="H188" s="21"/>
      <c r="I188" s="16"/>
      <c r="J188" s="20"/>
      <c r="K188" s="18"/>
      <c r="L188" s="19"/>
      <c r="M188" s="20"/>
      <c r="N188" s="21"/>
      <c r="O188" s="16"/>
      <c r="P188" s="20"/>
      <c r="Q188" s="18"/>
      <c r="R188" s="16">
        <f t="shared" si="67"/>
        <v>0</v>
      </c>
      <c r="S188" s="54"/>
    </row>
    <row r="189" spans="1:19" x14ac:dyDescent="0.25">
      <c r="A189" s="9">
        <v>321</v>
      </c>
      <c r="B189" s="10" t="s">
        <v>28</v>
      </c>
      <c r="C189" s="16"/>
      <c r="D189" s="20"/>
      <c r="E189" s="18"/>
      <c r="F189" s="19"/>
      <c r="G189" s="20"/>
      <c r="H189" s="21"/>
      <c r="I189" s="16"/>
      <c r="J189" s="20"/>
      <c r="K189" s="18"/>
      <c r="L189" s="19"/>
      <c r="M189" s="20"/>
      <c r="N189" s="21"/>
      <c r="O189" s="16"/>
      <c r="P189" s="20"/>
      <c r="Q189" s="18"/>
      <c r="R189" s="16">
        <f t="shared" si="67"/>
        <v>0</v>
      </c>
      <c r="S189" s="54"/>
    </row>
    <row r="190" spans="1:19" x14ac:dyDescent="0.25">
      <c r="A190" s="9">
        <v>331</v>
      </c>
      <c r="B190" s="10" t="s">
        <v>29</v>
      </c>
      <c r="C190" s="16"/>
      <c r="D190" s="20"/>
      <c r="E190" s="18"/>
      <c r="F190" s="19"/>
      <c r="G190" s="20"/>
      <c r="H190" s="21"/>
      <c r="I190" s="16"/>
      <c r="J190" s="20"/>
      <c r="K190" s="18"/>
      <c r="L190" s="19"/>
      <c r="M190" s="20"/>
      <c r="N190" s="21"/>
      <c r="O190" s="16"/>
      <c r="P190" s="20"/>
      <c r="Q190" s="18"/>
      <c r="R190" s="16">
        <f t="shared" si="67"/>
        <v>0</v>
      </c>
      <c r="S190" s="54"/>
    </row>
    <row r="191" spans="1:19" x14ac:dyDescent="0.25">
      <c r="A191" s="9">
        <v>341</v>
      </c>
      <c r="B191" s="10" t="s">
        <v>30</v>
      </c>
      <c r="C191" s="16"/>
      <c r="D191" s="20"/>
      <c r="E191" s="18"/>
      <c r="F191" s="19"/>
      <c r="G191" s="20"/>
      <c r="H191" s="21"/>
      <c r="I191" s="16"/>
      <c r="J191" s="20"/>
      <c r="K191" s="18"/>
      <c r="L191" s="19"/>
      <c r="M191" s="20"/>
      <c r="N191" s="21"/>
      <c r="O191" s="16"/>
      <c r="P191" s="20"/>
      <c r="Q191" s="18"/>
      <c r="R191" s="16">
        <f t="shared" si="67"/>
        <v>0</v>
      </c>
      <c r="S191" s="54"/>
    </row>
    <row r="192" spans="1:19" x14ac:dyDescent="0.25">
      <c r="A192" s="9">
        <v>343</v>
      </c>
      <c r="B192" s="10" t="s">
        <v>31</v>
      </c>
      <c r="C192" s="16"/>
      <c r="D192" s="20"/>
      <c r="E192" s="18"/>
      <c r="F192" s="19"/>
      <c r="G192" s="20"/>
      <c r="H192" s="21"/>
      <c r="I192" s="16"/>
      <c r="J192" s="20"/>
      <c r="K192" s="18"/>
      <c r="L192" s="19"/>
      <c r="M192" s="20"/>
      <c r="N192" s="21"/>
      <c r="O192" s="16"/>
      <c r="P192" s="20"/>
      <c r="Q192" s="18"/>
      <c r="R192" s="16">
        <f t="shared" si="67"/>
        <v>0</v>
      </c>
      <c r="S192" s="54"/>
    </row>
    <row r="193" spans="1:19" x14ac:dyDescent="0.25">
      <c r="A193" s="9">
        <v>345</v>
      </c>
      <c r="B193" s="10" t="s">
        <v>32</v>
      </c>
      <c r="C193" s="16"/>
      <c r="D193" s="20"/>
      <c r="E193" s="18"/>
      <c r="F193" s="19"/>
      <c r="G193" s="20"/>
      <c r="H193" s="21"/>
      <c r="I193" s="16"/>
      <c r="J193" s="20"/>
      <c r="K193" s="18"/>
      <c r="L193" s="19"/>
      <c r="M193" s="20"/>
      <c r="N193" s="21"/>
      <c r="O193" s="16"/>
      <c r="P193" s="20"/>
      <c r="Q193" s="18"/>
      <c r="R193" s="16">
        <f t="shared" si="67"/>
        <v>0</v>
      </c>
      <c r="S193" s="54"/>
    </row>
    <row r="194" spans="1:19" x14ac:dyDescent="0.25">
      <c r="A194" s="9">
        <v>351</v>
      </c>
      <c r="B194" s="10" t="s">
        <v>33</v>
      </c>
      <c r="C194" s="16"/>
      <c r="D194" s="20"/>
      <c r="E194" s="18"/>
      <c r="F194" s="19"/>
      <c r="G194" s="20"/>
      <c r="H194" s="21"/>
      <c r="I194" s="16"/>
      <c r="J194" s="20"/>
      <c r="K194" s="18"/>
      <c r="L194" s="19"/>
      <c r="M194" s="20"/>
      <c r="N194" s="21"/>
      <c r="O194" s="16"/>
      <c r="P194" s="20"/>
      <c r="Q194" s="18"/>
      <c r="R194" s="16">
        <f t="shared" si="67"/>
        <v>0</v>
      </c>
      <c r="S194" s="54"/>
    </row>
    <row r="195" spans="1:19" x14ac:dyDescent="0.25">
      <c r="A195" s="9">
        <v>355</v>
      </c>
      <c r="B195" s="10" t="s">
        <v>34</v>
      </c>
      <c r="C195" s="16"/>
      <c r="D195" s="20"/>
      <c r="E195" s="18"/>
      <c r="F195" s="19"/>
      <c r="G195" s="20"/>
      <c r="H195" s="21"/>
      <c r="I195" s="16"/>
      <c r="J195" s="20"/>
      <c r="K195" s="18"/>
      <c r="L195" s="19"/>
      <c r="M195" s="20"/>
      <c r="N195" s="21"/>
      <c r="O195" s="16"/>
      <c r="P195" s="20"/>
      <c r="Q195" s="18"/>
      <c r="R195" s="16">
        <f t="shared" si="67"/>
        <v>0</v>
      </c>
      <c r="S195" s="54"/>
    </row>
    <row r="196" spans="1:19" x14ac:dyDescent="0.25">
      <c r="A196" s="9">
        <v>363</v>
      </c>
      <c r="B196" s="10" t="s">
        <v>35</v>
      </c>
      <c r="C196" s="16"/>
      <c r="D196" s="20"/>
      <c r="E196" s="18"/>
      <c r="F196" s="19"/>
      <c r="G196" s="20"/>
      <c r="H196" s="21"/>
      <c r="I196" s="16"/>
      <c r="J196" s="20"/>
      <c r="K196" s="18"/>
      <c r="L196" s="19"/>
      <c r="M196" s="20"/>
      <c r="N196" s="21"/>
      <c r="O196" s="16"/>
      <c r="P196" s="20"/>
      <c r="Q196" s="18"/>
      <c r="R196" s="16">
        <f t="shared" si="67"/>
        <v>0</v>
      </c>
      <c r="S196" s="54"/>
    </row>
    <row r="197" spans="1:19" x14ac:dyDescent="0.25">
      <c r="A197" s="9">
        <v>366</v>
      </c>
      <c r="B197" s="10" t="s">
        <v>36</v>
      </c>
      <c r="C197" s="16"/>
      <c r="D197" s="20"/>
      <c r="E197" s="18"/>
      <c r="F197" s="19"/>
      <c r="G197" s="20"/>
      <c r="H197" s="21"/>
      <c r="I197" s="16"/>
      <c r="J197" s="20"/>
      <c r="K197" s="18"/>
      <c r="L197" s="19"/>
      <c r="M197" s="20"/>
      <c r="N197" s="21"/>
      <c r="O197" s="16"/>
      <c r="P197" s="20"/>
      <c r="Q197" s="18"/>
      <c r="R197" s="16">
        <f t="shared" si="67"/>
        <v>0</v>
      </c>
      <c r="S197" s="54"/>
    </row>
    <row r="198" spans="1:19" x14ac:dyDescent="0.25">
      <c r="A198" s="9">
        <v>370</v>
      </c>
      <c r="B198" s="10" t="s">
        <v>37</v>
      </c>
      <c r="C198" s="16"/>
      <c r="D198" s="20"/>
      <c r="E198" s="18"/>
      <c r="F198" s="19"/>
      <c r="G198" s="20"/>
      <c r="H198" s="21"/>
      <c r="I198" s="16"/>
      <c r="J198" s="20"/>
      <c r="K198" s="18"/>
      <c r="L198" s="19"/>
      <c r="M198" s="20"/>
      <c r="N198" s="21"/>
      <c r="O198" s="16"/>
      <c r="P198" s="20"/>
      <c r="Q198" s="18"/>
      <c r="R198" s="16">
        <f t="shared" si="67"/>
        <v>0</v>
      </c>
      <c r="S198" s="54"/>
    </row>
    <row r="199" spans="1:19" x14ac:dyDescent="0.25">
      <c r="A199" s="9">
        <v>380</v>
      </c>
      <c r="B199" s="10" t="s">
        <v>38</v>
      </c>
      <c r="C199" s="16"/>
      <c r="D199" s="20"/>
      <c r="E199" s="18"/>
      <c r="F199" s="19"/>
      <c r="G199" s="20"/>
      <c r="H199" s="21"/>
      <c r="I199" s="16"/>
      <c r="J199" s="20"/>
      <c r="K199" s="18"/>
      <c r="L199" s="19"/>
      <c r="M199" s="20"/>
      <c r="N199" s="21"/>
      <c r="O199" s="16"/>
      <c r="P199" s="20"/>
      <c r="Q199" s="18"/>
      <c r="R199" s="16">
        <f t="shared" si="67"/>
        <v>0</v>
      </c>
      <c r="S199" s="54"/>
    </row>
    <row r="200" spans="1:19" x14ac:dyDescent="0.25">
      <c r="A200" s="9">
        <v>390</v>
      </c>
      <c r="B200" s="10" t="s">
        <v>39</v>
      </c>
      <c r="C200" s="23"/>
      <c r="D200" s="24"/>
      <c r="E200" s="25"/>
      <c r="F200" s="26"/>
      <c r="G200" s="24"/>
      <c r="H200" s="27"/>
      <c r="I200" s="23"/>
      <c r="J200" s="20"/>
      <c r="K200" s="18"/>
      <c r="L200" s="26"/>
      <c r="M200" s="20"/>
      <c r="N200" s="21"/>
      <c r="O200" s="23"/>
      <c r="P200" s="24"/>
      <c r="Q200" s="25"/>
      <c r="R200" s="16">
        <f t="shared" si="67"/>
        <v>0</v>
      </c>
      <c r="S200" s="55"/>
    </row>
    <row r="201" spans="1:19" x14ac:dyDescent="0.25">
      <c r="A201" s="9"/>
      <c r="B201" s="10" t="s">
        <v>40</v>
      </c>
      <c r="C201" s="23"/>
      <c r="D201" s="24"/>
      <c r="E201" s="25"/>
      <c r="F201" s="26"/>
      <c r="G201" s="24"/>
      <c r="H201" s="27"/>
      <c r="I201" s="23"/>
      <c r="J201" s="24"/>
      <c r="K201" s="25"/>
      <c r="L201" s="26"/>
      <c r="M201" s="24"/>
      <c r="N201" s="27"/>
      <c r="O201" s="23"/>
      <c r="P201" s="24"/>
      <c r="Q201" s="25"/>
      <c r="R201" s="16">
        <f t="shared" si="67"/>
        <v>0</v>
      </c>
      <c r="S201" s="55"/>
    </row>
    <row r="202" spans="1:19" x14ac:dyDescent="0.25">
      <c r="A202" s="9">
        <v>470</v>
      </c>
      <c r="B202" s="10" t="s">
        <v>41</v>
      </c>
      <c r="C202" s="23"/>
      <c r="D202" s="20"/>
      <c r="E202" s="18"/>
      <c r="F202" s="26"/>
      <c r="G202" s="24"/>
      <c r="H202" s="27"/>
      <c r="I202" s="23"/>
      <c r="J202" s="20"/>
      <c r="K202" s="18"/>
      <c r="L202" s="26"/>
      <c r="M202" s="24"/>
      <c r="N202" s="27"/>
      <c r="O202" s="23"/>
      <c r="P202" s="20"/>
      <c r="Q202" s="18"/>
      <c r="R202" s="16">
        <f t="shared" si="67"/>
        <v>0</v>
      </c>
      <c r="S202" s="55"/>
    </row>
    <row r="203" spans="1:19" x14ac:dyDescent="0.25">
      <c r="A203" s="9">
        <v>401</v>
      </c>
      <c r="B203" s="10" t="s">
        <v>42</v>
      </c>
      <c r="C203" s="23"/>
      <c r="D203" s="24"/>
      <c r="E203" s="25"/>
      <c r="F203" s="26"/>
      <c r="G203" s="24"/>
      <c r="H203" s="27"/>
      <c r="I203" s="23"/>
      <c r="J203" s="24"/>
      <c r="K203" s="25"/>
      <c r="L203" s="26"/>
      <c r="M203" s="24"/>
      <c r="N203" s="27"/>
      <c r="O203" s="23"/>
      <c r="P203" s="24"/>
      <c r="Q203" s="25"/>
      <c r="R203" s="16">
        <f t="shared" si="67"/>
        <v>0</v>
      </c>
      <c r="S203" s="55"/>
    </row>
    <row r="204" spans="1:19" x14ac:dyDescent="0.25">
      <c r="A204" s="9">
        <v>410</v>
      </c>
      <c r="B204" s="10" t="s">
        <v>43</v>
      </c>
      <c r="C204" s="23"/>
      <c r="D204" s="24"/>
      <c r="E204" s="25"/>
      <c r="F204" s="26"/>
      <c r="G204" s="24"/>
      <c r="H204" s="27"/>
      <c r="I204" s="23"/>
      <c r="J204" s="20"/>
      <c r="K204" s="18"/>
      <c r="L204" s="26"/>
      <c r="M204" s="24"/>
      <c r="N204" s="27"/>
      <c r="O204" s="23"/>
      <c r="P204" s="24"/>
      <c r="Q204" s="25"/>
      <c r="R204" s="16">
        <f t="shared" si="67"/>
        <v>0</v>
      </c>
      <c r="S204" s="55"/>
    </row>
    <row r="205" spans="1:19" x14ac:dyDescent="0.25">
      <c r="A205" s="9">
        <v>420</v>
      </c>
      <c r="B205" s="10" t="s">
        <v>44</v>
      </c>
      <c r="C205" s="23"/>
      <c r="D205" s="24"/>
      <c r="E205" s="25"/>
      <c r="F205" s="26"/>
      <c r="G205" s="24"/>
      <c r="H205" s="27"/>
      <c r="I205" s="23"/>
      <c r="J205" s="20"/>
      <c r="K205" s="18"/>
      <c r="L205" s="26"/>
      <c r="M205" s="24"/>
      <c r="N205" s="27"/>
      <c r="O205" s="23"/>
      <c r="P205" s="24"/>
      <c r="Q205" s="25"/>
      <c r="R205" s="16">
        <f t="shared" si="67"/>
        <v>0</v>
      </c>
      <c r="S205" s="55"/>
    </row>
    <row r="206" spans="1:19" x14ac:dyDescent="0.25">
      <c r="A206" s="9">
        <v>440</v>
      </c>
      <c r="B206" s="10" t="s">
        <v>45</v>
      </c>
      <c r="C206" s="23"/>
      <c r="D206" s="24"/>
      <c r="E206" s="25"/>
      <c r="F206" s="26"/>
      <c r="G206" s="24"/>
      <c r="H206" s="27"/>
      <c r="I206" s="23"/>
      <c r="J206" s="24"/>
      <c r="K206" s="25"/>
      <c r="L206" s="26"/>
      <c r="M206" s="24"/>
      <c r="N206" s="27"/>
      <c r="O206" s="23"/>
      <c r="P206" s="24"/>
      <c r="Q206" s="25"/>
      <c r="R206" s="16">
        <f t="shared" si="67"/>
        <v>0</v>
      </c>
      <c r="S206" s="55"/>
    </row>
    <row r="207" spans="1:19" x14ac:dyDescent="0.25">
      <c r="A207" s="9">
        <v>450</v>
      </c>
      <c r="B207" s="10" t="s">
        <v>46</v>
      </c>
      <c r="C207" s="23"/>
      <c r="D207" s="24"/>
      <c r="E207" s="25"/>
      <c r="F207" s="26"/>
      <c r="G207" s="24"/>
      <c r="H207" s="27"/>
      <c r="I207" s="23"/>
      <c r="J207" s="24"/>
      <c r="K207" s="25"/>
      <c r="L207" s="26"/>
      <c r="M207" s="24"/>
      <c r="N207" s="27"/>
      <c r="O207" s="23"/>
      <c r="P207" s="24"/>
      <c r="Q207" s="25"/>
      <c r="R207" s="16">
        <f t="shared" si="67"/>
        <v>0</v>
      </c>
      <c r="S207" s="55"/>
    </row>
    <row r="208" spans="1:19" x14ac:dyDescent="0.25">
      <c r="A208" s="9">
        <v>471</v>
      </c>
      <c r="B208" s="10" t="s">
        <v>47</v>
      </c>
      <c r="C208" s="23"/>
      <c r="D208" s="24"/>
      <c r="E208" s="25"/>
      <c r="F208" s="26"/>
      <c r="G208" s="24"/>
      <c r="H208" s="27"/>
      <c r="I208" s="23"/>
      <c r="J208" s="24"/>
      <c r="K208" s="25"/>
      <c r="L208" s="26"/>
      <c r="M208" s="24"/>
      <c r="N208" s="27"/>
      <c r="O208" s="23"/>
      <c r="P208" s="24"/>
      <c r="Q208" s="25"/>
      <c r="R208" s="16">
        <f t="shared" si="67"/>
        <v>0</v>
      </c>
      <c r="S208" s="55"/>
    </row>
    <row r="209" spans="1:19" x14ac:dyDescent="0.25">
      <c r="A209" s="9">
        <v>480</v>
      </c>
      <c r="B209" s="10" t="s">
        <v>48</v>
      </c>
      <c r="C209" s="16"/>
      <c r="D209" s="20"/>
      <c r="E209" s="18"/>
      <c r="F209" s="19"/>
      <c r="G209" s="20"/>
      <c r="H209" s="21"/>
      <c r="I209" s="16"/>
      <c r="J209" s="20"/>
      <c r="K209" s="18"/>
      <c r="L209" s="19"/>
      <c r="M209" s="20"/>
      <c r="N209" s="21"/>
      <c r="O209" s="16"/>
      <c r="P209" s="20"/>
      <c r="Q209" s="18"/>
      <c r="R209" s="16">
        <f t="shared" si="67"/>
        <v>0</v>
      </c>
      <c r="S209" s="54"/>
    </row>
    <row r="210" spans="1:19" x14ac:dyDescent="0.25">
      <c r="A210" s="9"/>
      <c r="B210" s="10"/>
      <c r="C210" s="16"/>
      <c r="D210" s="20"/>
      <c r="E210" s="18"/>
      <c r="F210" s="19"/>
      <c r="G210" s="20"/>
      <c r="H210" s="21"/>
      <c r="I210" s="16"/>
      <c r="J210" s="20"/>
      <c r="K210" s="18"/>
      <c r="L210" s="19"/>
      <c r="M210" s="20"/>
      <c r="N210" s="21"/>
      <c r="O210" s="16"/>
      <c r="P210" s="20"/>
      <c r="Q210" s="18"/>
      <c r="R210" s="16"/>
      <c r="S210" s="54"/>
    </row>
    <row r="211" spans="1:19" x14ac:dyDescent="0.25">
      <c r="A211" s="9">
        <v>515</v>
      </c>
      <c r="B211" s="10" t="s">
        <v>50</v>
      </c>
      <c r="C211" s="16"/>
      <c r="D211" s="20"/>
      <c r="E211" s="18"/>
      <c r="F211" s="19"/>
      <c r="G211" s="20"/>
      <c r="H211" s="21"/>
      <c r="I211" s="16"/>
      <c r="J211" s="20"/>
      <c r="K211" s="18"/>
      <c r="L211" s="19"/>
      <c r="M211" s="20"/>
      <c r="N211" s="21"/>
      <c r="O211" s="16"/>
      <c r="P211" s="20"/>
      <c r="Q211" s="18"/>
      <c r="R211" s="16">
        <f>+C211+F211+I211+L211+O211</f>
        <v>0</v>
      </c>
      <c r="S211" s="54"/>
    </row>
    <row r="212" spans="1:19" x14ac:dyDescent="0.25">
      <c r="A212" s="9">
        <v>520</v>
      </c>
      <c r="B212" s="10" t="s">
        <v>51</v>
      </c>
      <c r="C212" s="16"/>
      <c r="D212" s="20"/>
      <c r="E212" s="18"/>
      <c r="F212" s="19"/>
      <c r="G212" s="20"/>
      <c r="H212" s="21"/>
      <c r="I212" s="16"/>
      <c r="J212" s="20"/>
      <c r="K212" s="18"/>
      <c r="L212" s="19"/>
      <c r="M212" s="20"/>
      <c r="N212" s="21"/>
      <c r="O212" s="16"/>
      <c r="P212" s="20"/>
      <c r="Q212" s="18"/>
      <c r="R212" s="16">
        <f>+C212+F212+I212+L212+O212</f>
        <v>0</v>
      </c>
      <c r="S212" s="54"/>
    </row>
    <row r="213" spans="1:19" x14ac:dyDescent="0.25">
      <c r="A213" s="9">
        <v>540</v>
      </c>
      <c r="B213" s="10" t="s">
        <v>52</v>
      </c>
      <c r="C213" s="16"/>
      <c r="D213" s="20"/>
      <c r="E213" s="18"/>
      <c r="F213" s="19"/>
      <c r="G213" s="20"/>
      <c r="H213" s="21"/>
      <c r="I213" s="16"/>
      <c r="J213" s="20"/>
      <c r="K213" s="18"/>
      <c r="L213" s="19"/>
      <c r="M213" s="20"/>
      <c r="N213" s="21"/>
      <c r="O213" s="16"/>
      <c r="P213" s="20"/>
      <c r="Q213" s="18"/>
      <c r="R213" s="16">
        <f>+C213+F213+I213+L213+O213</f>
        <v>0</v>
      </c>
      <c r="S213" s="54"/>
    </row>
    <row r="214" spans="1:19" ht="15.75" thickBot="1" x14ac:dyDescent="0.3">
      <c r="A214" s="9"/>
      <c r="B214" s="28"/>
      <c r="C214" s="23"/>
      <c r="D214" s="24"/>
      <c r="E214" s="25"/>
      <c r="F214" s="26"/>
      <c r="G214" s="24"/>
      <c r="H214" s="27"/>
      <c r="I214" s="23"/>
      <c r="J214" s="24"/>
      <c r="K214" s="25"/>
      <c r="L214" s="26"/>
      <c r="M214" s="24"/>
      <c r="N214" s="27"/>
      <c r="O214" s="23"/>
      <c r="P214" s="24"/>
      <c r="Q214" s="25"/>
      <c r="R214" s="23"/>
      <c r="S214" s="55"/>
    </row>
    <row r="215" spans="1:19" ht="15.75" thickBot="1" x14ac:dyDescent="0.3">
      <c r="A215" s="31"/>
      <c r="B215" s="32" t="s">
        <v>53</v>
      </c>
      <c r="C215" s="33">
        <f>SUM(C172:C213)</f>
        <v>47</v>
      </c>
      <c r="D215" s="34"/>
      <c r="E215" s="35">
        <f>SUM(E172:E213)</f>
        <v>342.16666666666663</v>
      </c>
      <c r="F215" s="33">
        <f>SUM(F172:F213)</f>
        <v>0</v>
      </c>
      <c r="G215" s="34"/>
      <c r="H215" s="35">
        <f>SUM(H172:H213)</f>
        <v>0</v>
      </c>
      <c r="I215" s="33">
        <f>SUM(I172:I213)</f>
        <v>0</v>
      </c>
      <c r="J215" s="34"/>
      <c r="K215" s="35">
        <f>SUM(K172:K213)</f>
        <v>0</v>
      </c>
      <c r="L215" s="33">
        <f>SUM(L172:L213)</f>
        <v>1</v>
      </c>
      <c r="M215" s="34"/>
      <c r="N215" s="35">
        <f>SUM(N172:N213)</f>
        <v>4.833333333333333</v>
      </c>
      <c r="O215" s="33">
        <f>SUM(O172:O213)</f>
        <v>0</v>
      </c>
      <c r="P215" s="34"/>
      <c r="Q215" s="35">
        <f>SUM(Q172:Q213)</f>
        <v>0</v>
      </c>
      <c r="R215" s="33">
        <f>SUM(R172:R213)</f>
        <v>48</v>
      </c>
      <c r="S215" s="33">
        <f>SUM(S172:S213)</f>
        <v>347</v>
      </c>
    </row>
    <row r="216" spans="1:19" ht="15.75" thickBot="1" x14ac:dyDescent="0.3">
      <c r="A216" s="31"/>
      <c r="B216" s="31"/>
      <c r="C216" s="37"/>
      <c r="D216" s="38"/>
      <c r="E216" s="39"/>
      <c r="F216" s="37"/>
      <c r="G216" s="38"/>
      <c r="H216" s="39"/>
      <c r="I216" s="37"/>
      <c r="J216" s="38"/>
      <c r="K216" s="39"/>
      <c r="L216" s="37"/>
      <c r="M216" s="38"/>
      <c r="N216" s="39"/>
      <c r="O216" s="37"/>
      <c r="P216" s="38"/>
      <c r="Q216" s="39"/>
      <c r="R216" s="37"/>
      <c r="S216" s="40"/>
    </row>
    <row r="217" spans="1:19" ht="15.75" thickBot="1" x14ac:dyDescent="0.3">
      <c r="A217" s="31"/>
      <c r="B217" s="41" t="s">
        <v>54</v>
      </c>
      <c r="C217" s="42">
        <f>SUM(C172:C181)</f>
        <v>47</v>
      </c>
      <c r="D217" s="34"/>
      <c r="E217" s="43">
        <f>SUM(E172:E181)</f>
        <v>342.16666666666663</v>
      </c>
      <c r="F217" s="44">
        <f>SUM(F172:F181)</f>
        <v>0</v>
      </c>
      <c r="G217" s="34"/>
      <c r="H217" s="45">
        <f>SUM(H172:H181)</f>
        <v>0</v>
      </c>
      <c r="I217" s="42">
        <f>SUM(I172:I181)</f>
        <v>0</v>
      </c>
      <c r="J217" s="34"/>
      <c r="K217" s="43">
        <f>SUM(K172:K181)</f>
        <v>0</v>
      </c>
      <c r="L217" s="44">
        <f>SUM(L172:L181)</f>
        <v>1</v>
      </c>
      <c r="M217" s="34"/>
      <c r="N217" s="45">
        <f>SUM(N172:N181)</f>
        <v>4.833333333333333</v>
      </c>
      <c r="O217" s="42">
        <f>SUM(O172:O181)</f>
        <v>0</v>
      </c>
      <c r="P217" s="34"/>
      <c r="Q217" s="43">
        <f>SUM(Q172:Q181)</f>
        <v>0</v>
      </c>
      <c r="R217" s="42">
        <f>SUM(R172:R181)</f>
        <v>48</v>
      </c>
      <c r="S217" s="35">
        <f>SUM(S172:S181)</f>
        <v>347</v>
      </c>
    </row>
    <row r="218" spans="1:19" ht="15.75" thickBot="1" x14ac:dyDescent="0.3">
      <c r="A218" s="31"/>
      <c r="B218" s="31"/>
      <c r="C218" s="40"/>
      <c r="D218" s="38"/>
      <c r="E218" s="39"/>
      <c r="F218" s="40"/>
      <c r="G218" s="38"/>
      <c r="H218" s="39"/>
      <c r="I218" s="40"/>
      <c r="J218" s="38"/>
      <c r="K218" s="39"/>
      <c r="L218" s="40"/>
      <c r="M218" s="38"/>
      <c r="N218" s="39"/>
      <c r="O218" s="40"/>
      <c r="P218" s="38"/>
      <c r="Q218" s="39"/>
      <c r="R218" s="40"/>
      <c r="S218" s="40"/>
    </row>
    <row r="219" spans="1:19" ht="15.75" thickBot="1" x14ac:dyDescent="0.3">
      <c r="A219" s="31"/>
      <c r="B219" s="41" t="s">
        <v>55</v>
      </c>
      <c r="C219" s="42">
        <f>SUM(C184:C202)</f>
        <v>0</v>
      </c>
      <c r="D219" s="34"/>
      <c r="E219" s="42">
        <f t="shared" ref="E219:F219" si="68">SUM(E184:E202)</f>
        <v>0</v>
      </c>
      <c r="F219" s="42">
        <f t="shared" si="68"/>
        <v>0</v>
      </c>
      <c r="G219" s="34"/>
      <c r="H219" s="42">
        <f t="shared" ref="H219:I219" si="69">SUM(H184:H202)</f>
        <v>0</v>
      </c>
      <c r="I219" s="42">
        <f t="shared" si="69"/>
        <v>0</v>
      </c>
      <c r="J219" s="34"/>
      <c r="K219" s="42">
        <f t="shared" ref="K219:L219" si="70">SUM(K184:K202)</f>
        <v>0</v>
      </c>
      <c r="L219" s="42">
        <f t="shared" si="70"/>
        <v>0</v>
      </c>
      <c r="M219" s="34"/>
      <c r="N219" s="42">
        <f t="shared" ref="N219:O219" si="71">SUM(N184:N202)</f>
        <v>0</v>
      </c>
      <c r="O219" s="42">
        <f t="shared" si="71"/>
        <v>0</v>
      </c>
      <c r="P219" s="34"/>
      <c r="Q219" s="42">
        <f t="shared" ref="Q219:S219" si="72">SUM(Q184:Q202)</f>
        <v>0</v>
      </c>
      <c r="R219" s="42">
        <f t="shared" si="72"/>
        <v>0</v>
      </c>
      <c r="S219" s="42">
        <f t="shared" si="72"/>
        <v>0</v>
      </c>
    </row>
    <row r="220" spans="1:19" ht="15.75" thickBot="1" x14ac:dyDescent="0.3">
      <c r="B220" s="56"/>
      <c r="C220" s="57"/>
      <c r="D220" s="56"/>
      <c r="E220" s="58"/>
      <c r="F220" s="57"/>
      <c r="G220" s="56"/>
      <c r="H220" s="58"/>
      <c r="I220" s="57"/>
      <c r="J220" s="56"/>
      <c r="K220" s="58"/>
      <c r="L220" s="57"/>
      <c r="M220" s="56"/>
      <c r="N220" s="58"/>
      <c r="O220" s="57"/>
      <c r="P220" s="56"/>
      <c r="Q220" s="58"/>
      <c r="R220" s="57"/>
      <c r="S220" s="57"/>
    </row>
    <row r="221" spans="1:19" ht="15.75" thickBot="1" x14ac:dyDescent="0.3">
      <c r="B221" s="47" t="s">
        <v>56</v>
      </c>
      <c r="C221" s="42">
        <f>SUM(C203:C209)</f>
        <v>0</v>
      </c>
      <c r="D221" s="59"/>
      <c r="E221" s="42">
        <f t="shared" ref="E221:F221" si="73">SUM(E203:E209)</f>
        <v>0</v>
      </c>
      <c r="F221" s="42">
        <f t="shared" si="73"/>
        <v>0</v>
      </c>
      <c r="G221" s="59"/>
      <c r="H221" s="42">
        <f t="shared" ref="H221:I221" si="74">SUM(H203:H209)</f>
        <v>0</v>
      </c>
      <c r="I221" s="42">
        <f t="shared" si="74"/>
        <v>0</v>
      </c>
      <c r="J221" s="59"/>
      <c r="K221" s="42">
        <f t="shared" ref="K221:L221" si="75">SUM(K203:K209)</f>
        <v>0</v>
      </c>
      <c r="L221" s="42">
        <f t="shared" si="75"/>
        <v>0</v>
      </c>
      <c r="M221" s="59"/>
      <c r="N221" s="42">
        <f t="shared" ref="N221:O221" si="76">SUM(N203:N209)</f>
        <v>0</v>
      </c>
      <c r="O221" s="42">
        <f t="shared" si="76"/>
        <v>0</v>
      </c>
      <c r="P221" s="59"/>
      <c r="Q221" s="42">
        <f t="shared" ref="Q221:R221" si="77">SUM(Q203:Q209)</f>
        <v>0</v>
      </c>
      <c r="R221" s="42">
        <f t="shared" si="77"/>
        <v>0</v>
      </c>
      <c r="S221" s="42">
        <f>SUM(S203:S209)</f>
        <v>0</v>
      </c>
    </row>
    <row r="222" spans="1:19" ht="15.75" thickBot="1" x14ac:dyDescent="0.3"/>
    <row r="223" spans="1:19" ht="15.75" thickBot="1" x14ac:dyDescent="0.3">
      <c r="B223" s="47" t="s">
        <v>57</v>
      </c>
      <c r="C223" s="42">
        <f>SUM(C211:C213)</f>
        <v>0</v>
      </c>
      <c r="D223" s="60"/>
      <c r="E223" s="42">
        <f t="shared" ref="E223:F223" si="78">SUM(E211:E213)</f>
        <v>0</v>
      </c>
      <c r="F223" s="42">
        <f t="shared" si="78"/>
        <v>0</v>
      </c>
      <c r="G223" s="60"/>
      <c r="H223" s="42">
        <f t="shared" ref="H223:I223" si="79">SUM(H211:H213)</f>
        <v>0</v>
      </c>
      <c r="I223" s="42">
        <f t="shared" si="79"/>
        <v>0</v>
      </c>
      <c r="J223" s="60"/>
      <c r="K223" s="42">
        <f t="shared" ref="K223:L223" si="80">SUM(K211:K213)</f>
        <v>0</v>
      </c>
      <c r="L223" s="42">
        <f t="shared" si="80"/>
        <v>0</v>
      </c>
      <c r="M223" s="60"/>
      <c r="N223" s="42">
        <f t="shared" ref="N223:O223" si="81">SUM(N211:N213)</f>
        <v>0</v>
      </c>
      <c r="O223" s="42">
        <f t="shared" si="81"/>
        <v>0</v>
      </c>
      <c r="P223" s="60"/>
      <c r="Q223" s="42">
        <f t="shared" ref="Q223:R223" si="82">SUM(Q211:Q213)</f>
        <v>0</v>
      </c>
      <c r="R223" s="42">
        <f t="shared" si="82"/>
        <v>0</v>
      </c>
      <c r="S223" s="42">
        <f>SUM(S211:S213)</f>
        <v>0</v>
      </c>
    </row>
  </sheetData>
  <pageMargins left="0.7" right="0.7" top="0.75" bottom="0.75" header="0.3" footer="0.3"/>
  <pageSetup scale="60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1077-24FF-4AB8-A742-6D29D72CABC1}">
  <dimension ref="A1:S112"/>
  <sheetViews>
    <sheetView tabSelected="1" workbookViewId="0"/>
  </sheetViews>
  <sheetFormatPr defaultRowHeight="15" x14ac:dyDescent="0.25"/>
  <cols>
    <col min="1" max="1" width="5.140625" customWidth="1"/>
    <col min="2" max="2" width="13" customWidth="1"/>
    <col min="3" max="3" width="8.140625" customWidth="1"/>
    <col min="5" max="5" width="9.140625" style="2"/>
    <col min="6" max="6" width="8.42578125" customWidth="1"/>
    <col min="8" max="8" width="9.140625" style="2"/>
    <col min="9" max="9" width="7.85546875" customWidth="1"/>
    <col min="11" max="11" width="9.140625" style="2"/>
    <col min="12" max="12" width="8.28515625" customWidth="1"/>
    <col min="14" max="14" width="9.140625" style="2"/>
    <col min="15" max="15" width="6.5703125" customWidth="1"/>
    <col min="17" max="17" width="9.140625" style="2"/>
  </cols>
  <sheetData>
    <row r="1" spans="1:19" ht="15.75" thickBot="1" x14ac:dyDescent="0.3">
      <c r="A1" s="1" t="s">
        <v>69</v>
      </c>
    </row>
    <row r="2" spans="1:19" x14ac:dyDescent="0.25">
      <c r="C2" s="3"/>
      <c r="D2" s="4" t="s">
        <v>0</v>
      </c>
      <c r="E2" s="5"/>
      <c r="F2" s="4"/>
      <c r="G2" s="4" t="s">
        <v>1</v>
      </c>
      <c r="H2" s="6"/>
      <c r="I2" s="3"/>
      <c r="J2" s="4" t="s">
        <v>2</v>
      </c>
      <c r="K2" s="5"/>
      <c r="L2" s="4"/>
      <c r="M2" s="4" t="s">
        <v>3</v>
      </c>
      <c r="N2" s="6"/>
      <c r="O2" s="3"/>
      <c r="P2" s="4" t="s">
        <v>4</v>
      </c>
      <c r="Q2" s="5"/>
      <c r="R2" s="7" t="s">
        <v>5</v>
      </c>
      <c r="S2" s="8" t="s">
        <v>5</v>
      </c>
    </row>
    <row r="3" spans="1:19" x14ac:dyDescent="0.25">
      <c r="A3" s="9" t="s">
        <v>6</v>
      </c>
      <c r="B3" s="10"/>
      <c r="C3" s="11" t="s">
        <v>7</v>
      </c>
      <c r="D3" s="9" t="s">
        <v>8</v>
      </c>
      <c r="E3" s="12" t="s">
        <v>9</v>
      </c>
      <c r="F3" s="13" t="s">
        <v>7</v>
      </c>
      <c r="G3" s="9" t="s">
        <v>8</v>
      </c>
      <c r="H3" s="14" t="s">
        <v>9</v>
      </c>
      <c r="I3" s="11" t="s">
        <v>7</v>
      </c>
      <c r="J3" s="9" t="s">
        <v>8</v>
      </c>
      <c r="K3" s="12" t="s">
        <v>9</v>
      </c>
      <c r="L3" s="13" t="s">
        <v>7</v>
      </c>
      <c r="M3" s="9" t="s">
        <v>8</v>
      </c>
      <c r="N3" s="14" t="s">
        <v>9</v>
      </c>
      <c r="O3" s="11" t="s">
        <v>7</v>
      </c>
      <c r="P3" s="9" t="s">
        <v>8</v>
      </c>
      <c r="Q3" s="12" t="s">
        <v>9</v>
      </c>
      <c r="R3" s="11" t="s">
        <v>10</v>
      </c>
      <c r="S3" s="15" t="s">
        <v>11</v>
      </c>
    </row>
    <row r="4" spans="1:19" x14ac:dyDescent="0.25">
      <c r="A4" s="9">
        <v>204</v>
      </c>
      <c r="B4" s="10" t="s">
        <v>12</v>
      </c>
      <c r="C4" s="16"/>
      <c r="D4" s="20"/>
      <c r="E4" s="18"/>
      <c r="F4" s="19">
        <v>16</v>
      </c>
      <c r="G4" s="20">
        <f>+F4/R4</f>
        <v>1</v>
      </c>
      <c r="H4" s="18">
        <f>+G4*S4</f>
        <v>90</v>
      </c>
      <c r="I4" s="16"/>
      <c r="J4" s="17"/>
      <c r="K4" s="18"/>
      <c r="L4" s="19"/>
      <c r="M4" s="17"/>
      <c r="N4" s="21"/>
      <c r="O4" s="16"/>
      <c r="P4" s="20"/>
      <c r="Q4" s="18"/>
      <c r="R4" s="16">
        <f t="shared" ref="R4:R13" si="0">+C4+F4+I4+L4+O4</f>
        <v>16</v>
      </c>
      <c r="S4" s="22">
        <v>90</v>
      </c>
    </row>
    <row r="5" spans="1:19" x14ac:dyDescent="0.25">
      <c r="A5" s="9">
        <v>234</v>
      </c>
      <c r="B5" s="10" t="s">
        <v>13</v>
      </c>
      <c r="C5" s="16"/>
      <c r="D5" s="20"/>
      <c r="E5" s="18"/>
      <c r="F5" s="19"/>
      <c r="G5" s="20"/>
      <c r="H5" s="18">
        <v>10</v>
      </c>
      <c r="I5" s="16"/>
      <c r="J5" s="17"/>
      <c r="K5" s="18"/>
      <c r="L5" s="19"/>
      <c r="M5" s="17"/>
      <c r="N5" s="21"/>
      <c r="O5" s="16"/>
      <c r="P5" s="17"/>
      <c r="Q5" s="18"/>
      <c r="R5" s="16">
        <f t="shared" si="0"/>
        <v>0</v>
      </c>
      <c r="S5" s="22">
        <v>10</v>
      </c>
    </row>
    <row r="6" spans="1:19" x14ac:dyDescent="0.25">
      <c r="A6" s="9">
        <v>240</v>
      </c>
      <c r="B6" s="10" t="s">
        <v>14</v>
      </c>
      <c r="C6" s="16"/>
      <c r="D6" s="20"/>
      <c r="E6" s="18"/>
      <c r="F6" s="19"/>
      <c r="G6" s="20"/>
      <c r="H6" s="18"/>
      <c r="I6" s="16"/>
      <c r="J6" s="17"/>
      <c r="K6" s="18"/>
      <c r="L6" s="19"/>
      <c r="M6" s="17"/>
      <c r="N6" s="21"/>
      <c r="O6" s="16"/>
      <c r="P6" s="17"/>
      <c r="Q6" s="18"/>
      <c r="R6" s="16">
        <f t="shared" si="0"/>
        <v>0</v>
      </c>
      <c r="S6" s="22"/>
    </row>
    <row r="7" spans="1:19" x14ac:dyDescent="0.25">
      <c r="A7" s="9">
        <v>245</v>
      </c>
      <c r="B7" s="10" t="s">
        <v>15</v>
      </c>
      <c r="C7" s="16"/>
      <c r="D7" s="20"/>
      <c r="E7" s="18"/>
      <c r="F7" s="19"/>
      <c r="G7" s="20"/>
      <c r="H7" s="21"/>
      <c r="I7" s="16"/>
      <c r="J7" s="17"/>
      <c r="K7" s="18"/>
      <c r="L7" s="19"/>
      <c r="M7" s="20"/>
      <c r="N7" s="21"/>
      <c r="O7" s="16"/>
      <c r="P7" s="17"/>
      <c r="Q7" s="18"/>
      <c r="R7" s="16">
        <f t="shared" si="0"/>
        <v>0</v>
      </c>
      <c r="S7" s="22"/>
    </row>
    <row r="8" spans="1:19" x14ac:dyDescent="0.25">
      <c r="A8" s="9">
        <v>246</v>
      </c>
      <c r="B8" s="10" t="s">
        <v>16</v>
      </c>
      <c r="C8" s="16"/>
      <c r="D8" s="20"/>
      <c r="E8" s="18"/>
      <c r="F8" s="19"/>
      <c r="G8" s="20"/>
      <c r="H8" s="21">
        <v>3</v>
      </c>
      <c r="I8" s="16"/>
      <c r="J8" s="17"/>
      <c r="K8" s="18"/>
      <c r="L8" s="19"/>
      <c r="M8" s="20"/>
      <c r="N8" s="21"/>
      <c r="O8" s="16"/>
      <c r="P8" s="17"/>
      <c r="Q8" s="18"/>
      <c r="R8" s="16"/>
      <c r="S8" s="22">
        <v>3</v>
      </c>
    </row>
    <row r="9" spans="1:19" x14ac:dyDescent="0.25">
      <c r="A9" s="9">
        <v>247</v>
      </c>
      <c r="B9" s="10" t="s">
        <v>17</v>
      </c>
      <c r="C9" s="16"/>
      <c r="D9" s="20"/>
      <c r="E9" s="18"/>
      <c r="F9" s="19"/>
      <c r="G9" s="20"/>
      <c r="H9" s="18"/>
      <c r="I9" s="16"/>
      <c r="J9" s="17"/>
      <c r="K9" s="18"/>
      <c r="L9" s="19"/>
      <c r="M9" s="17"/>
      <c r="N9" s="21"/>
      <c r="O9" s="16"/>
      <c r="P9" s="17"/>
      <c r="Q9" s="18"/>
      <c r="R9" s="16">
        <f t="shared" si="0"/>
        <v>0</v>
      </c>
      <c r="S9" s="22"/>
    </row>
    <row r="10" spans="1:19" x14ac:dyDescent="0.25">
      <c r="A10" s="9">
        <v>256</v>
      </c>
      <c r="B10" s="10" t="s">
        <v>18</v>
      </c>
      <c r="C10" s="16"/>
      <c r="D10" s="20"/>
      <c r="E10" s="18"/>
      <c r="F10" s="19"/>
      <c r="G10" s="20"/>
      <c r="H10" s="18">
        <v>8</v>
      </c>
      <c r="I10" s="16"/>
      <c r="J10" s="17"/>
      <c r="K10" s="18"/>
      <c r="L10" s="19"/>
      <c r="M10" s="17"/>
      <c r="N10" s="21"/>
      <c r="O10" s="16"/>
      <c r="P10" s="17"/>
      <c r="Q10" s="18"/>
      <c r="R10" s="16">
        <f t="shared" si="0"/>
        <v>0</v>
      </c>
      <c r="S10" s="22">
        <v>8</v>
      </c>
    </row>
    <row r="11" spans="1:19" x14ac:dyDescent="0.25">
      <c r="A11" s="9">
        <v>258</v>
      </c>
      <c r="B11" s="10" t="s">
        <v>19</v>
      </c>
      <c r="C11" s="16"/>
      <c r="D11" s="20"/>
      <c r="E11" s="18"/>
      <c r="F11" s="19"/>
      <c r="G11" s="20"/>
      <c r="H11" s="18"/>
      <c r="I11" s="16"/>
      <c r="J11" s="17"/>
      <c r="K11" s="18"/>
      <c r="L11" s="19"/>
      <c r="M11" s="17"/>
      <c r="N11" s="21"/>
      <c r="O11" s="16"/>
      <c r="P11" s="17"/>
      <c r="Q11" s="18"/>
      <c r="R11" s="16">
        <f t="shared" si="0"/>
        <v>0</v>
      </c>
      <c r="S11" s="22"/>
    </row>
    <row r="12" spans="1:19" x14ac:dyDescent="0.25">
      <c r="A12" s="9">
        <v>282</v>
      </c>
      <c r="B12" s="10" t="s">
        <v>20</v>
      </c>
      <c r="C12" s="16"/>
      <c r="D12" s="20"/>
      <c r="E12" s="18"/>
      <c r="F12" s="19"/>
      <c r="G12" s="20"/>
      <c r="H12" s="21"/>
      <c r="I12" s="16"/>
      <c r="J12" s="17"/>
      <c r="K12" s="18"/>
      <c r="L12" s="19"/>
      <c r="M12" s="17"/>
      <c r="N12" s="21"/>
      <c r="O12" s="16"/>
      <c r="P12" s="17"/>
      <c r="Q12" s="18"/>
      <c r="R12" s="16">
        <f t="shared" si="0"/>
        <v>0</v>
      </c>
      <c r="S12" s="22"/>
    </row>
    <row r="13" spans="1:19" x14ac:dyDescent="0.25">
      <c r="A13" s="9">
        <v>289</v>
      </c>
      <c r="B13" s="10" t="s">
        <v>21</v>
      </c>
      <c r="C13" s="16"/>
      <c r="D13" s="20"/>
      <c r="E13" s="18"/>
      <c r="F13" s="19"/>
      <c r="G13" s="20"/>
      <c r="H13" s="18"/>
      <c r="I13" s="16"/>
      <c r="J13" s="17"/>
      <c r="K13" s="18"/>
      <c r="L13" s="19"/>
      <c r="M13" s="17"/>
      <c r="N13" s="21"/>
      <c r="O13" s="16"/>
      <c r="P13" s="17"/>
      <c r="Q13" s="18"/>
      <c r="R13" s="16">
        <f t="shared" si="0"/>
        <v>0</v>
      </c>
      <c r="S13" s="22"/>
    </row>
    <row r="14" spans="1:19" x14ac:dyDescent="0.25">
      <c r="A14" s="9"/>
      <c r="B14" s="10"/>
      <c r="C14" s="16"/>
      <c r="D14" s="17"/>
      <c r="E14" s="18"/>
      <c r="F14" s="19"/>
      <c r="G14" s="17"/>
      <c r="H14" s="21"/>
      <c r="I14" s="16"/>
      <c r="J14" s="17"/>
      <c r="K14" s="18"/>
      <c r="L14" s="19"/>
      <c r="M14" s="17"/>
      <c r="N14" s="21"/>
      <c r="O14" s="16"/>
      <c r="P14" s="17"/>
      <c r="Q14" s="18"/>
      <c r="R14" s="16"/>
      <c r="S14" s="22"/>
    </row>
    <row r="15" spans="1:19" x14ac:dyDescent="0.25">
      <c r="A15" s="9">
        <v>301</v>
      </c>
      <c r="B15" s="10" t="s">
        <v>22</v>
      </c>
      <c r="C15" s="16"/>
      <c r="D15" s="17"/>
      <c r="E15" s="18"/>
      <c r="F15" s="19"/>
      <c r="G15" s="17"/>
      <c r="H15" s="21"/>
      <c r="I15" s="16"/>
      <c r="J15" s="17"/>
      <c r="K15" s="18"/>
      <c r="L15" s="19"/>
      <c r="M15" s="17"/>
      <c r="N15" s="21"/>
      <c r="O15" s="16"/>
      <c r="P15" s="17"/>
      <c r="Q15" s="18"/>
      <c r="R15" s="16"/>
      <c r="S15" s="22"/>
    </row>
    <row r="16" spans="1:19" x14ac:dyDescent="0.25">
      <c r="A16" s="9">
        <v>305</v>
      </c>
      <c r="B16" s="10" t="s">
        <v>23</v>
      </c>
      <c r="C16" s="16"/>
      <c r="D16" s="20"/>
      <c r="E16" s="18"/>
      <c r="F16" s="19"/>
      <c r="G16" s="20"/>
      <c r="H16" s="21"/>
      <c r="I16" s="16"/>
      <c r="J16" s="20"/>
      <c r="K16" s="18"/>
      <c r="L16" s="19"/>
      <c r="M16" s="20"/>
      <c r="N16" s="21"/>
      <c r="O16" s="16"/>
      <c r="P16" s="20"/>
      <c r="Q16" s="18"/>
      <c r="R16" s="16">
        <f t="shared" ref="R16:R32" si="1">+C16+F16+I16+L16+O16</f>
        <v>0</v>
      </c>
      <c r="S16" s="22"/>
    </row>
    <row r="17" spans="1:19" x14ac:dyDescent="0.25">
      <c r="A17" s="9">
        <v>307</v>
      </c>
      <c r="B17" s="10" t="s">
        <v>24</v>
      </c>
      <c r="C17" s="16"/>
      <c r="D17" s="20"/>
      <c r="E17" s="18"/>
      <c r="F17" s="19"/>
      <c r="G17" s="20"/>
      <c r="H17" s="21"/>
      <c r="I17" s="16"/>
      <c r="J17" s="20"/>
      <c r="K17" s="18"/>
      <c r="L17" s="19"/>
      <c r="M17" s="20"/>
      <c r="N17" s="21"/>
      <c r="O17" s="16"/>
      <c r="P17" s="20"/>
      <c r="Q17" s="18"/>
      <c r="R17" s="16">
        <f t="shared" si="1"/>
        <v>0</v>
      </c>
      <c r="S17" s="22"/>
    </row>
    <row r="18" spans="1:19" x14ac:dyDescent="0.25">
      <c r="A18" s="9">
        <v>311</v>
      </c>
      <c r="B18" s="10" t="s">
        <v>25</v>
      </c>
      <c r="C18" s="16"/>
      <c r="D18" s="20"/>
      <c r="E18" s="18"/>
      <c r="F18" s="19"/>
      <c r="G18" s="20"/>
      <c r="H18" s="21"/>
      <c r="I18" s="16"/>
      <c r="J18" s="20"/>
      <c r="K18" s="18"/>
      <c r="L18" s="19"/>
      <c r="M18" s="20"/>
      <c r="N18" s="21"/>
      <c r="O18" s="16"/>
      <c r="P18" s="20"/>
      <c r="Q18" s="18"/>
      <c r="R18" s="16">
        <f t="shared" si="1"/>
        <v>0</v>
      </c>
      <c r="S18" s="22"/>
    </row>
    <row r="19" spans="1:19" x14ac:dyDescent="0.25">
      <c r="A19" s="9">
        <v>315</v>
      </c>
      <c r="B19" s="10" t="s">
        <v>26</v>
      </c>
      <c r="C19" s="16"/>
      <c r="D19" s="20"/>
      <c r="E19" s="18"/>
      <c r="F19" s="19"/>
      <c r="G19" s="20"/>
      <c r="H19" s="21"/>
      <c r="I19" s="16"/>
      <c r="J19" s="20"/>
      <c r="K19" s="18"/>
      <c r="L19" s="19"/>
      <c r="M19" s="20"/>
      <c r="N19" s="21"/>
      <c r="O19" s="16"/>
      <c r="P19" s="20"/>
      <c r="Q19" s="18"/>
      <c r="R19" s="16">
        <f t="shared" si="1"/>
        <v>0</v>
      </c>
      <c r="S19" s="22"/>
    </row>
    <row r="20" spans="1:19" x14ac:dyDescent="0.25">
      <c r="A20" s="9">
        <v>319</v>
      </c>
      <c r="B20" s="10" t="s">
        <v>27</v>
      </c>
      <c r="C20" s="16"/>
      <c r="D20" s="20"/>
      <c r="E20" s="18"/>
      <c r="F20" s="19"/>
      <c r="G20" s="20"/>
      <c r="H20" s="21"/>
      <c r="I20" s="16"/>
      <c r="J20" s="20"/>
      <c r="K20" s="18"/>
      <c r="L20" s="19"/>
      <c r="M20" s="20"/>
      <c r="N20" s="21"/>
      <c r="O20" s="16"/>
      <c r="P20" s="20"/>
      <c r="Q20" s="18"/>
      <c r="R20" s="16">
        <f t="shared" si="1"/>
        <v>0</v>
      </c>
      <c r="S20" s="22"/>
    </row>
    <row r="21" spans="1:19" x14ac:dyDescent="0.25">
      <c r="A21" s="9">
        <v>321</v>
      </c>
      <c r="B21" s="10" t="s">
        <v>28</v>
      </c>
      <c r="C21" s="16"/>
      <c r="D21" s="20"/>
      <c r="E21" s="18"/>
      <c r="F21" s="19"/>
      <c r="G21" s="20"/>
      <c r="H21" s="21"/>
      <c r="I21" s="16"/>
      <c r="J21" s="20"/>
      <c r="K21" s="18"/>
      <c r="L21" s="19"/>
      <c r="M21" s="20"/>
      <c r="N21" s="21"/>
      <c r="O21" s="16"/>
      <c r="P21" s="20"/>
      <c r="Q21" s="18"/>
      <c r="R21" s="16">
        <f t="shared" si="1"/>
        <v>0</v>
      </c>
      <c r="S21" s="22"/>
    </row>
    <row r="22" spans="1:19" x14ac:dyDescent="0.25">
      <c r="A22" s="9">
        <v>331</v>
      </c>
      <c r="B22" s="10" t="s">
        <v>29</v>
      </c>
      <c r="C22" s="16"/>
      <c r="D22" s="20"/>
      <c r="E22" s="18"/>
      <c r="F22" s="19"/>
      <c r="G22" s="20"/>
      <c r="H22" s="21"/>
      <c r="I22" s="16"/>
      <c r="J22" s="20"/>
      <c r="K22" s="18"/>
      <c r="L22" s="19"/>
      <c r="M22" s="20"/>
      <c r="N22" s="18"/>
      <c r="O22" s="16"/>
      <c r="P22" s="20"/>
      <c r="Q22" s="18"/>
      <c r="R22" s="16">
        <f t="shared" si="1"/>
        <v>0</v>
      </c>
      <c r="S22" s="22"/>
    </row>
    <row r="23" spans="1:19" x14ac:dyDescent="0.25">
      <c r="A23" s="9">
        <v>341</v>
      </c>
      <c r="B23" s="10" t="s">
        <v>30</v>
      </c>
      <c r="C23" s="16"/>
      <c r="D23" s="20"/>
      <c r="E23" s="18"/>
      <c r="F23" s="19"/>
      <c r="G23" s="20"/>
      <c r="H23" s="21"/>
      <c r="I23" s="16"/>
      <c r="J23" s="20"/>
      <c r="K23" s="18"/>
      <c r="L23" s="19"/>
      <c r="M23" s="20"/>
      <c r="N23" s="21"/>
      <c r="O23" s="16"/>
      <c r="P23" s="20"/>
      <c r="Q23" s="18"/>
      <c r="R23" s="16">
        <f t="shared" si="1"/>
        <v>0</v>
      </c>
      <c r="S23" s="22"/>
    </row>
    <row r="24" spans="1:19" x14ac:dyDescent="0.25">
      <c r="A24" s="9">
        <v>343</v>
      </c>
      <c r="B24" s="10" t="s">
        <v>31</v>
      </c>
      <c r="C24" s="16"/>
      <c r="D24" s="20"/>
      <c r="E24" s="18"/>
      <c r="F24" s="19"/>
      <c r="G24" s="20"/>
      <c r="H24" s="21"/>
      <c r="I24" s="16"/>
      <c r="J24" s="20"/>
      <c r="K24" s="18"/>
      <c r="L24" s="19"/>
      <c r="M24" s="20"/>
      <c r="N24" s="21"/>
      <c r="O24" s="16"/>
      <c r="P24" s="20"/>
      <c r="Q24" s="18"/>
      <c r="R24" s="16">
        <f t="shared" si="1"/>
        <v>0</v>
      </c>
      <c r="S24" s="22"/>
    </row>
    <row r="25" spans="1:19" x14ac:dyDescent="0.25">
      <c r="A25" s="9">
        <v>345</v>
      </c>
      <c r="B25" s="10" t="s">
        <v>32</v>
      </c>
      <c r="C25" s="16"/>
      <c r="D25" s="20"/>
      <c r="E25" s="18"/>
      <c r="F25" s="19"/>
      <c r="G25" s="20"/>
      <c r="H25" s="21"/>
      <c r="I25" s="16"/>
      <c r="J25" s="20"/>
      <c r="K25" s="18"/>
      <c r="L25" s="19"/>
      <c r="M25" s="20"/>
      <c r="N25" s="21"/>
      <c r="O25" s="16"/>
      <c r="P25" s="20"/>
      <c r="Q25" s="18"/>
      <c r="R25" s="16">
        <f t="shared" si="1"/>
        <v>0</v>
      </c>
      <c r="S25" s="22"/>
    </row>
    <row r="26" spans="1:19" x14ac:dyDescent="0.25">
      <c r="A26" s="9">
        <v>351</v>
      </c>
      <c r="B26" s="10" t="s">
        <v>33</v>
      </c>
      <c r="C26" s="16"/>
      <c r="D26" s="20"/>
      <c r="E26" s="18"/>
      <c r="F26" s="19"/>
      <c r="G26" s="20"/>
      <c r="H26" s="21"/>
      <c r="I26" s="16"/>
      <c r="J26" s="20"/>
      <c r="K26" s="18"/>
      <c r="L26" s="19"/>
      <c r="M26" s="20"/>
      <c r="N26" s="21"/>
      <c r="O26" s="16"/>
      <c r="P26" s="20"/>
      <c r="Q26" s="18"/>
      <c r="R26" s="16">
        <f t="shared" si="1"/>
        <v>0</v>
      </c>
      <c r="S26" s="22"/>
    </row>
    <row r="27" spans="1:19" x14ac:dyDescent="0.25">
      <c r="A27" s="9">
        <v>355</v>
      </c>
      <c r="B27" s="10" t="s">
        <v>34</v>
      </c>
      <c r="C27" s="16"/>
      <c r="D27" s="20"/>
      <c r="E27" s="18"/>
      <c r="F27" s="19"/>
      <c r="G27" s="20"/>
      <c r="H27" s="21"/>
      <c r="I27" s="16"/>
      <c r="J27" s="20"/>
      <c r="K27" s="18"/>
      <c r="L27" s="19"/>
      <c r="M27" s="20"/>
      <c r="N27" s="21"/>
      <c r="O27" s="16"/>
      <c r="P27" s="20"/>
      <c r="Q27" s="18"/>
      <c r="R27" s="16">
        <f t="shared" si="1"/>
        <v>0</v>
      </c>
      <c r="S27" s="22"/>
    </row>
    <row r="28" spans="1:19" x14ac:dyDescent="0.25">
      <c r="A28" s="9">
        <v>363</v>
      </c>
      <c r="B28" s="10" t="s">
        <v>35</v>
      </c>
      <c r="C28" s="16"/>
      <c r="D28" s="20"/>
      <c r="E28" s="18"/>
      <c r="F28" s="19"/>
      <c r="G28" s="20"/>
      <c r="H28" s="21"/>
      <c r="I28" s="16"/>
      <c r="J28" s="20"/>
      <c r="K28" s="18"/>
      <c r="L28" s="19"/>
      <c r="M28" s="20"/>
      <c r="N28" s="21"/>
      <c r="O28" s="16"/>
      <c r="P28" s="20"/>
      <c r="Q28" s="18"/>
      <c r="R28" s="16">
        <f t="shared" si="1"/>
        <v>0</v>
      </c>
      <c r="S28" s="22"/>
    </row>
    <row r="29" spans="1:19" x14ac:dyDescent="0.25">
      <c r="A29" s="9">
        <v>366</v>
      </c>
      <c r="B29" s="10" t="s">
        <v>36</v>
      </c>
      <c r="C29" s="16"/>
      <c r="D29" s="20"/>
      <c r="E29" s="18"/>
      <c r="F29" s="19"/>
      <c r="G29" s="20"/>
      <c r="H29" s="21"/>
      <c r="I29" s="16"/>
      <c r="J29" s="20"/>
      <c r="K29" s="18"/>
      <c r="L29" s="19"/>
      <c r="M29" s="20"/>
      <c r="N29" s="18"/>
      <c r="O29" s="16"/>
      <c r="P29" s="20"/>
      <c r="Q29" s="18"/>
      <c r="R29" s="16"/>
      <c r="S29" s="22"/>
    </row>
    <row r="30" spans="1:19" x14ac:dyDescent="0.25">
      <c r="A30" s="9">
        <v>370</v>
      </c>
      <c r="B30" s="10" t="s">
        <v>37</v>
      </c>
      <c r="C30" s="16"/>
      <c r="D30" s="20"/>
      <c r="E30" s="18"/>
      <c r="F30" s="19"/>
      <c r="G30" s="20"/>
      <c r="H30" s="21"/>
      <c r="I30" s="16"/>
      <c r="J30" s="20"/>
      <c r="K30" s="18"/>
      <c r="L30" s="19"/>
      <c r="M30" s="20"/>
      <c r="N30" s="18"/>
      <c r="O30" s="16"/>
      <c r="P30" s="20"/>
      <c r="Q30" s="18"/>
      <c r="R30" s="16">
        <f t="shared" si="1"/>
        <v>0</v>
      </c>
      <c r="S30" s="22"/>
    </row>
    <row r="31" spans="1:19" x14ac:dyDescent="0.25">
      <c r="A31" s="9">
        <v>380</v>
      </c>
      <c r="B31" s="10" t="s">
        <v>38</v>
      </c>
      <c r="C31" s="16"/>
      <c r="D31" s="20"/>
      <c r="E31" s="18"/>
      <c r="F31" s="19"/>
      <c r="G31" s="20"/>
      <c r="H31" s="21"/>
      <c r="I31" s="16"/>
      <c r="J31" s="20"/>
      <c r="K31" s="18"/>
      <c r="L31" s="19"/>
      <c r="M31" s="20"/>
      <c r="N31" s="21"/>
      <c r="O31" s="16"/>
      <c r="P31" s="20"/>
      <c r="Q31" s="18"/>
      <c r="R31" s="16">
        <f t="shared" si="1"/>
        <v>0</v>
      </c>
      <c r="S31" s="22"/>
    </row>
    <row r="32" spans="1:19" x14ac:dyDescent="0.25">
      <c r="A32" s="9">
        <v>390</v>
      </c>
      <c r="B32" s="10" t="s">
        <v>39</v>
      </c>
      <c r="C32" s="23"/>
      <c r="D32" s="24"/>
      <c r="E32" s="25"/>
      <c r="F32" s="26"/>
      <c r="G32" s="24"/>
      <c r="H32" s="27"/>
      <c r="I32" s="23"/>
      <c r="J32" s="20"/>
      <c r="K32" s="18"/>
      <c r="L32" s="26"/>
      <c r="M32" s="20"/>
      <c r="N32" s="21"/>
      <c r="O32" s="23"/>
      <c r="P32" s="24"/>
      <c r="Q32" s="25"/>
      <c r="R32" s="16">
        <f t="shared" si="1"/>
        <v>0</v>
      </c>
      <c r="S32" s="22"/>
    </row>
    <row r="33" spans="1:19" x14ac:dyDescent="0.25">
      <c r="A33" s="9"/>
      <c r="B33" s="10" t="s">
        <v>40</v>
      </c>
      <c r="C33" s="23"/>
      <c r="D33" s="24"/>
      <c r="E33" s="25"/>
      <c r="F33" s="26"/>
      <c r="G33" s="24"/>
      <c r="H33" s="27"/>
      <c r="I33" s="23"/>
      <c r="J33" s="24"/>
      <c r="K33" s="25"/>
      <c r="L33" s="26"/>
      <c r="M33" s="24"/>
      <c r="N33" s="27"/>
      <c r="O33" s="23"/>
      <c r="P33" s="24"/>
      <c r="Q33" s="25"/>
      <c r="R33" s="16">
        <v>0</v>
      </c>
      <c r="S33" s="22"/>
    </row>
    <row r="34" spans="1:19" x14ac:dyDescent="0.25">
      <c r="A34" s="9">
        <v>470</v>
      </c>
      <c r="B34" s="10" t="s">
        <v>41</v>
      </c>
      <c r="C34" s="23"/>
      <c r="D34" s="20"/>
      <c r="E34" s="18"/>
      <c r="F34" s="26"/>
      <c r="G34" s="24"/>
      <c r="H34" s="27"/>
      <c r="I34" s="23"/>
      <c r="J34" s="20"/>
      <c r="K34" s="18"/>
      <c r="L34" s="26"/>
      <c r="M34" s="24"/>
      <c r="N34" s="27"/>
      <c r="O34" s="23"/>
      <c r="P34" s="24"/>
      <c r="Q34" s="25"/>
      <c r="R34" s="16">
        <f t="shared" ref="R34:R45" si="2">+C34+F34+I34+L34+O34</f>
        <v>0</v>
      </c>
      <c r="S34" s="22"/>
    </row>
    <row r="35" spans="1:19" x14ac:dyDescent="0.25">
      <c r="A35" s="9">
        <v>401</v>
      </c>
      <c r="B35" s="10" t="s">
        <v>42</v>
      </c>
      <c r="C35" s="23"/>
      <c r="D35" s="24"/>
      <c r="E35" s="25"/>
      <c r="F35" s="26"/>
      <c r="G35" s="24"/>
      <c r="H35" s="27"/>
      <c r="I35" s="23"/>
      <c r="J35" s="24"/>
      <c r="K35" s="25"/>
      <c r="L35" s="26"/>
      <c r="M35" s="24"/>
      <c r="N35" s="27"/>
      <c r="O35" s="23"/>
      <c r="P35" s="24"/>
      <c r="Q35" s="25"/>
      <c r="R35" s="16">
        <f t="shared" si="2"/>
        <v>0</v>
      </c>
      <c r="S35" s="22"/>
    </row>
    <row r="36" spans="1:19" x14ac:dyDescent="0.25">
      <c r="A36" s="9">
        <v>410</v>
      </c>
      <c r="B36" s="10" t="s">
        <v>43</v>
      </c>
      <c r="C36" s="23"/>
      <c r="D36" s="20"/>
      <c r="E36" s="18"/>
      <c r="F36" s="26"/>
      <c r="G36" s="24"/>
      <c r="H36" s="27"/>
      <c r="I36" s="23"/>
      <c r="J36" s="20"/>
      <c r="K36" s="18"/>
      <c r="L36" s="26"/>
      <c r="M36" s="24"/>
      <c r="N36" s="27"/>
      <c r="O36" s="23"/>
      <c r="P36" s="24"/>
      <c r="Q36" s="25"/>
      <c r="R36" s="16">
        <f t="shared" si="2"/>
        <v>0</v>
      </c>
      <c r="S36" s="22"/>
    </row>
    <row r="37" spans="1:19" x14ac:dyDescent="0.25">
      <c r="A37" s="9">
        <v>420</v>
      </c>
      <c r="B37" s="10" t="s">
        <v>44</v>
      </c>
      <c r="C37" s="23"/>
      <c r="D37" s="24"/>
      <c r="E37" s="25"/>
      <c r="F37" s="26"/>
      <c r="G37" s="24"/>
      <c r="H37" s="27"/>
      <c r="I37" s="23"/>
      <c r="J37" s="20"/>
      <c r="K37" s="18"/>
      <c r="L37" s="26"/>
      <c r="M37" s="20"/>
      <c r="N37" s="21"/>
      <c r="O37" s="23"/>
      <c r="P37" s="20"/>
      <c r="Q37" s="18"/>
      <c r="R37" s="16">
        <f t="shared" si="2"/>
        <v>0</v>
      </c>
      <c r="S37" s="22"/>
    </row>
    <row r="38" spans="1:19" x14ac:dyDescent="0.25">
      <c r="A38" s="9">
        <v>440</v>
      </c>
      <c r="B38" s="10" t="s">
        <v>45</v>
      </c>
      <c r="C38" s="23"/>
      <c r="D38" s="24"/>
      <c r="E38" s="25"/>
      <c r="F38" s="26"/>
      <c r="G38" s="24"/>
      <c r="H38" s="27"/>
      <c r="I38" s="23"/>
      <c r="J38" s="24"/>
      <c r="K38" s="25"/>
      <c r="L38" s="26"/>
      <c r="M38" s="24"/>
      <c r="N38" s="27"/>
      <c r="O38" s="23"/>
      <c r="P38" s="24"/>
      <c r="Q38" s="25"/>
      <c r="R38" s="16">
        <f t="shared" si="2"/>
        <v>0</v>
      </c>
      <c r="S38" s="22"/>
    </row>
    <row r="39" spans="1:19" x14ac:dyDescent="0.25">
      <c r="A39" s="9">
        <v>450</v>
      </c>
      <c r="B39" s="10" t="s">
        <v>46</v>
      </c>
      <c r="C39" s="23"/>
      <c r="D39" s="24"/>
      <c r="E39" s="25"/>
      <c r="F39" s="26"/>
      <c r="G39" s="24"/>
      <c r="H39" s="27"/>
      <c r="I39" s="23"/>
      <c r="J39" s="24"/>
      <c r="K39" s="25"/>
      <c r="L39" s="26"/>
      <c r="M39" s="24"/>
      <c r="N39" s="27"/>
      <c r="O39" s="23"/>
      <c r="P39" s="24"/>
      <c r="Q39" s="25"/>
      <c r="R39" s="16">
        <f t="shared" si="2"/>
        <v>0</v>
      </c>
      <c r="S39" s="22"/>
    </row>
    <row r="40" spans="1:19" x14ac:dyDescent="0.25">
      <c r="A40" s="9">
        <v>471</v>
      </c>
      <c r="B40" s="10" t="s">
        <v>47</v>
      </c>
      <c r="C40" s="23"/>
      <c r="D40" s="24"/>
      <c r="E40" s="25"/>
      <c r="F40" s="26"/>
      <c r="G40" s="24"/>
      <c r="H40" s="27"/>
      <c r="I40" s="23"/>
      <c r="J40" s="24"/>
      <c r="K40" s="25"/>
      <c r="L40" s="26"/>
      <c r="M40" s="24"/>
      <c r="N40" s="27"/>
      <c r="O40" s="23"/>
      <c r="P40" s="24"/>
      <c r="Q40" s="25"/>
      <c r="R40" s="16">
        <f t="shared" si="2"/>
        <v>0</v>
      </c>
      <c r="S40" s="22"/>
    </row>
    <row r="41" spans="1:19" x14ac:dyDescent="0.25">
      <c r="A41" s="9">
        <v>480</v>
      </c>
      <c r="B41" s="10" t="s">
        <v>48</v>
      </c>
      <c r="C41" s="16"/>
      <c r="D41" s="20"/>
      <c r="E41" s="18"/>
      <c r="F41" s="19"/>
      <c r="G41" s="20"/>
      <c r="H41" s="21"/>
      <c r="I41" s="16"/>
      <c r="J41" s="20"/>
      <c r="K41" s="18"/>
      <c r="L41" s="19"/>
      <c r="M41" s="20"/>
      <c r="N41" s="21"/>
      <c r="O41" s="16"/>
      <c r="P41" s="20"/>
      <c r="Q41" s="18"/>
      <c r="R41" s="16">
        <f t="shared" si="2"/>
        <v>0</v>
      </c>
      <c r="S41" s="22"/>
    </row>
    <row r="42" spans="1:19" x14ac:dyDescent="0.25">
      <c r="A42" s="9">
        <v>501</v>
      </c>
      <c r="B42" s="10" t="s">
        <v>49</v>
      </c>
      <c r="C42" s="16"/>
      <c r="D42" s="20"/>
      <c r="E42" s="18"/>
      <c r="F42" s="19"/>
      <c r="G42" s="20"/>
      <c r="H42" s="21"/>
      <c r="I42" s="16"/>
      <c r="J42" s="20"/>
      <c r="K42" s="18"/>
      <c r="L42" s="19"/>
      <c r="M42" s="20"/>
      <c r="N42" s="21"/>
      <c r="O42" s="16"/>
      <c r="P42" s="20"/>
      <c r="Q42" s="18"/>
      <c r="R42" s="16">
        <v>1</v>
      </c>
      <c r="S42" s="22"/>
    </row>
    <row r="43" spans="1:19" x14ac:dyDescent="0.25">
      <c r="A43" s="9">
        <v>515</v>
      </c>
      <c r="B43" s="10" t="s">
        <v>50</v>
      </c>
      <c r="C43" s="16"/>
      <c r="D43" s="20"/>
      <c r="E43" s="18"/>
      <c r="F43" s="19"/>
      <c r="G43" s="20"/>
      <c r="H43" s="21"/>
      <c r="I43" s="16"/>
      <c r="J43" s="20"/>
      <c r="K43" s="18"/>
      <c r="L43" s="19"/>
      <c r="M43" s="20"/>
      <c r="N43" s="21"/>
      <c r="O43" s="16"/>
      <c r="P43" s="20"/>
      <c r="Q43" s="18"/>
      <c r="R43" s="16">
        <f t="shared" si="2"/>
        <v>0</v>
      </c>
      <c r="S43" s="22"/>
    </row>
    <row r="44" spans="1:19" x14ac:dyDescent="0.25">
      <c r="A44" s="9">
        <v>520</v>
      </c>
      <c r="B44" s="10" t="s">
        <v>51</v>
      </c>
      <c r="C44" s="16"/>
      <c r="D44" s="20"/>
      <c r="E44" s="18"/>
      <c r="F44" s="19"/>
      <c r="G44" s="20"/>
      <c r="H44" s="21"/>
      <c r="I44" s="16"/>
      <c r="J44" s="20"/>
      <c r="K44" s="18"/>
      <c r="L44" s="19"/>
      <c r="M44" s="20"/>
      <c r="N44" s="21"/>
      <c r="O44" s="16"/>
      <c r="P44" s="20"/>
      <c r="Q44" s="18"/>
      <c r="R44" s="16">
        <f t="shared" si="2"/>
        <v>0</v>
      </c>
      <c r="S44" s="22"/>
    </row>
    <row r="45" spans="1:19" x14ac:dyDescent="0.25">
      <c r="A45" s="9">
        <v>540</v>
      </c>
      <c r="B45" s="10" t="s">
        <v>52</v>
      </c>
      <c r="C45" s="16"/>
      <c r="D45" s="20"/>
      <c r="E45" s="18"/>
      <c r="F45" s="19"/>
      <c r="G45" s="20"/>
      <c r="H45" s="21"/>
      <c r="I45" s="16"/>
      <c r="J45" s="20"/>
      <c r="K45" s="18"/>
      <c r="L45" s="19"/>
      <c r="M45" s="20"/>
      <c r="N45" s="21"/>
      <c r="O45" s="16"/>
      <c r="P45" s="20"/>
      <c r="Q45" s="18"/>
      <c r="R45" s="16">
        <f t="shared" si="2"/>
        <v>0</v>
      </c>
      <c r="S45" s="22"/>
    </row>
    <row r="46" spans="1:19" ht="15.75" thickBot="1" x14ac:dyDescent="0.3">
      <c r="A46" s="9"/>
      <c r="B46" s="28"/>
      <c r="C46" s="23"/>
      <c r="D46" s="24"/>
      <c r="E46" s="25"/>
      <c r="F46" s="26"/>
      <c r="G46" s="24"/>
      <c r="H46" s="27"/>
      <c r="I46" s="23"/>
      <c r="J46" s="24"/>
      <c r="K46" s="25"/>
      <c r="L46" s="26"/>
      <c r="M46" s="24"/>
      <c r="N46" s="27"/>
      <c r="O46" s="23"/>
      <c r="P46" s="24"/>
      <c r="Q46" s="25"/>
      <c r="R46" s="29"/>
      <c r="S46" s="30"/>
    </row>
    <row r="47" spans="1:19" ht="15.75" thickBot="1" x14ac:dyDescent="0.3">
      <c r="A47" s="31"/>
      <c r="B47" s="32" t="s">
        <v>53</v>
      </c>
      <c r="C47" s="33">
        <f>SUM(C4:C46)</f>
        <v>0</v>
      </c>
      <c r="D47" s="34"/>
      <c r="E47" s="35">
        <f>SUM(E4:E45)</f>
        <v>0</v>
      </c>
      <c r="F47" s="33">
        <f>SUM(F4:F46)</f>
        <v>16</v>
      </c>
      <c r="G47" s="34"/>
      <c r="H47" s="35">
        <f>SUM(H4:H45)</f>
        <v>111</v>
      </c>
      <c r="I47" s="33">
        <f>SUM(I4:I46)</f>
        <v>0</v>
      </c>
      <c r="J47" s="34"/>
      <c r="K47" s="35">
        <f>SUM(K4:K45)</f>
        <v>0</v>
      </c>
      <c r="L47" s="33">
        <f>SUM(L4:L46)</f>
        <v>0</v>
      </c>
      <c r="M47" s="34"/>
      <c r="N47" s="35">
        <f>SUM(N4:N45)</f>
        <v>0</v>
      </c>
      <c r="O47" s="33">
        <f>SUM(O4:O46)</f>
        <v>0</v>
      </c>
      <c r="P47" s="34"/>
      <c r="Q47" s="35">
        <f>SUM(Q4:Q45)</f>
        <v>0</v>
      </c>
      <c r="R47" s="36">
        <v>41</v>
      </c>
      <c r="S47" s="36">
        <f>SUM(S4:S46)</f>
        <v>111</v>
      </c>
    </row>
    <row r="48" spans="1:19" ht="15.75" thickBot="1" x14ac:dyDescent="0.3">
      <c r="A48" s="31"/>
      <c r="B48" s="31"/>
      <c r="C48" s="37"/>
      <c r="D48" s="38"/>
      <c r="E48" s="39"/>
      <c r="F48" s="37"/>
      <c r="G48" s="38"/>
      <c r="H48" s="39"/>
      <c r="I48" s="37"/>
      <c r="J48" s="38"/>
      <c r="K48" s="39"/>
      <c r="L48" s="37"/>
      <c r="M48" s="38"/>
      <c r="N48" s="39"/>
      <c r="O48" s="37"/>
      <c r="P48" s="38"/>
      <c r="Q48" s="39"/>
      <c r="R48" s="37"/>
      <c r="S48" s="40"/>
    </row>
    <row r="49" spans="1:19" ht="15.75" thickBot="1" x14ac:dyDescent="0.3">
      <c r="A49" s="31"/>
      <c r="B49" s="41" t="s">
        <v>54</v>
      </c>
      <c r="C49" s="42">
        <f>SUM(C4:C13)</f>
        <v>0</v>
      </c>
      <c r="D49" s="34"/>
      <c r="E49" s="43">
        <f>SUM(E4:E13)</f>
        <v>0</v>
      </c>
      <c r="F49" s="44">
        <f>SUM(F4:F13)</f>
        <v>16</v>
      </c>
      <c r="G49" s="34"/>
      <c r="H49" s="45">
        <f>SUM(H4:H13)</f>
        <v>111</v>
      </c>
      <c r="I49" s="42">
        <f>SUM(I4:I13)</f>
        <v>0</v>
      </c>
      <c r="J49" s="34"/>
      <c r="K49" s="43">
        <f>SUM(K4:K13)</f>
        <v>0</v>
      </c>
      <c r="L49" s="44">
        <f>SUM(L4:L13)</f>
        <v>0</v>
      </c>
      <c r="M49" s="34"/>
      <c r="N49" s="45">
        <f>SUM(N4:N13)</f>
        <v>0</v>
      </c>
      <c r="O49" s="42">
        <f>SUM(O4:O13)</f>
        <v>0</v>
      </c>
      <c r="P49" s="34"/>
      <c r="Q49" s="43">
        <f>SUM(Q4:Q13)</f>
        <v>0</v>
      </c>
      <c r="R49" s="42">
        <f>SUM(R4:R13)</f>
        <v>16</v>
      </c>
      <c r="S49" s="35">
        <f>SUM(S4:S13)</f>
        <v>111</v>
      </c>
    </row>
    <row r="50" spans="1:19" ht="15.75" thickBot="1" x14ac:dyDescent="0.3">
      <c r="A50" s="31"/>
      <c r="B50" s="31"/>
      <c r="C50" s="40"/>
      <c r="D50" s="38"/>
      <c r="E50" s="39"/>
      <c r="F50" s="40"/>
      <c r="G50" s="38"/>
      <c r="H50" s="39"/>
      <c r="I50" s="40"/>
      <c r="J50" s="38"/>
      <c r="K50" s="39"/>
      <c r="L50" s="40"/>
      <c r="M50" s="38"/>
      <c r="N50" s="39"/>
      <c r="O50" s="40"/>
      <c r="P50" s="38"/>
      <c r="Q50" s="39"/>
      <c r="R50" s="40"/>
      <c r="S50" s="40"/>
    </row>
    <row r="51" spans="1:19" ht="15.75" thickBot="1" x14ac:dyDescent="0.3">
      <c r="A51" s="31"/>
      <c r="B51" s="41" t="s">
        <v>55</v>
      </c>
      <c r="C51" s="42">
        <f>SUM(C16:C34)</f>
        <v>0</v>
      </c>
      <c r="D51" s="34"/>
      <c r="E51" s="35">
        <f>SUM(E16:E34)</f>
        <v>0</v>
      </c>
      <c r="F51" s="44">
        <f>SUM(F16:F34)</f>
        <v>0</v>
      </c>
      <c r="G51" s="34"/>
      <c r="H51" s="46">
        <f>SUM(H16:H34)</f>
        <v>0</v>
      </c>
      <c r="I51" s="42">
        <f>SUM(I16:I34)</f>
        <v>0</v>
      </c>
      <c r="J51" s="34"/>
      <c r="K51" s="43">
        <f>SUM(K16:K34)</f>
        <v>0</v>
      </c>
      <c r="L51" s="44">
        <f>SUM(L16:L34)</f>
        <v>0</v>
      </c>
      <c r="M51" s="34"/>
      <c r="N51" s="45">
        <f>SUM(N16:N34)</f>
        <v>0</v>
      </c>
      <c r="O51" s="42">
        <f>SUM(O16:O34)</f>
        <v>0</v>
      </c>
      <c r="P51" s="34"/>
      <c r="Q51" s="43">
        <f>SUM(Q16:Q34)</f>
        <v>0</v>
      </c>
      <c r="R51" s="42">
        <f>SUM(R16:R34)</f>
        <v>0</v>
      </c>
      <c r="S51" s="35">
        <f>SUM(S16:S34)</f>
        <v>0</v>
      </c>
    </row>
    <row r="52" spans="1:19" ht="15.75" thickBot="1" x14ac:dyDescent="0.3">
      <c r="A52" s="31"/>
      <c r="B52" s="31"/>
      <c r="C52" s="40"/>
      <c r="D52" s="38"/>
      <c r="E52" s="39"/>
      <c r="F52" s="40"/>
      <c r="G52" s="38"/>
      <c r="H52" s="39"/>
      <c r="I52" s="40"/>
      <c r="J52" s="38"/>
      <c r="K52" s="39"/>
      <c r="L52" s="40"/>
      <c r="M52" s="38"/>
      <c r="N52" s="39"/>
      <c r="O52" s="40"/>
      <c r="P52" s="38"/>
      <c r="Q52" s="39"/>
      <c r="R52" s="40"/>
      <c r="S52" s="40"/>
    </row>
    <row r="53" spans="1:19" ht="15.75" thickBot="1" x14ac:dyDescent="0.3">
      <c r="B53" s="47" t="s">
        <v>56</v>
      </c>
      <c r="C53" s="42">
        <f>SUM(C35:C41)</f>
        <v>0</v>
      </c>
      <c r="D53" s="48"/>
      <c r="E53" s="42">
        <f>SUM(E35:E41)</f>
        <v>0</v>
      </c>
      <c r="F53" s="42">
        <f>SUM(F35:F41)</f>
        <v>0</v>
      </c>
      <c r="G53" s="48"/>
      <c r="H53" s="42">
        <f>SUM(H35:H41)</f>
        <v>0</v>
      </c>
      <c r="I53" s="42">
        <f>SUM(I35:I41)</f>
        <v>0</v>
      </c>
      <c r="J53" s="48"/>
      <c r="K53" s="42">
        <f>SUM(K35:K41)</f>
        <v>0</v>
      </c>
      <c r="L53" s="42">
        <f>SUM(L35:L41)</f>
        <v>0</v>
      </c>
      <c r="M53" s="48"/>
      <c r="N53" s="42">
        <f>SUM(N35:N41)</f>
        <v>0</v>
      </c>
      <c r="O53" s="42">
        <f>SUM(O35:O41)</f>
        <v>0</v>
      </c>
      <c r="P53" s="48"/>
      <c r="Q53" s="42">
        <f>SUM(Q35:Q41)</f>
        <v>0</v>
      </c>
      <c r="R53" s="42">
        <f>SUM(R35:R41)</f>
        <v>0</v>
      </c>
      <c r="S53" s="42">
        <f>SUM(S35:S41)</f>
        <v>0</v>
      </c>
    </row>
    <row r="54" spans="1:19" ht="15.75" thickBot="1" x14ac:dyDescent="0.3">
      <c r="A54" s="31"/>
      <c r="B54" s="31"/>
      <c r="C54" s="49"/>
      <c r="D54" s="50"/>
      <c r="E54" s="51"/>
      <c r="F54" s="49"/>
      <c r="G54" s="50"/>
      <c r="H54" s="51"/>
      <c r="I54" s="49"/>
      <c r="J54" s="50"/>
      <c r="K54" s="51"/>
      <c r="L54" s="49"/>
      <c r="M54" s="50"/>
      <c r="N54" s="51"/>
      <c r="O54" s="49"/>
      <c r="P54" s="50"/>
      <c r="Q54" s="51"/>
      <c r="R54" s="49"/>
      <c r="S54" s="52"/>
    </row>
    <row r="55" spans="1:19" ht="15.75" thickBot="1" x14ac:dyDescent="0.3">
      <c r="A55" s="31"/>
      <c r="B55" s="47" t="s">
        <v>57</v>
      </c>
      <c r="C55" s="42">
        <f>SUM(C43:C45)</f>
        <v>0</v>
      </c>
      <c r="D55" s="53"/>
      <c r="E55" s="42">
        <f>SUM(E43:E45)</f>
        <v>0</v>
      </c>
      <c r="F55" s="42">
        <f>SUM(F43:F45)</f>
        <v>0</v>
      </c>
      <c r="G55" s="53"/>
      <c r="H55" s="42">
        <f t="shared" ref="H55:I55" si="3">SUM(H43:H45)</f>
        <v>0</v>
      </c>
      <c r="I55" s="42">
        <f t="shared" si="3"/>
        <v>0</v>
      </c>
      <c r="J55" s="53"/>
      <c r="K55" s="42">
        <f t="shared" ref="K55:L55" si="4">SUM(K43:K45)</f>
        <v>0</v>
      </c>
      <c r="L55" s="42">
        <f t="shared" si="4"/>
        <v>0</v>
      </c>
      <c r="M55" s="53"/>
      <c r="N55" s="42">
        <f t="shared" ref="N55:O55" si="5">SUM(N43:N45)</f>
        <v>0</v>
      </c>
      <c r="O55" s="42">
        <f t="shared" si="5"/>
        <v>0</v>
      </c>
      <c r="P55" s="53"/>
      <c r="Q55" s="43">
        <f>SUM(Q43:Q45)</f>
        <v>0</v>
      </c>
      <c r="R55" s="42">
        <f>SUM(R43:R45)</f>
        <v>0</v>
      </c>
      <c r="S55" s="35">
        <f>SUM(S43:S45)</f>
        <v>0</v>
      </c>
    </row>
    <row r="56" spans="1:19" x14ac:dyDescent="0.25">
      <c r="A56" s="31"/>
      <c r="B56" s="61"/>
      <c r="C56" s="40"/>
      <c r="D56" s="50"/>
      <c r="E56" s="40"/>
      <c r="F56" s="40"/>
      <c r="G56" s="50"/>
      <c r="H56" s="40"/>
      <c r="I56" s="40"/>
      <c r="J56" s="50"/>
      <c r="K56" s="40"/>
      <c r="L56" s="40"/>
      <c r="M56" s="50"/>
      <c r="N56" s="40"/>
      <c r="O56" s="40"/>
      <c r="P56" s="50"/>
      <c r="Q56" s="39"/>
      <c r="R56" s="40"/>
      <c r="S56" s="40"/>
    </row>
    <row r="57" spans="1:19" ht="15.75" thickBot="1" x14ac:dyDescent="0.3">
      <c r="A57" s="1" t="s">
        <v>70</v>
      </c>
    </row>
    <row r="58" spans="1:19" x14ac:dyDescent="0.25">
      <c r="C58" s="3"/>
      <c r="D58" s="4" t="s">
        <v>0</v>
      </c>
      <c r="E58" s="5"/>
      <c r="F58" s="4"/>
      <c r="G58" s="4" t="s">
        <v>1</v>
      </c>
      <c r="H58" s="6"/>
      <c r="I58" s="3"/>
      <c r="J58" s="4" t="s">
        <v>2</v>
      </c>
      <c r="K58" s="5"/>
      <c r="L58" s="4"/>
      <c r="M58" s="4" t="s">
        <v>3</v>
      </c>
      <c r="N58" s="6"/>
      <c r="O58" s="3"/>
      <c r="P58" s="4" t="s">
        <v>4</v>
      </c>
      <c r="Q58" s="5"/>
      <c r="R58" s="7" t="s">
        <v>5</v>
      </c>
      <c r="S58" s="8" t="s">
        <v>5</v>
      </c>
    </row>
    <row r="59" spans="1:19" x14ac:dyDescent="0.25">
      <c r="A59" s="9" t="s">
        <v>6</v>
      </c>
      <c r="B59" s="10"/>
      <c r="C59" s="11" t="s">
        <v>7</v>
      </c>
      <c r="D59" s="9" t="s">
        <v>8</v>
      </c>
      <c r="E59" s="12" t="s">
        <v>9</v>
      </c>
      <c r="F59" s="13" t="s">
        <v>7</v>
      </c>
      <c r="G59" s="9" t="s">
        <v>8</v>
      </c>
      <c r="H59" s="14" t="s">
        <v>9</v>
      </c>
      <c r="I59" s="11" t="s">
        <v>7</v>
      </c>
      <c r="J59" s="9" t="s">
        <v>8</v>
      </c>
      <c r="K59" s="12" t="s">
        <v>9</v>
      </c>
      <c r="L59" s="13" t="s">
        <v>7</v>
      </c>
      <c r="M59" s="9" t="s">
        <v>8</v>
      </c>
      <c r="N59" s="14" t="s">
        <v>9</v>
      </c>
      <c r="O59" s="11" t="s">
        <v>7</v>
      </c>
      <c r="P59" s="9" t="s">
        <v>8</v>
      </c>
      <c r="Q59" s="12" t="s">
        <v>9</v>
      </c>
      <c r="R59" s="11" t="s">
        <v>10</v>
      </c>
      <c r="S59" s="15" t="s">
        <v>11</v>
      </c>
    </row>
    <row r="60" spans="1:19" x14ac:dyDescent="0.25">
      <c r="A60" s="9">
        <v>204</v>
      </c>
      <c r="B60" s="10" t="s">
        <v>12</v>
      </c>
      <c r="C60" s="16"/>
      <c r="D60" s="20"/>
      <c r="E60" s="18"/>
      <c r="F60" s="19">
        <v>8</v>
      </c>
      <c r="G60" s="20">
        <f t="shared" ref="G60" si="6">+F60/R60</f>
        <v>1</v>
      </c>
      <c r="H60" s="18">
        <f t="shared" ref="H60" si="7">+G60*S60</f>
        <v>22</v>
      </c>
      <c r="I60" s="16"/>
      <c r="J60" s="17"/>
      <c r="K60" s="18"/>
      <c r="L60" s="19"/>
      <c r="M60" s="20"/>
      <c r="N60" s="18"/>
      <c r="O60" s="16"/>
      <c r="P60" s="17"/>
      <c r="Q60" s="18"/>
      <c r="R60" s="16">
        <f t="shared" ref="R60:R69" si="8">+C60+F60+I60+L60+O60</f>
        <v>8</v>
      </c>
      <c r="S60" s="22">
        <v>22</v>
      </c>
    </row>
    <row r="61" spans="1:19" x14ac:dyDescent="0.25">
      <c r="A61" s="9">
        <v>234</v>
      </c>
      <c r="B61" s="10" t="s">
        <v>13</v>
      </c>
      <c r="C61" s="16"/>
      <c r="D61" s="20"/>
      <c r="E61" s="18"/>
      <c r="F61" s="19"/>
      <c r="G61" s="20"/>
      <c r="H61" s="18"/>
      <c r="I61" s="16"/>
      <c r="J61" s="17"/>
      <c r="K61" s="18"/>
      <c r="L61" s="19"/>
      <c r="M61" s="17"/>
      <c r="N61" s="21"/>
      <c r="O61" s="16"/>
      <c r="P61" s="17"/>
      <c r="Q61" s="18"/>
      <c r="R61" s="16">
        <f t="shared" si="8"/>
        <v>0</v>
      </c>
      <c r="S61" s="22"/>
    </row>
    <row r="62" spans="1:19" x14ac:dyDescent="0.25">
      <c r="A62" s="9">
        <v>240</v>
      </c>
      <c r="B62" s="10" t="s">
        <v>14</v>
      </c>
      <c r="C62" s="16"/>
      <c r="D62" s="20"/>
      <c r="E62" s="18"/>
      <c r="F62" s="19"/>
      <c r="G62" s="20"/>
      <c r="H62" s="21"/>
      <c r="I62" s="16"/>
      <c r="J62" s="17"/>
      <c r="K62" s="18"/>
      <c r="L62" s="19"/>
      <c r="M62" s="17"/>
      <c r="N62" s="21"/>
      <c r="O62" s="16"/>
      <c r="P62" s="20"/>
      <c r="Q62" s="18"/>
      <c r="R62" s="16">
        <f t="shared" si="8"/>
        <v>0</v>
      </c>
      <c r="S62" s="22"/>
    </row>
    <row r="63" spans="1:19" x14ac:dyDescent="0.25">
      <c r="A63" s="9">
        <v>245</v>
      </c>
      <c r="B63" s="10" t="s">
        <v>15</v>
      </c>
      <c r="C63" s="16"/>
      <c r="D63" s="20"/>
      <c r="E63" s="18"/>
      <c r="F63" s="19"/>
      <c r="G63" s="20"/>
      <c r="H63" s="21"/>
      <c r="I63" s="16"/>
      <c r="J63" s="17"/>
      <c r="K63" s="18"/>
      <c r="L63" s="19"/>
      <c r="M63" s="20"/>
      <c r="N63" s="21"/>
      <c r="O63" s="16"/>
      <c r="P63" s="17"/>
      <c r="Q63" s="18"/>
      <c r="R63" s="16">
        <f t="shared" si="8"/>
        <v>0</v>
      </c>
      <c r="S63" s="22"/>
    </row>
    <row r="64" spans="1:19" x14ac:dyDescent="0.25">
      <c r="A64" s="9">
        <v>246</v>
      </c>
      <c r="B64" s="10" t="s">
        <v>16</v>
      </c>
      <c r="C64" s="16"/>
      <c r="D64" s="20"/>
      <c r="E64" s="18"/>
      <c r="F64" s="19"/>
      <c r="G64" s="20"/>
      <c r="H64" s="21"/>
      <c r="I64" s="16"/>
      <c r="J64" s="17"/>
      <c r="K64" s="18"/>
      <c r="L64" s="19"/>
      <c r="M64" s="20"/>
      <c r="N64" s="21"/>
      <c r="O64" s="16"/>
      <c r="P64" s="17"/>
      <c r="Q64" s="18"/>
      <c r="R64" s="16"/>
      <c r="S64" s="22"/>
    </row>
    <row r="65" spans="1:19" x14ac:dyDescent="0.25">
      <c r="A65" s="9">
        <v>247</v>
      </c>
      <c r="B65" s="10" t="s">
        <v>17</v>
      </c>
      <c r="C65" s="16"/>
      <c r="D65" s="20"/>
      <c r="E65" s="18"/>
      <c r="F65" s="19"/>
      <c r="G65" s="20"/>
      <c r="H65" s="18"/>
      <c r="I65" s="16"/>
      <c r="J65" s="17"/>
      <c r="K65" s="18"/>
      <c r="L65" s="19"/>
      <c r="M65" s="17"/>
      <c r="N65" s="21"/>
      <c r="O65" s="16"/>
      <c r="P65" s="17"/>
      <c r="Q65" s="18"/>
      <c r="R65" s="16">
        <f t="shared" si="8"/>
        <v>0</v>
      </c>
      <c r="S65" s="22"/>
    </row>
    <row r="66" spans="1:19" x14ac:dyDescent="0.25">
      <c r="A66" s="9">
        <v>256</v>
      </c>
      <c r="B66" s="10" t="s">
        <v>18</v>
      </c>
      <c r="C66" s="16"/>
      <c r="D66" s="20"/>
      <c r="E66" s="18"/>
      <c r="F66" s="19"/>
      <c r="G66" s="20"/>
      <c r="H66" s="18">
        <v>1</v>
      </c>
      <c r="I66" s="16"/>
      <c r="J66" s="17"/>
      <c r="K66" s="18"/>
      <c r="L66" s="19"/>
      <c r="M66" s="20"/>
      <c r="N66" s="21"/>
      <c r="O66" s="16"/>
      <c r="P66" s="17"/>
      <c r="Q66" s="18"/>
      <c r="R66" s="16">
        <f t="shared" si="8"/>
        <v>0</v>
      </c>
      <c r="S66" s="22">
        <v>1</v>
      </c>
    </row>
    <row r="67" spans="1:19" x14ac:dyDescent="0.25">
      <c r="A67" s="9">
        <v>258</v>
      </c>
      <c r="B67" s="10" t="s">
        <v>19</v>
      </c>
      <c r="C67" s="16"/>
      <c r="D67" s="20"/>
      <c r="E67" s="18"/>
      <c r="F67" s="19"/>
      <c r="G67" s="20"/>
      <c r="H67" s="18"/>
      <c r="I67" s="16"/>
      <c r="J67" s="17"/>
      <c r="K67" s="18"/>
      <c r="L67" s="19"/>
      <c r="M67" s="17"/>
      <c r="N67" s="21"/>
      <c r="O67" s="16"/>
      <c r="P67" s="17"/>
      <c r="Q67" s="18"/>
      <c r="R67" s="16">
        <f t="shared" si="8"/>
        <v>0</v>
      </c>
      <c r="S67" s="22"/>
    </row>
    <row r="68" spans="1:19" x14ac:dyDescent="0.25">
      <c r="A68" s="9">
        <v>282</v>
      </c>
      <c r="B68" s="10" t="s">
        <v>20</v>
      </c>
      <c r="C68" s="16"/>
      <c r="D68" s="20"/>
      <c r="E68" s="18"/>
      <c r="F68" s="19"/>
      <c r="G68" s="20"/>
      <c r="H68" s="21"/>
      <c r="I68" s="16"/>
      <c r="J68" s="17"/>
      <c r="K68" s="18"/>
      <c r="L68" s="19"/>
      <c r="M68" s="17"/>
      <c r="N68" s="21"/>
      <c r="O68" s="16"/>
      <c r="P68" s="17"/>
      <c r="Q68" s="18"/>
      <c r="R68" s="16">
        <f t="shared" si="8"/>
        <v>0</v>
      </c>
      <c r="S68" s="22"/>
    </row>
    <row r="69" spans="1:19" x14ac:dyDescent="0.25">
      <c r="A69" s="9">
        <v>289</v>
      </c>
      <c r="B69" s="10" t="s">
        <v>21</v>
      </c>
      <c r="C69" s="16"/>
      <c r="D69" s="20"/>
      <c r="E69" s="18"/>
      <c r="F69" s="19"/>
      <c r="G69" s="20"/>
      <c r="H69" s="18"/>
      <c r="I69" s="16"/>
      <c r="J69" s="17"/>
      <c r="K69" s="18"/>
      <c r="L69" s="19"/>
      <c r="M69" s="20"/>
      <c r="N69" s="21"/>
      <c r="O69" s="16"/>
      <c r="P69" s="20"/>
      <c r="Q69" s="18"/>
      <c r="R69" s="16">
        <f t="shared" si="8"/>
        <v>0</v>
      </c>
      <c r="S69" s="22"/>
    </row>
    <row r="70" spans="1:19" x14ac:dyDescent="0.25">
      <c r="A70" s="9"/>
      <c r="B70" s="10"/>
      <c r="C70" s="16"/>
      <c r="D70" s="17"/>
      <c r="E70" s="18"/>
      <c r="F70" s="19"/>
      <c r="G70" s="17"/>
      <c r="H70" s="21"/>
      <c r="I70" s="16"/>
      <c r="J70" s="17"/>
      <c r="K70" s="18"/>
      <c r="L70" s="19"/>
      <c r="M70" s="17"/>
      <c r="N70" s="21"/>
      <c r="O70" s="16"/>
      <c r="P70" s="17"/>
      <c r="Q70" s="18"/>
      <c r="R70" s="16"/>
      <c r="S70" s="22"/>
    </row>
    <row r="71" spans="1:19" x14ac:dyDescent="0.25">
      <c r="A71" s="9">
        <v>301</v>
      </c>
      <c r="B71" s="10" t="s">
        <v>22</v>
      </c>
      <c r="C71" s="16"/>
      <c r="D71" s="17"/>
      <c r="E71" s="18"/>
      <c r="F71" s="19"/>
      <c r="G71" s="17"/>
      <c r="H71" s="21"/>
      <c r="I71" s="16"/>
      <c r="J71" s="17"/>
      <c r="K71" s="18"/>
      <c r="L71" s="19"/>
      <c r="M71" s="17"/>
      <c r="N71" s="21"/>
      <c r="O71" s="16"/>
      <c r="P71" s="17"/>
      <c r="Q71" s="18"/>
      <c r="R71" s="16"/>
      <c r="S71" s="22"/>
    </row>
    <row r="72" spans="1:19" x14ac:dyDescent="0.25">
      <c r="A72" s="9">
        <v>305</v>
      </c>
      <c r="B72" s="10" t="s">
        <v>23</v>
      </c>
      <c r="C72" s="16"/>
      <c r="D72" s="20"/>
      <c r="E72" s="18"/>
      <c r="F72" s="19"/>
      <c r="G72" s="20"/>
      <c r="H72" s="21"/>
      <c r="I72" s="16"/>
      <c r="J72" s="20"/>
      <c r="K72" s="18"/>
      <c r="L72" s="19"/>
      <c r="M72" s="20"/>
      <c r="N72" s="21"/>
      <c r="O72" s="16"/>
      <c r="P72" s="20"/>
      <c r="Q72" s="18"/>
      <c r="R72" s="16">
        <f t="shared" ref="R72:R97" si="9">+C72+F72+I72+L72+O72</f>
        <v>0</v>
      </c>
      <c r="S72" s="54"/>
    </row>
    <row r="73" spans="1:19" x14ac:dyDescent="0.25">
      <c r="A73" s="9">
        <v>307</v>
      </c>
      <c r="B73" s="10" t="s">
        <v>24</v>
      </c>
      <c r="C73" s="16"/>
      <c r="D73" s="20"/>
      <c r="E73" s="18"/>
      <c r="F73" s="19"/>
      <c r="G73" s="20"/>
      <c r="H73" s="21"/>
      <c r="I73" s="16"/>
      <c r="J73" s="20"/>
      <c r="K73" s="18"/>
      <c r="L73" s="19"/>
      <c r="M73" s="20"/>
      <c r="N73" s="21"/>
      <c r="O73" s="16"/>
      <c r="P73" s="20"/>
      <c r="Q73" s="18"/>
      <c r="R73" s="16">
        <f t="shared" si="9"/>
        <v>0</v>
      </c>
      <c r="S73" s="54"/>
    </row>
    <row r="74" spans="1:19" x14ac:dyDescent="0.25">
      <c r="A74" s="9">
        <v>311</v>
      </c>
      <c r="B74" s="10" t="s">
        <v>25</v>
      </c>
      <c r="C74" s="16"/>
      <c r="D74" s="20"/>
      <c r="E74" s="18"/>
      <c r="F74" s="19"/>
      <c r="G74" s="20"/>
      <c r="H74" s="21"/>
      <c r="I74" s="16"/>
      <c r="J74" s="20"/>
      <c r="K74" s="18"/>
      <c r="L74" s="19"/>
      <c r="M74" s="20"/>
      <c r="N74" s="21"/>
      <c r="O74" s="16"/>
      <c r="P74" s="20"/>
      <c r="Q74" s="18"/>
      <c r="R74" s="16">
        <f t="shared" si="9"/>
        <v>0</v>
      </c>
      <c r="S74" s="54"/>
    </row>
    <row r="75" spans="1:19" x14ac:dyDescent="0.25">
      <c r="A75" s="9">
        <v>315</v>
      </c>
      <c r="B75" s="10" t="s">
        <v>26</v>
      </c>
      <c r="C75" s="16"/>
      <c r="D75" s="20"/>
      <c r="E75" s="18"/>
      <c r="F75" s="19"/>
      <c r="G75" s="20"/>
      <c r="H75" s="21"/>
      <c r="I75" s="16"/>
      <c r="J75" s="20"/>
      <c r="K75" s="18"/>
      <c r="L75" s="19"/>
      <c r="M75" s="20"/>
      <c r="N75" s="21"/>
      <c r="O75" s="16"/>
      <c r="P75" s="20"/>
      <c r="Q75" s="18"/>
      <c r="R75" s="16">
        <f t="shared" si="9"/>
        <v>0</v>
      </c>
      <c r="S75" s="54"/>
    </row>
    <row r="76" spans="1:19" x14ac:dyDescent="0.25">
      <c r="A76" s="9">
        <v>319</v>
      </c>
      <c r="B76" s="10" t="s">
        <v>27</v>
      </c>
      <c r="C76" s="16"/>
      <c r="D76" s="20"/>
      <c r="E76" s="18"/>
      <c r="F76" s="19"/>
      <c r="G76" s="20"/>
      <c r="H76" s="21"/>
      <c r="I76" s="16"/>
      <c r="J76" s="20"/>
      <c r="K76" s="18"/>
      <c r="L76" s="19"/>
      <c r="M76" s="20"/>
      <c r="N76" s="21"/>
      <c r="O76" s="16"/>
      <c r="P76" s="20"/>
      <c r="Q76" s="18"/>
      <c r="R76" s="16">
        <f t="shared" si="9"/>
        <v>0</v>
      </c>
      <c r="S76" s="54"/>
    </row>
    <row r="77" spans="1:19" x14ac:dyDescent="0.25">
      <c r="A77" s="9">
        <v>321</v>
      </c>
      <c r="B77" s="10" t="s">
        <v>28</v>
      </c>
      <c r="C77" s="16"/>
      <c r="D77" s="20"/>
      <c r="E77" s="18"/>
      <c r="F77" s="19"/>
      <c r="G77" s="20"/>
      <c r="H77" s="21"/>
      <c r="I77" s="16"/>
      <c r="J77" s="20"/>
      <c r="K77" s="18"/>
      <c r="L77" s="19"/>
      <c r="M77" s="20"/>
      <c r="N77" s="21"/>
      <c r="O77" s="16"/>
      <c r="P77" s="20"/>
      <c r="Q77" s="18"/>
      <c r="R77" s="16">
        <f t="shared" si="9"/>
        <v>0</v>
      </c>
      <c r="S77" s="54"/>
    </row>
    <row r="78" spans="1:19" x14ac:dyDescent="0.25">
      <c r="A78" s="9">
        <v>331</v>
      </c>
      <c r="B78" s="10" t="s">
        <v>29</v>
      </c>
      <c r="C78" s="16"/>
      <c r="D78" s="20"/>
      <c r="E78" s="18"/>
      <c r="F78" s="19"/>
      <c r="G78" s="20"/>
      <c r="H78" s="21"/>
      <c r="I78" s="16"/>
      <c r="J78" s="20"/>
      <c r="K78" s="18"/>
      <c r="L78" s="19"/>
      <c r="M78" s="20"/>
      <c r="N78" s="21"/>
      <c r="O78" s="16"/>
      <c r="P78" s="20"/>
      <c r="Q78" s="18"/>
      <c r="R78" s="16">
        <f t="shared" si="9"/>
        <v>0</v>
      </c>
      <c r="S78" s="54"/>
    </row>
    <row r="79" spans="1:19" x14ac:dyDescent="0.25">
      <c r="A79" s="9">
        <v>341</v>
      </c>
      <c r="B79" s="10" t="s">
        <v>30</v>
      </c>
      <c r="C79" s="16"/>
      <c r="D79" s="20"/>
      <c r="E79" s="18"/>
      <c r="F79" s="19"/>
      <c r="G79" s="20"/>
      <c r="H79" s="21"/>
      <c r="I79" s="16"/>
      <c r="J79" s="20"/>
      <c r="K79" s="18"/>
      <c r="L79" s="19"/>
      <c r="M79" s="20"/>
      <c r="N79" s="21"/>
      <c r="O79" s="16"/>
      <c r="P79" s="20"/>
      <c r="Q79" s="18"/>
      <c r="R79" s="16">
        <f t="shared" si="9"/>
        <v>0</v>
      </c>
      <c r="S79" s="54"/>
    </row>
    <row r="80" spans="1:19" x14ac:dyDescent="0.25">
      <c r="A80" s="9">
        <v>343</v>
      </c>
      <c r="B80" s="10" t="s">
        <v>31</v>
      </c>
      <c r="C80" s="16"/>
      <c r="D80" s="20"/>
      <c r="E80" s="18"/>
      <c r="F80" s="19"/>
      <c r="G80" s="20"/>
      <c r="H80" s="21"/>
      <c r="I80" s="16"/>
      <c r="J80" s="20"/>
      <c r="K80" s="18"/>
      <c r="L80" s="19"/>
      <c r="M80" s="20"/>
      <c r="N80" s="21"/>
      <c r="O80" s="16"/>
      <c r="P80" s="20"/>
      <c r="Q80" s="18"/>
      <c r="R80" s="16">
        <f t="shared" si="9"/>
        <v>0</v>
      </c>
      <c r="S80" s="54"/>
    </row>
    <row r="81" spans="1:19" x14ac:dyDescent="0.25">
      <c r="A81" s="9">
        <v>345</v>
      </c>
      <c r="B81" s="10" t="s">
        <v>32</v>
      </c>
      <c r="C81" s="16"/>
      <c r="D81" s="20"/>
      <c r="E81" s="18"/>
      <c r="F81" s="19"/>
      <c r="G81" s="20"/>
      <c r="H81" s="21"/>
      <c r="I81" s="16"/>
      <c r="J81" s="20"/>
      <c r="K81" s="18"/>
      <c r="L81" s="19"/>
      <c r="M81" s="20"/>
      <c r="N81" s="21"/>
      <c r="O81" s="16"/>
      <c r="P81" s="20"/>
      <c r="Q81" s="18"/>
      <c r="R81" s="16">
        <f t="shared" si="9"/>
        <v>0</v>
      </c>
      <c r="S81" s="54"/>
    </row>
    <row r="82" spans="1:19" x14ac:dyDescent="0.25">
      <c r="A82" s="9">
        <v>351</v>
      </c>
      <c r="B82" s="10" t="s">
        <v>33</v>
      </c>
      <c r="C82" s="16"/>
      <c r="D82" s="20"/>
      <c r="E82" s="18"/>
      <c r="F82" s="19"/>
      <c r="G82" s="20"/>
      <c r="H82" s="21"/>
      <c r="I82" s="16"/>
      <c r="J82" s="20"/>
      <c r="K82" s="18"/>
      <c r="L82" s="19"/>
      <c r="M82" s="20"/>
      <c r="N82" s="21"/>
      <c r="O82" s="16"/>
      <c r="P82" s="20"/>
      <c r="Q82" s="18"/>
      <c r="R82" s="16">
        <f t="shared" si="9"/>
        <v>0</v>
      </c>
      <c r="S82" s="54"/>
    </row>
    <row r="83" spans="1:19" x14ac:dyDescent="0.25">
      <c r="A83" s="9">
        <v>355</v>
      </c>
      <c r="B83" s="10" t="s">
        <v>34</v>
      </c>
      <c r="C83" s="16"/>
      <c r="D83" s="20"/>
      <c r="E83" s="18"/>
      <c r="F83" s="19"/>
      <c r="G83" s="20"/>
      <c r="H83" s="21"/>
      <c r="I83" s="16"/>
      <c r="J83" s="20"/>
      <c r="K83" s="18"/>
      <c r="L83" s="19"/>
      <c r="M83" s="20"/>
      <c r="N83" s="21"/>
      <c r="O83" s="16"/>
      <c r="P83" s="20"/>
      <c r="Q83" s="18"/>
      <c r="R83" s="16">
        <f t="shared" si="9"/>
        <v>0</v>
      </c>
      <c r="S83" s="54"/>
    </row>
    <row r="84" spans="1:19" x14ac:dyDescent="0.25">
      <c r="A84" s="9">
        <v>363</v>
      </c>
      <c r="B84" s="10" t="s">
        <v>35</v>
      </c>
      <c r="C84" s="16"/>
      <c r="D84" s="20"/>
      <c r="E84" s="18"/>
      <c r="F84" s="19"/>
      <c r="G84" s="20"/>
      <c r="H84" s="21"/>
      <c r="I84" s="16"/>
      <c r="J84" s="20"/>
      <c r="K84" s="18"/>
      <c r="L84" s="19"/>
      <c r="M84" s="20"/>
      <c r="N84" s="21"/>
      <c r="O84" s="16"/>
      <c r="P84" s="20"/>
      <c r="Q84" s="18"/>
      <c r="R84" s="16">
        <f t="shared" si="9"/>
        <v>0</v>
      </c>
      <c r="S84" s="54"/>
    </row>
    <row r="85" spans="1:19" x14ac:dyDescent="0.25">
      <c r="A85" s="9">
        <v>366</v>
      </c>
      <c r="B85" s="10" t="s">
        <v>36</v>
      </c>
      <c r="C85" s="16"/>
      <c r="D85" s="20"/>
      <c r="E85" s="18"/>
      <c r="F85" s="19"/>
      <c r="G85" s="20"/>
      <c r="H85" s="21"/>
      <c r="I85" s="16"/>
      <c r="J85" s="20"/>
      <c r="K85" s="18"/>
      <c r="L85" s="19"/>
      <c r="M85" s="20"/>
      <c r="N85" s="21"/>
      <c r="O85" s="16"/>
      <c r="P85" s="20"/>
      <c r="Q85" s="18"/>
      <c r="R85" s="16">
        <f t="shared" si="9"/>
        <v>0</v>
      </c>
      <c r="S85" s="54"/>
    </row>
    <row r="86" spans="1:19" x14ac:dyDescent="0.25">
      <c r="A86" s="9">
        <v>370</v>
      </c>
      <c r="B86" s="10" t="s">
        <v>37</v>
      </c>
      <c r="C86" s="16"/>
      <c r="D86" s="20"/>
      <c r="E86" s="18"/>
      <c r="F86" s="19"/>
      <c r="G86" s="20"/>
      <c r="H86" s="21"/>
      <c r="I86" s="16"/>
      <c r="J86" s="20"/>
      <c r="K86" s="18"/>
      <c r="L86" s="19"/>
      <c r="M86" s="20"/>
      <c r="N86" s="21"/>
      <c r="O86" s="16"/>
      <c r="P86" s="20"/>
      <c r="Q86" s="18"/>
      <c r="R86" s="16">
        <f t="shared" si="9"/>
        <v>0</v>
      </c>
      <c r="S86" s="54"/>
    </row>
    <row r="87" spans="1:19" x14ac:dyDescent="0.25">
      <c r="A87" s="9">
        <v>380</v>
      </c>
      <c r="B87" s="10" t="s">
        <v>38</v>
      </c>
      <c r="C87" s="16"/>
      <c r="D87" s="20"/>
      <c r="E87" s="18"/>
      <c r="F87" s="19"/>
      <c r="G87" s="20"/>
      <c r="H87" s="21"/>
      <c r="I87" s="16"/>
      <c r="J87" s="20"/>
      <c r="K87" s="18"/>
      <c r="L87" s="19"/>
      <c r="M87" s="20"/>
      <c r="N87" s="21"/>
      <c r="O87" s="16"/>
      <c r="P87" s="20"/>
      <c r="Q87" s="18"/>
      <c r="R87" s="16">
        <f t="shared" si="9"/>
        <v>0</v>
      </c>
      <c r="S87" s="54"/>
    </row>
    <row r="88" spans="1:19" x14ac:dyDescent="0.25">
      <c r="A88" s="9">
        <v>390</v>
      </c>
      <c r="B88" s="10" t="s">
        <v>39</v>
      </c>
      <c r="C88" s="23"/>
      <c r="D88" s="24"/>
      <c r="E88" s="25"/>
      <c r="F88" s="26"/>
      <c r="G88" s="24"/>
      <c r="H88" s="27"/>
      <c r="I88" s="23"/>
      <c r="J88" s="20"/>
      <c r="K88" s="18"/>
      <c r="L88" s="26"/>
      <c r="M88" s="20"/>
      <c r="N88" s="21"/>
      <c r="O88" s="23"/>
      <c r="P88" s="24"/>
      <c r="Q88" s="25"/>
      <c r="R88" s="16">
        <f t="shared" si="9"/>
        <v>0</v>
      </c>
      <c r="S88" s="55"/>
    </row>
    <row r="89" spans="1:19" x14ac:dyDescent="0.25">
      <c r="A89" s="9"/>
      <c r="B89" s="10" t="s">
        <v>40</v>
      </c>
      <c r="C89" s="23"/>
      <c r="D89" s="24"/>
      <c r="E89" s="25"/>
      <c r="F89" s="26"/>
      <c r="G89" s="24"/>
      <c r="H89" s="27"/>
      <c r="I89" s="23"/>
      <c r="J89" s="24"/>
      <c r="K89" s="25"/>
      <c r="L89" s="26"/>
      <c r="M89" s="24"/>
      <c r="N89" s="27"/>
      <c r="O89" s="23"/>
      <c r="P89" s="24"/>
      <c r="Q89" s="25"/>
      <c r="R89" s="16">
        <f t="shared" si="9"/>
        <v>0</v>
      </c>
      <c r="S89" s="55"/>
    </row>
    <row r="90" spans="1:19" x14ac:dyDescent="0.25">
      <c r="A90" s="9">
        <v>470</v>
      </c>
      <c r="B90" s="10" t="s">
        <v>41</v>
      </c>
      <c r="C90" s="23"/>
      <c r="D90" s="20"/>
      <c r="E90" s="18"/>
      <c r="F90" s="26"/>
      <c r="G90" s="24"/>
      <c r="H90" s="27"/>
      <c r="I90" s="23"/>
      <c r="J90" s="20"/>
      <c r="K90" s="18"/>
      <c r="L90" s="26"/>
      <c r="M90" s="24"/>
      <c r="N90" s="27"/>
      <c r="O90" s="23"/>
      <c r="P90" s="20"/>
      <c r="Q90" s="18"/>
      <c r="R90" s="16">
        <f t="shared" si="9"/>
        <v>0</v>
      </c>
      <c r="S90" s="55"/>
    </row>
    <row r="91" spans="1:19" x14ac:dyDescent="0.25">
      <c r="A91" s="9">
        <v>401</v>
      </c>
      <c r="B91" s="10" t="s">
        <v>42</v>
      </c>
      <c r="C91" s="23"/>
      <c r="D91" s="24"/>
      <c r="E91" s="25"/>
      <c r="F91" s="26"/>
      <c r="G91" s="24"/>
      <c r="H91" s="27"/>
      <c r="I91" s="23"/>
      <c r="J91" s="24"/>
      <c r="K91" s="25"/>
      <c r="L91" s="26"/>
      <c r="M91" s="24"/>
      <c r="N91" s="27"/>
      <c r="O91" s="23"/>
      <c r="P91" s="24"/>
      <c r="Q91" s="25"/>
      <c r="R91" s="16">
        <f t="shared" si="9"/>
        <v>0</v>
      </c>
      <c r="S91" s="55"/>
    </row>
    <row r="92" spans="1:19" x14ac:dyDescent="0.25">
      <c r="A92" s="9">
        <v>410</v>
      </c>
      <c r="B92" s="10" t="s">
        <v>43</v>
      </c>
      <c r="C92" s="23"/>
      <c r="D92" s="24"/>
      <c r="E92" s="25"/>
      <c r="F92" s="26"/>
      <c r="G92" s="24"/>
      <c r="H92" s="27"/>
      <c r="I92" s="23"/>
      <c r="J92" s="20"/>
      <c r="K92" s="18"/>
      <c r="L92" s="26"/>
      <c r="M92" s="24"/>
      <c r="N92" s="27"/>
      <c r="O92" s="23"/>
      <c r="P92" s="24"/>
      <c r="Q92" s="25"/>
      <c r="R92" s="16">
        <f t="shared" si="9"/>
        <v>0</v>
      </c>
      <c r="S92" s="55"/>
    </row>
    <row r="93" spans="1:19" x14ac:dyDescent="0.25">
      <c r="A93" s="9">
        <v>420</v>
      </c>
      <c r="B93" s="10" t="s">
        <v>44</v>
      </c>
      <c r="C93" s="23"/>
      <c r="D93" s="24"/>
      <c r="E93" s="25"/>
      <c r="F93" s="26"/>
      <c r="G93" s="24"/>
      <c r="H93" s="27"/>
      <c r="I93" s="23"/>
      <c r="J93" s="20"/>
      <c r="K93" s="18"/>
      <c r="L93" s="26"/>
      <c r="M93" s="24"/>
      <c r="N93" s="27"/>
      <c r="O93" s="23"/>
      <c r="P93" s="24"/>
      <c r="Q93" s="25"/>
      <c r="R93" s="16">
        <f t="shared" si="9"/>
        <v>0</v>
      </c>
      <c r="S93" s="55"/>
    </row>
    <row r="94" spans="1:19" x14ac:dyDescent="0.25">
      <c r="A94" s="9">
        <v>440</v>
      </c>
      <c r="B94" s="10" t="s">
        <v>45</v>
      </c>
      <c r="C94" s="23"/>
      <c r="D94" s="24"/>
      <c r="E94" s="25"/>
      <c r="F94" s="26"/>
      <c r="G94" s="24"/>
      <c r="H94" s="27"/>
      <c r="I94" s="23"/>
      <c r="J94" s="24"/>
      <c r="K94" s="25"/>
      <c r="L94" s="26"/>
      <c r="M94" s="24"/>
      <c r="N94" s="27"/>
      <c r="O94" s="23"/>
      <c r="P94" s="24"/>
      <c r="Q94" s="25"/>
      <c r="R94" s="16">
        <f t="shared" si="9"/>
        <v>0</v>
      </c>
      <c r="S94" s="55"/>
    </row>
    <row r="95" spans="1:19" x14ac:dyDescent="0.25">
      <c r="A95" s="9">
        <v>450</v>
      </c>
      <c r="B95" s="10" t="s">
        <v>46</v>
      </c>
      <c r="C95" s="23"/>
      <c r="D95" s="24"/>
      <c r="E95" s="25"/>
      <c r="F95" s="26"/>
      <c r="G95" s="24"/>
      <c r="H95" s="27"/>
      <c r="I95" s="23"/>
      <c r="J95" s="24"/>
      <c r="K95" s="25"/>
      <c r="L95" s="26"/>
      <c r="M95" s="24"/>
      <c r="N95" s="27"/>
      <c r="O95" s="23"/>
      <c r="P95" s="24"/>
      <c r="Q95" s="25"/>
      <c r="R95" s="16">
        <f t="shared" si="9"/>
        <v>0</v>
      </c>
      <c r="S95" s="55"/>
    </row>
    <row r="96" spans="1:19" x14ac:dyDescent="0.25">
      <c r="A96" s="9">
        <v>471</v>
      </c>
      <c r="B96" s="10" t="s">
        <v>47</v>
      </c>
      <c r="C96" s="23"/>
      <c r="D96" s="24"/>
      <c r="E96" s="25"/>
      <c r="F96" s="26"/>
      <c r="G96" s="24"/>
      <c r="H96" s="27"/>
      <c r="I96" s="23"/>
      <c r="J96" s="24"/>
      <c r="K96" s="25"/>
      <c r="L96" s="26"/>
      <c r="M96" s="24"/>
      <c r="N96" s="27"/>
      <c r="O96" s="23"/>
      <c r="P96" s="24"/>
      <c r="Q96" s="25"/>
      <c r="R96" s="16">
        <f t="shared" si="9"/>
        <v>0</v>
      </c>
      <c r="S96" s="55"/>
    </row>
    <row r="97" spans="1:19" x14ac:dyDescent="0.25">
      <c r="A97" s="9">
        <v>480</v>
      </c>
      <c r="B97" s="10" t="s">
        <v>48</v>
      </c>
      <c r="C97" s="16"/>
      <c r="D97" s="20"/>
      <c r="E97" s="18"/>
      <c r="F97" s="19"/>
      <c r="G97" s="20"/>
      <c r="H97" s="21"/>
      <c r="I97" s="16"/>
      <c r="J97" s="20"/>
      <c r="K97" s="18"/>
      <c r="L97" s="19"/>
      <c r="M97" s="20"/>
      <c r="N97" s="21"/>
      <c r="O97" s="16"/>
      <c r="P97" s="20"/>
      <c r="Q97" s="18"/>
      <c r="R97" s="16">
        <f t="shared" si="9"/>
        <v>0</v>
      </c>
      <c r="S97" s="54"/>
    </row>
    <row r="98" spans="1:19" x14ac:dyDescent="0.25">
      <c r="A98" s="9"/>
      <c r="B98" s="10"/>
      <c r="C98" s="16"/>
      <c r="D98" s="20"/>
      <c r="E98" s="18"/>
      <c r="F98" s="19"/>
      <c r="G98" s="20"/>
      <c r="H98" s="21"/>
      <c r="I98" s="16"/>
      <c r="J98" s="20"/>
      <c r="K98" s="18"/>
      <c r="L98" s="19"/>
      <c r="M98" s="20"/>
      <c r="N98" s="21"/>
      <c r="O98" s="16"/>
      <c r="P98" s="20"/>
      <c r="Q98" s="18"/>
      <c r="R98" s="16"/>
      <c r="S98" s="54"/>
    </row>
    <row r="99" spans="1:19" x14ac:dyDescent="0.25">
      <c r="A99" s="9">
        <v>515</v>
      </c>
      <c r="B99" s="10" t="s">
        <v>50</v>
      </c>
      <c r="C99" s="16"/>
      <c r="D99" s="20"/>
      <c r="E99" s="18"/>
      <c r="F99" s="19"/>
      <c r="G99" s="20"/>
      <c r="H99" s="21"/>
      <c r="I99" s="16"/>
      <c r="J99" s="20"/>
      <c r="K99" s="18"/>
      <c r="L99" s="19"/>
      <c r="M99" s="20"/>
      <c r="N99" s="21"/>
      <c r="O99" s="16"/>
      <c r="P99" s="20"/>
      <c r="Q99" s="18"/>
      <c r="R99" s="16">
        <f>+C99+F99+I99+L99+O99</f>
        <v>0</v>
      </c>
      <c r="S99" s="54"/>
    </row>
    <row r="100" spans="1:19" x14ac:dyDescent="0.25">
      <c r="A100" s="9">
        <v>520</v>
      </c>
      <c r="B100" s="10" t="s">
        <v>51</v>
      </c>
      <c r="C100" s="16"/>
      <c r="D100" s="20"/>
      <c r="E100" s="18"/>
      <c r="F100" s="19"/>
      <c r="G100" s="20"/>
      <c r="H100" s="21"/>
      <c r="I100" s="16"/>
      <c r="J100" s="20"/>
      <c r="K100" s="18"/>
      <c r="L100" s="19"/>
      <c r="M100" s="20"/>
      <c r="N100" s="21"/>
      <c r="O100" s="16"/>
      <c r="P100" s="20"/>
      <c r="Q100" s="18"/>
      <c r="R100" s="16">
        <f>+C100+F100+I100+L100+O100</f>
        <v>0</v>
      </c>
      <c r="S100" s="54"/>
    </row>
    <row r="101" spans="1:19" x14ac:dyDescent="0.25">
      <c r="A101" s="9">
        <v>540</v>
      </c>
      <c r="B101" s="10" t="s">
        <v>52</v>
      </c>
      <c r="C101" s="16"/>
      <c r="D101" s="20"/>
      <c r="E101" s="18"/>
      <c r="F101" s="19"/>
      <c r="G101" s="20"/>
      <c r="H101" s="21"/>
      <c r="I101" s="16"/>
      <c r="J101" s="20"/>
      <c r="K101" s="18"/>
      <c r="L101" s="19"/>
      <c r="M101" s="20"/>
      <c r="N101" s="21"/>
      <c r="O101" s="16"/>
      <c r="P101" s="20"/>
      <c r="Q101" s="18"/>
      <c r="R101" s="16">
        <f>+C101+F101+I101+L101+O101</f>
        <v>0</v>
      </c>
      <c r="S101" s="54"/>
    </row>
    <row r="102" spans="1:19" ht="15.75" thickBot="1" x14ac:dyDescent="0.3">
      <c r="A102" s="9"/>
      <c r="B102" s="28"/>
      <c r="C102" s="23"/>
      <c r="D102" s="24"/>
      <c r="E102" s="25"/>
      <c r="F102" s="26"/>
      <c r="G102" s="24"/>
      <c r="H102" s="27"/>
      <c r="I102" s="23"/>
      <c r="J102" s="24"/>
      <c r="K102" s="25"/>
      <c r="L102" s="26"/>
      <c r="M102" s="24"/>
      <c r="N102" s="27"/>
      <c r="O102" s="23"/>
      <c r="P102" s="24"/>
      <c r="Q102" s="25"/>
      <c r="R102" s="23"/>
      <c r="S102" s="55"/>
    </row>
    <row r="103" spans="1:19" ht="15.75" thickBot="1" x14ac:dyDescent="0.3">
      <c r="A103" s="31"/>
      <c r="B103" s="32" t="s">
        <v>53</v>
      </c>
      <c r="C103" s="33">
        <f>SUM(C60:C101)</f>
        <v>0</v>
      </c>
      <c r="D103" s="34"/>
      <c r="E103" s="35">
        <f>SUM(E60:E101)</f>
        <v>0</v>
      </c>
      <c r="F103" s="33">
        <f>SUM(F60:F101)</f>
        <v>8</v>
      </c>
      <c r="G103" s="34"/>
      <c r="H103" s="35">
        <f>SUM(H60:H101)</f>
        <v>23</v>
      </c>
      <c r="I103" s="33">
        <f>SUM(I60:I101)</f>
        <v>0</v>
      </c>
      <c r="J103" s="34"/>
      <c r="K103" s="35">
        <f>SUM(K60:K101)</f>
        <v>0</v>
      </c>
      <c r="L103" s="33">
        <f>SUM(L60:L101)</f>
        <v>0</v>
      </c>
      <c r="M103" s="34"/>
      <c r="N103" s="35">
        <f>SUM(N60:N101)</f>
        <v>0</v>
      </c>
      <c r="O103" s="33">
        <f>SUM(O60:O101)</f>
        <v>0</v>
      </c>
      <c r="P103" s="34"/>
      <c r="Q103" s="35">
        <f>SUM(Q60:Q101)</f>
        <v>0</v>
      </c>
      <c r="R103" s="33">
        <f>SUM(R60:R101)</f>
        <v>8</v>
      </c>
      <c r="S103" s="33">
        <f>SUM(S60:S101)</f>
        <v>23</v>
      </c>
    </row>
    <row r="104" spans="1:19" ht="15.75" thickBot="1" x14ac:dyDescent="0.3">
      <c r="A104" s="31"/>
      <c r="B104" s="31"/>
      <c r="C104" s="37"/>
      <c r="D104" s="38"/>
      <c r="E104" s="39"/>
      <c r="F104" s="37"/>
      <c r="G104" s="38"/>
      <c r="H104" s="39"/>
      <c r="I104" s="37"/>
      <c r="J104" s="38"/>
      <c r="K104" s="39"/>
      <c r="L104" s="37"/>
      <c r="M104" s="38"/>
      <c r="N104" s="39"/>
      <c r="O104" s="37"/>
      <c r="P104" s="38"/>
      <c r="Q104" s="39"/>
      <c r="R104" s="37"/>
      <c r="S104" s="40"/>
    </row>
    <row r="105" spans="1:19" ht="15.75" thickBot="1" x14ac:dyDescent="0.3">
      <c r="A105" s="31"/>
      <c r="B105" s="41" t="s">
        <v>54</v>
      </c>
      <c r="C105" s="42">
        <f>SUM(C60:C69)</f>
        <v>0</v>
      </c>
      <c r="D105" s="34"/>
      <c r="E105" s="43">
        <f>SUM(E60:E69)</f>
        <v>0</v>
      </c>
      <c r="F105" s="44">
        <f>SUM(F60:F69)</f>
        <v>8</v>
      </c>
      <c r="G105" s="34"/>
      <c r="H105" s="45">
        <f>SUM(H60:H69)</f>
        <v>23</v>
      </c>
      <c r="I105" s="42">
        <f>SUM(I60:I69)</f>
        <v>0</v>
      </c>
      <c r="J105" s="34"/>
      <c r="K105" s="43">
        <f>SUM(K60:K69)</f>
        <v>0</v>
      </c>
      <c r="L105" s="44">
        <f>SUM(L60:L69)</f>
        <v>0</v>
      </c>
      <c r="M105" s="34"/>
      <c r="N105" s="45">
        <f>SUM(N60:N69)</f>
        <v>0</v>
      </c>
      <c r="O105" s="42">
        <f>SUM(O60:O69)</f>
        <v>0</v>
      </c>
      <c r="P105" s="34"/>
      <c r="Q105" s="43">
        <f>SUM(Q60:Q69)</f>
        <v>0</v>
      </c>
      <c r="R105" s="42">
        <f>SUM(R60:R69)</f>
        <v>8</v>
      </c>
      <c r="S105" s="35">
        <f>SUM(S60:S69)</f>
        <v>23</v>
      </c>
    </row>
    <row r="106" spans="1:19" ht="15.75" thickBot="1" x14ac:dyDescent="0.3">
      <c r="A106" s="31"/>
      <c r="B106" s="31"/>
      <c r="C106" s="40"/>
      <c r="D106" s="38"/>
      <c r="E106" s="39"/>
      <c r="F106" s="40"/>
      <c r="G106" s="38"/>
      <c r="H106" s="39"/>
      <c r="I106" s="40"/>
      <c r="J106" s="38"/>
      <c r="K106" s="39"/>
      <c r="L106" s="40"/>
      <c r="M106" s="38"/>
      <c r="N106" s="39"/>
      <c r="O106" s="40"/>
      <c r="P106" s="38"/>
      <c r="Q106" s="39"/>
      <c r="R106" s="40"/>
      <c r="S106" s="40"/>
    </row>
    <row r="107" spans="1:19" ht="15.75" thickBot="1" x14ac:dyDescent="0.3">
      <c r="A107" s="31"/>
      <c r="B107" s="41" t="s">
        <v>55</v>
      </c>
      <c r="C107" s="42">
        <f>SUM(C72:C90)</f>
        <v>0</v>
      </c>
      <c r="D107" s="34"/>
      <c r="E107" s="42">
        <f t="shared" ref="E107:F107" si="10">SUM(E72:E90)</f>
        <v>0</v>
      </c>
      <c r="F107" s="42">
        <f t="shared" si="10"/>
        <v>0</v>
      </c>
      <c r="G107" s="34"/>
      <c r="H107" s="42">
        <f t="shared" ref="H107:I107" si="11">SUM(H72:H90)</f>
        <v>0</v>
      </c>
      <c r="I107" s="42">
        <f t="shared" si="11"/>
        <v>0</v>
      </c>
      <c r="J107" s="34"/>
      <c r="K107" s="42">
        <f t="shared" ref="K107:L107" si="12">SUM(K72:K90)</f>
        <v>0</v>
      </c>
      <c r="L107" s="42">
        <f t="shared" si="12"/>
        <v>0</v>
      </c>
      <c r="M107" s="34"/>
      <c r="N107" s="42">
        <f t="shared" ref="N107:O107" si="13">SUM(N72:N90)</f>
        <v>0</v>
      </c>
      <c r="O107" s="42">
        <f t="shared" si="13"/>
        <v>0</v>
      </c>
      <c r="P107" s="34"/>
      <c r="Q107" s="42">
        <f t="shared" ref="Q107:S107" si="14">SUM(Q72:Q90)</f>
        <v>0</v>
      </c>
      <c r="R107" s="42">
        <f t="shared" si="14"/>
        <v>0</v>
      </c>
      <c r="S107" s="42">
        <f t="shared" si="14"/>
        <v>0</v>
      </c>
    </row>
    <row r="108" spans="1:19" ht="15.75" thickBot="1" x14ac:dyDescent="0.3">
      <c r="B108" s="56"/>
      <c r="C108" s="57"/>
      <c r="D108" s="56"/>
      <c r="E108" s="58"/>
      <c r="F108" s="57"/>
      <c r="G108" s="56"/>
      <c r="H108" s="58"/>
      <c r="I108" s="57"/>
      <c r="J108" s="56"/>
      <c r="K108" s="58"/>
      <c r="L108" s="57"/>
      <c r="M108" s="56"/>
      <c r="N108" s="58"/>
      <c r="O108" s="57"/>
      <c r="P108" s="56"/>
      <c r="Q108" s="58"/>
      <c r="R108" s="57"/>
      <c r="S108" s="57"/>
    </row>
    <row r="109" spans="1:19" ht="15.75" thickBot="1" x14ac:dyDescent="0.3">
      <c r="B109" s="47" t="s">
        <v>56</v>
      </c>
      <c r="C109" s="42">
        <f>SUM(C91:C97)</f>
        <v>0</v>
      </c>
      <c r="D109" s="59"/>
      <c r="E109" s="42">
        <f t="shared" ref="E109:F109" si="15">SUM(E91:E97)</f>
        <v>0</v>
      </c>
      <c r="F109" s="42">
        <f t="shared" si="15"/>
        <v>0</v>
      </c>
      <c r="G109" s="59"/>
      <c r="H109" s="42">
        <f t="shared" ref="H109:I109" si="16">SUM(H91:H97)</f>
        <v>0</v>
      </c>
      <c r="I109" s="42">
        <f t="shared" si="16"/>
        <v>0</v>
      </c>
      <c r="J109" s="59"/>
      <c r="K109" s="42">
        <f t="shared" ref="K109:L109" si="17">SUM(K91:K97)</f>
        <v>0</v>
      </c>
      <c r="L109" s="42">
        <f t="shared" si="17"/>
        <v>0</v>
      </c>
      <c r="M109" s="59"/>
      <c r="N109" s="42">
        <f t="shared" ref="N109:O109" si="18">SUM(N91:N97)</f>
        <v>0</v>
      </c>
      <c r="O109" s="42">
        <f t="shared" si="18"/>
        <v>0</v>
      </c>
      <c r="P109" s="59"/>
      <c r="Q109" s="42">
        <f t="shared" ref="Q109:R109" si="19">SUM(Q91:Q97)</f>
        <v>0</v>
      </c>
      <c r="R109" s="42">
        <f t="shared" si="19"/>
        <v>0</v>
      </c>
      <c r="S109" s="42">
        <f>SUM(S91:S97)</f>
        <v>0</v>
      </c>
    </row>
    <row r="110" spans="1:19" ht="15.75" thickBot="1" x14ac:dyDescent="0.3"/>
    <row r="111" spans="1:19" ht="15.75" thickBot="1" x14ac:dyDescent="0.3">
      <c r="B111" s="47" t="s">
        <v>57</v>
      </c>
      <c r="C111" s="42">
        <f>SUM(C99:C101)</f>
        <v>0</v>
      </c>
      <c r="D111" s="60"/>
      <c r="E111" s="42">
        <f t="shared" ref="E111:F111" si="20">SUM(E99:E101)</f>
        <v>0</v>
      </c>
      <c r="F111" s="42">
        <f t="shared" si="20"/>
        <v>0</v>
      </c>
      <c r="G111" s="60"/>
      <c r="H111" s="42">
        <f t="shared" ref="H111:I111" si="21">SUM(H99:H101)</f>
        <v>0</v>
      </c>
      <c r="I111" s="42">
        <f t="shared" si="21"/>
        <v>0</v>
      </c>
      <c r="J111" s="60"/>
      <c r="K111" s="42">
        <f t="shared" ref="K111:L111" si="22">SUM(K99:K101)</f>
        <v>0</v>
      </c>
      <c r="L111" s="42">
        <f t="shared" si="22"/>
        <v>0</v>
      </c>
      <c r="M111" s="60"/>
      <c r="N111" s="42">
        <f t="shared" ref="N111:O111" si="23">SUM(N99:N101)</f>
        <v>0</v>
      </c>
      <c r="O111" s="42">
        <f t="shared" si="23"/>
        <v>0</v>
      </c>
      <c r="P111" s="60"/>
      <c r="Q111" s="42">
        <f t="shared" ref="Q111:R111" si="24">SUM(Q99:Q101)</f>
        <v>0</v>
      </c>
      <c r="R111" s="42">
        <f t="shared" si="24"/>
        <v>0</v>
      </c>
      <c r="S111" s="42">
        <f>SUM(S99:S101)</f>
        <v>0</v>
      </c>
    </row>
    <row r="112" spans="1:19" x14ac:dyDescent="0.25">
      <c r="B112" s="61"/>
      <c r="C112" s="40"/>
      <c r="D112" s="56"/>
      <c r="E112" s="40"/>
      <c r="F112" s="40"/>
      <c r="G112" s="56"/>
      <c r="H112" s="40"/>
      <c r="I112" s="40"/>
      <c r="J112" s="56"/>
      <c r="K112" s="40"/>
      <c r="L112" s="40"/>
      <c r="M112" s="56"/>
      <c r="N112" s="40"/>
      <c r="O112" s="40"/>
      <c r="P112" s="56"/>
      <c r="Q112" s="40"/>
      <c r="R112" s="40"/>
      <c r="S112" s="40"/>
    </row>
  </sheetData>
  <pageMargins left="0.7" right="0.7" top="0.75" bottom="0.75" header="0.3" footer="0.3"/>
  <pageSetup scale="60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F1EF-9AC5-4DF9-B24B-99E464AF517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DEC18</vt:lpstr>
      <vt:lpstr>JAN19</vt:lpstr>
      <vt:lpstr>FEB19</vt:lpstr>
      <vt:lpstr>MARCH19</vt:lpstr>
      <vt:lpstr>APRIL19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</dc:creator>
  <cp:lastModifiedBy>cz</cp:lastModifiedBy>
  <cp:lastPrinted>2019-04-09T12:26:43Z</cp:lastPrinted>
  <dcterms:created xsi:type="dcterms:W3CDTF">2019-02-01T18:42:54Z</dcterms:created>
  <dcterms:modified xsi:type="dcterms:W3CDTF">2019-04-09T12:26:47Z</dcterms:modified>
</cp:coreProperties>
</file>