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nkec\Documents\ICE CREEL\2019 ICE CREEL\2019 ASHLAND ICE CREEL\"/>
    </mc:Choice>
  </mc:AlternateContent>
  <xr:revisionPtr revIDLastSave="0" documentId="8_{E055810E-1DC1-4AE1-9080-1687AE82C2DD}" xr6:coauthVersionLast="31" xr6:coauthVersionMax="31" xr10:uidLastSave="{00000000-0000-0000-0000-000000000000}"/>
  <bookViews>
    <workbookView xWindow="0" yWindow="0" windowWidth="21600" windowHeight="9525" xr2:uid="{4197BC1A-E528-45EE-85DB-239E4523D6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N9" i="1"/>
  <c r="P5" i="1"/>
  <c r="M8" i="1"/>
  <c r="L9" i="1"/>
  <c r="K9" i="1"/>
  <c r="M7" i="1"/>
  <c r="M6" i="1"/>
  <c r="M5" i="1"/>
  <c r="I9" i="1"/>
  <c r="H9" i="1"/>
  <c r="J7" i="1"/>
  <c r="J6" i="1"/>
  <c r="J5" i="1"/>
  <c r="J4" i="1"/>
  <c r="F9" i="1"/>
  <c r="E9" i="1"/>
  <c r="G4" i="1"/>
  <c r="G7" i="1"/>
  <c r="G6" i="1"/>
  <c r="G5" i="1"/>
  <c r="D7" i="1"/>
  <c r="D6" i="1"/>
  <c r="D5" i="1"/>
  <c r="C9" i="1"/>
  <c r="D9" i="1" s="1"/>
  <c r="B9" i="1"/>
  <c r="G9" i="1" l="1"/>
  <c r="P9" i="1"/>
  <c r="M9" i="1"/>
  <c r="J9" i="1"/>
</calcChain>
</file>

<file path=xl/sharedStrings.xml><?xml version="1.0" encoding="utf-8"?>
<sst xmlns="http://schemas.openxmlformats.org/spreadsheetml/2006/main" count="21" uniqueCount="9">
  <si>
    <t>DEC</t>
  </si>
  <si>
    <t>JAN</t>
  </si>
  <si>
    <t>FEB</t>
  </si>
  <si>
    <t>MARCH</t>
  </si>
  <si>
    <t>APRIL</t>
  </si>
  <si>
    <t>%</t>
  </si>
  <si>
    <t>VEHICLE</t>
  </si>
  <si>
    <t>INTERV</t>
  </si>
  <si>
    <t>ASHLAND ICE CREEL VEHICLE VS INTERVIEWS 2007, 2012, 2017, 2018,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</si>
</sst>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9" xfId="0" applyNumberFormat="1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DA1A-1CD1-41B9-9D0A-2B9FAC0BCBDE}">
  <dimension ref="A1:P9"/>
  <sheetViews>
    <sheetView tabSelected="1" workbookViewId="0"/>
  </sheetViews>
  <sheetFormatPr defaultRowHeight="14.25" x14ac:dyDescent="0.2"/>
  <cols>
    <col min="1" max="1" width="8" style="1" customWidth="1"/>
    <col min="2" max="2" width="9.7109375" style="1" bestFit="1" customWidth="1"/>
    <col min="3" max="3" width="8.42578125" style="1" bestFit="1" customWidth="1"/>
    <col min="4" max="4" width="5" style="1" bestFit="1" customWidth="1"/>
    <col min="5" max="5" width="9.7109375" style="1" bestFit="1" customWidth="1"/>
    <col min="6" max="6" width="8.42578125" style="1" bestFit="1" customWidth="1"/>
    <col min="7" max="7" width="5" style="1" bestFit="1" customWidth="1"/>
    <col min="8" max="9" width="9.140625" style="1"/>
    <col min="10" max="10" width="5" style="1" bestFit="1" customWidth="1"/>
    <col min="11" max="15" width="9.140625" style="1"/>
    <col min="16" max="16" width="5" style="1" bestFit="1" customWidth="1"/>
    <col min="17" max="16384" width="9.140625" style="1"/>
  </cols>
  <sheetData>
    <row r="1" spans="1:16" ht="21" thickBot="1" x14ac:dyDescent="0.35">
      <c r="A1" s="12" t="s">
        <v>8</v>
      </c>
    </row>
    <row r="2" spans="1:16" x14ac:dyDescent="0.2">
      <c r="B2" s="3"/>
      <c r="C2" s="4">
        <v>2007</v>
      </c>
      <c r="D2" s="5"/>
      <c r="E2" s="3"/>
      <c r="F2" s="4">
        <v>2012</v>
      </c>
      <c r="G2" s="5"/>
      <c r="H2" s="3"/>
      <c r="I2" s="4">
        <v>2017</v>
      </c>
      <c r="J2" s="5"/>
      <c r="K2" s="3"/>
      <c r="L2" s="4">
        <v>2018</v>
      </c>
      <c r="M2" s="5"/>
      <c r="N2" s="3"/>
      <c r="O2" s="4">
        <v>2018</v>
      </c>
      <c r="P2" s="5"/>
    </row>
    <row r="3" spans="1:16" x14ac:dyDescent="0.2">
      <c r="B3" s="14" t="s">
        <v>6</v>
      </c>
      <c r="C3" s="13" t="s">
        <v>7</v>
      </c>
      <c r="D3" s="15" t="s">
        <v>5</v>
      </c>
      <c r="E3" s="14" t="s">
        <v>6</v>
      </c>
      <c r="F3" s="13" t="s">
        <v>7</v>
      </c>
      <c r="G3" s="15" t="s">
        <v>5</v>
      </c>
      <c r="H3" s="14" t="s">
        <v>6</v>
      </c>
      <c r="I3" s="13" t="s">
        <v>7</v>
      </c>
      <c r="J3" s="15" t="s">
        <v>5</v>
      </c>
      <c r="K3" s="14" t="s">
        <v>6</v>
      </c>
      <c r="L3" s="13" t="s">
        <v>7</v>
      </c>
      <c r="M3" s="15" t="s">
        <v>5</v>
      </c>
      <c r="N3" s="14" t="s">
        <v>6</v>
      </c>
      <c r="O3" s="13" t="s">
        <v>7</v>
      </c>
      <c r="P3" s="15" t="s">
        <v>5</v>
      </c>
    </row>
    <row r="4" spans="1:16" x14ac:dyDescent="0.2">
      <c r="A4" s="1" t="s">
        <v>0</v>
      </c>
      <c r="B4" s="6">
        <v>0</v>
      </c>
      <c r="C4" s="2">
        <v>0</v>
      </c>
      <c r="D4" s="7"/>
      <c r="E4" s="6">
        <v>173</v>
      </c>
      <c r="F4" s="2">
        <v>91</v>
      </c>
      <c r="G4" s="8">
        <f>(F4/E4)*100</f>
        <v>52.601156069364166</v>
      </c>
      <c r="H4" s="6">
        <v>280</v>
      </c>
      <c r="I4" s="2">
        <v>79</v>
      </c>
      <c r="J4" s="8">
        <f>(I4/H4)*100</f>
        <v>28.214285714285715</v>
      </c>
      <c r="K4" s="6"/>
      <c r="L4" s="2"/>
      <c r="M4" s="8"/>
      <c r="N4" s="6"/>
      <c r="O4" s="2"/>
      <c r="P4" s="8"/>
    </row>
    <row r="5" spans="1:16" x14ac:dyDescent="0.2">
      <c r="A5" s="1" t="s">
        <v>1</v>
      </c>
      <c r="B5" s="6">
        <v>749</v>
      </c>
      <c r="C5" s="2">
        <v>174</v>
      </c>
      <c r="D5" s="8">
        <f>(C5/B5)*100</f>
        <v>23.230974632843793</v>
      </c>
      <c r="E5" s="6">
        <v>1050</v>
      </c>
      <c r="F5" s="2">
        <v>272</v>
      </c>
      <c r="G5" s="8">
        <f>(F5/E5)*100</f>
        <v>25.904761904761902</v>
      </c>
      <c r="H5" s="6">
        <v>921</v>
      </c>
      <c r="I5" s="2">
        <v>234</v>
      </c>
      <c r="J5" s="8">
        <f>(I5/H5)*100</f>
        <v>25.407166123778502</v>
      </c>
      <c r="K5" s="6">
        <v>1139</v>
      </c>
      <c r="L5" s="2">
        <v>260</v>
      </c>
      <c r="M5" s="8">
        <f>(L5/K5)*100</f>
        <v>22.827041264266899</v>
      </c>
      <c r="N5" s="6">
        <v>618</v>
      </c>
      <c r="O5" s="2">
        <v>116</v>
      </c>
      <c r="P5" s="8">
        <f>(O5/N5)*100</f>
        <v>18.770226537216828</v>
      </c>
    </row>
    <row r="6" spans="1:16" x14ac:dyDescent="0.2">
      <c r="A6" s="1" t="s">
        <v>2</v>
      </c>
      <c r="B6" s="6">
        <v>991</v>
      </c>
      <c r="C6" s="2">
        <v>289</v>
      </c>
      <c r="D6" s="8">
        <f t="shared" ref="D6:D9" si="0">(C6/B6)*100</f>
        <v>29.162462159434916</v>
      </c>
      <c r="E6" s="6">
        <v>1890</v>
      </c>
      <c r="F6" s="2">
        <v>414</v>
      </c>
      <c r="G6" s="8">
        <f t="shared" ref="G6:G7" si="1">(F6/E6)*100</f>
        <v>21.904761904761905</v>
      </c>
      <c r="H6" s="6">
        <v>1161</v>
      </c>
      <c r="I6" s="2">
        <v>322</v>
      </c>
      <c r="J6" s="8">
        <f t="shared" ref="J6:J7" si="2">(I6/H6)*100</f>
        <v>27.734711455641687</v>
      </c>
      <c r="K6" s="6">
        <v>1079</v>
      </c>
      <c r="L6" s="2">
        <v>223</v>
      </c>
      <c r="M6" s="8">
        <f t="shared" ref="M6:M8" si="3">(L6/K6)*100</f>
        <v>20.667284522706208</v>
      </c>
      <c r="N6" s="6"/>
      <c r="O6" s="2"/>
      <c r="P6" s="8"/>
    </row>
    <row r="7" spans="1:16" x14ac:dyDescent="0.2">
      <c r="A7" s="1" t="s">
        <v>3</v>
      </c>
      <c r="B7" s="6">
        <v>972</v>
      </c>
      <c r="C7" s="2">
        <v>263</v>
      </c>
      <c r="D7" s="8">
        <f t="shared" si="0"/>
        <v>27.057613168724281</v>
      </c>
      <c r="E7" s="6">
        <v>1102</v>
      </c>
      <c r="F7" s="2">
        <v>219</v>
      </c>
      <c r="G7" s="8">
        <f t="shared" si="1"/>
        <v>19.87295825771325</v>
      </c>
      <c r="H7" s="6">
        <v>927</v>
      </c>
      <c r="I7" s="2">
        <v>187</v>
      </c>
      <c r="J7" s="8">
        <f t="shared" si="2"/>
        <v>20.17259978425027</v>
      </c>
      <c r="K7" s="6">
        <v>836</v>
      </c>
      <c r="L7" s="2">
        <v>164</v>
      </c>
      <c r="M7" s="8">
        <f t="shared" si="3"/>
        <v>19.617224880382775</v>
      </c>
      <c r="N7" s="6"/>
      <c r="O7" s="2"/>
      <c r="P7" s="8"/>
    </row>
    <row r="8" spans="1:16" x14ac:dyDescent="0.2">
      <c r="A8" s="1" t="s">
        <v>4</v>
      </c>
      <c r="B8" s="6">
        <v>0</v>
      </c>
      <c r="C8" s="2">
        <v>0</v>
      </c>
      <c r="D8" s="8"/>
      <c r="E8" s="6"/>
      <c r="F8" s="2"/>
      <c r="G8" s="7"/>
      <c r="H8" s="6"/>
      <c r="I8" s="2"/>
      <c r="J8" s="7"/>
      <c r="K8" s="6">
        <v>298</v>
      </c>
      <c r="L8" s="2">
        <v>99</v>
      </c>
      <c r="M8" s="8">
        <f t="shared" si="3"/>
        <v>33.221476510067113</v>
      </c>
      <c r="N8" s="6"/>
      <c r="O8" s="2"/>
      <c r="P8" s="8"/>
    </row>
    <row r="9" spans="1:16" ht="15" thickBot="1" x14ac:dyDescent="0.25">
      <c r="B9" s="9">
        <f>SUM(B4:B8)</f>
        <v>2712</v>
      </c>
      <c r="C9" s="10">
        <f>SUM(C4:C8)</f>
        <v>726</v>
      </c>
      <c r="D9" s="11">
        <f t="shared" si="0"/>
        <v>26.769911504424783</v>
      </c>
      <c r="E9" s="9">
        <f>SUM(E4:E8)</f>
        <v>4215</v>
      </c>
      <c r="F9" s="10">
        <f>SUM(F4:F8)</f>
        <v>996</v>
      </c>
      <c r="G9" s="11">
        <f t="shared" ref="G9" si="4">(F9/E9)*100</f>
        <v>23.629893238434164</v>
      </c>
      <c r="H9" s="9">
        <f>SUM(H4:H8)</f>
        <v>3289</v>
      </c>
      <c r="I9" s="10">
        <f>SUM(I4:I8)</f>
        <v>822</v>
      </c>
      <c r="J9" s="11">
        <f t="shared" ref="J9" si="5">(I9/H9)*100</f>
        <v>24.992398905442386</v>
      </c>
      <c r="K9" s="9">
        <f>SUM(K4:K8)</f>
        <v>3352</v>
      </c>
      <c r="L9" s="10">
        <f>SUM(L4:L8)</f>
        <v>746</v>
      </c>
      <c r="M9" s="11">
        <f t="shared" ref="M9" si="6">(L9/K9)*100</f>
        <v>22.255369928400956</v>
      </c>
      <c r="N9" s="9">
        <f>SUM(N4:N8)</f>
        <v>618</v>
      </c>
      <c r="O9" s="10">
        <f>SUM(O4:O8)</f>
        <v>116</v>
      </c>
      <c r="P9" s="11">
        <f t="shared" ref="P6:P9" si="7">(O9/N9)*100</f>
        <v>18.770226537216828</v>
      </c>
    </row>
  </sheetData>
  <pageMargins left="0.45" right="0.45" top="0.25" bottom="0.2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</dc:creator>
  <cp:lastModifiedBy>cz</cp:lastModifiedBy>
  <cp:lastPrinted>2019-02-01T12:53:11Z</cp:lastPrinted>
  <dcterms:created xsi:type="dcterms:W3CDTF">2019-01-31T19:19:07Z</dcterms:created>
  <dcterms:modified xsi:type="dcterms:W3CDTF">2019-02-01T12:54:55Z</dcterms:modified>
</cp:coreProperties>
</file>