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nkec\Documents\ICE CREEL\2019 ICE CREEL\2019 WASHBURN ICE CREEL\"/>
    </mc:Choice>
  </mc:AlternateContent>
  <xr:revisionPtr revIDLastSave="0" documentId="8_{555B82D3-B52B-4642-8D60-7F8F60F3FB3A}" xr6:coauthVersionLast="31" xr6:coauthVersionMax="31" xr10:uidLastSave="{00000000-0000-0000-0000-000000000000}"/>
  <bookViews>
    <workbookView xWindow="0" yWindow="0" windowWidth="21600" windowHeight="9525" activeTab="5" xr2:uid="{BF0C6596-8BD8-43FB-B48A-8BCC1F882359}"/>
  </bookViews>
  <sheets>
    <sheet name="Sheet1" sheetId="1" r:id="rId1"/>
    <sheet name="DEC18" sheetId="2" r:id="rId2"/>
    <sheet name="JAN19" sheetId="3" r:id="rId3"/>
    <sheet name="FEB19" sheetId="4" r:id="rId4"/>
    <sheet name="MARCH19" sheetId="5" r:id="rId5"/>
    <sheet name="APRIL19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2" i="6" l="1"/>
  <c r="Q112" i="6"/>
  <c r="O112" i="6"/>
  <c r="N112" i="6"/>
  <c r="L112" i="6"/>
  <c r="K112" i="6"/>
  <c r="I112" i="6"/>
  <c r="H112" i="6"/>
  <c r="F112" i="6"/>
  <c r="E112" i="6"/>
  <c r="C112" i="6"/>
  <c r="S110" i="6"/>
  <c r="O110" i="6"/>
  <c r="N110" i="6"/>
  <c r="L110" i="6"/>
  <c r="I110" i="6"/>
  <c r="H110" i="6"/>
  <c r="F110" i="6"/>
  <c r="C110" i="6"/>
  <c r="S108" i="6"/>
  <c r="O108" i="6"/>
  <c r="N108" i="6"/>
  <c r="L108" i="6"/>
  <c r="I108" i="6"/>
  <c r="H108" i="6"/>
  <c r="F108" i="6"/>
  <c r="C108" i="6"/>
  <c r="S106" i="6"/>
  <c r="Q106" i="6"/>
  <c r="O106" i="6"/>
  <c r="N106" i="6"/>
  <c r="L106" i="6"/>
  <c r="K106" i="6"/>
  <c r="I106" i="6"/>
  <c r="H106" i="6"/>
  <c r="F106" i="6"/>
  <c r="E106" i="6"/>
  <c r="C106" i="6"/>
  <c r="S104" i="6"/>
  <c r="O104" i="6"/>
  <c r="N104" i="6"/>
  <c r="L104" i="6"/>
  <c r="I104" i="6"/>
  <c r="H104" i="6"/>
  <c r="F104" i="6"/>
  <c r="C104" i="6"/>
  <c r="R102" i="6"/>
  <c r="R101" i="6"/>
  <c r="R100" i="6"/>
  <c r="R98" i="6"/>
  <c r="R97" i="6"/>
  <c r="R96" i="6"/>
  <c r="R95" i="6"/>
  <c r="R94" i="6"/>
  <c r="Q110" i="6" s="1"/>
  <c r="R93" i="6"/>
  <c r="R92" i="6"/>
  <c r="R110" i="6" s="1"/>
  <c r="R91" i="6"/>
  <c r="R90" i="6"/>
  <c r="R89" i="6"/>
  <c r="R88" i="6"/>
  <c r="R87" i="6"/>
  <c r="Q108" i="6" s="1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69" i="6"/>
  <c r="R68" i="6"/>
  <c r="R67" i="6"/>
  <c r="R66" i="6"/>
  <c r="R65" i="6"/>
  <c r="R63" i="6"/>
  <c r="R62" i="6"/>
  <c r="R61" i="6"/>
  <c r="R60" i="6"/>
  <c r="R106" i="6" s="1"/>
  <c r="S56" i="6"/>
  <c r="Q56" i="6"/>
  <c r="O56" i="6"/>
  <c r="N56" i="6"/>
  <c r="L56" i="6"/>
  <c r="K56" i="6"/>
  <c r="I56" i="6"/>
  <c r="H56" i="6"/>
  <c r="F56" i="6"/>
  <c r="E56" i="6"/>
  <c r="C56" i="6"/>
  <c r="S54" i="6"/>
  <c r="Q54" i="6"/>
  <c r="O54" i="6"/>
  <c r="N54" i="6"/>
  <c r="L54" i="6"/>
  <c r="K54" i="6"/>
  <c r="I54" i="6"/>
  <c r="H54" i="6"/>
  <c r="F54" i="6"/>
  <c r="E54" i="6"/>
  <c r="C54" i="6"/>
  <c r="S52" i="6"/>
  <c r="O52" i="6"/>
  <c r="N52" i="6"/>
  <c r="L52" i="6"/>
  <c r="I52" i="6"/>
  <c r="H52" i="6"/>
  <c r="F52" i="6"/>
  <c r="C52" i="6"/>
  <c r="S50" i="6"/>
  <c r="Q50" i="6"/>
  <c r="O50" i="6"/>
  <c r="N50" i="6"/>
  <c r="L50" i="6"/>
  <c r="K50" i="6"/>
  <c r="I50" i="6"/>
  <c r="H50" i="6"/>
  <c r="F50" i="6"/>
  <c r="E50" i="6"/>
  <c r="C50" i="6"/>
  <c r="S48" i="6"/>
  <c r="O48" i="6"/>
  <c r="N48" i="6"/>
  <c r="L48" i="6"/>
  <c r="I48" i="6"/>
  <c r="H48" i="6"/>
  <c r="F48" i="6"/>
  <c r="C48" i="6"/>
  <c r="R46" i="6"/>
  <c r="R45" i="6"/>
  <c r="R44" i="6"/>
  <c r="R43" i="6"/>
  <c r="R42" i="6"/>
  <c r="R41" i="6"/>
  <c r="R40" i="6"/>
  <c r="R39" i="6"/>
  <c r="R38" i="6"/>
  <c r="R37" i="6"/>
  <c r="R36" i="6"/>
  <c r="R35" i="6"/>
  <c r="R33" i="6"/>
  <c r="R32" i="6"/>
  <c r="R31" i="6"/>
  <c r="R29" i="6"/>
  <c r="R28" i="6"/>
  <c r="R27" i="6"/>
  <c r="R26" i="6"/>
  <c r="R25" i="6"/>
  <c r="D25" i="6" s="1"/>
  <c r="E25" i="6" s="1"/>
  <c r="R24" i="6"/>
  <c r="D24" i="6" s="1"/>
  <c r="E24" i="6" s="1"/>
  <c r="R23" i="6"/>
  <c r="R22" i="6"/>
  <c r="R21" i="6"/>
  <c r="R20" i="6"/>
  <c r="R19" i="6"/>
  <c r="R18" i="6"/>
  <c r="R17" i="6"/>
  <c r="R13" i="6"/>
  <c r="R12" i="6"/>
  <c r="R11" i="6"/>
  <c r="R10" i="6"/>
  <c r="R9" i="6"/>
  <c r="R7" i="6"/>
  <c r="R6" i="6"/>
  <c r="R5" i="6"/>
  <c r="R4" i="6"/>
  <c r="R50" i="6" s="1"/>
  <c r="R108" i="6" l="1"/>
  <c r="R112" i="6"/>
  <c r="R52" i="6"/>
  <c r="R54" i="6"/>
  <c r="R56" i="6"/>
  <c r="D17" i="6"/>
  <c r="E17" i="6" s="1"/>
  <c r="Q52" i="6"/>
  <c r="K52" i="6"/>
  <c r="K48" i="6"/>
  <c r="E108" i="6"/>
  <c r="Q48" i="6"/>
  <c r="E104" i="6"/>
  <c r="K108" i="6"/>
  <c r="R104" i="6"/>
  <c r="K110" i="6"/>
  <c r="R48" i="6"/>
  <c r="E110" i="6"/>
  <c r="D94" i="5"/>
  <c r="E94" i="5" s="1"/>
  <c r="J94" i="5"/>
  <c r="K94" i="5" s="1"/>
  <c r="Q94" i="5"/>
  <c r="P94" i="5"/>
  <c r="K85" i="5"/>
  <c r="J85" i="5"/>
  <c r="D80" i="5"/>
  <c r="E80" i="5" s="1"/>
  <c r="D75" i="5"/>
  <c r="E75" i="5" s="1"/>
  <c r="P24" i="5"/>
  <c r="Q24" i="5" s="1"/>
  <c r="P19" i="5"/>
  <c r="Q19" i="5" s="1"/>
  <c r="E32" i="5"/>
  <c r="D32" i="5"/>
  <c r="D27" i="5"/>
  <c r="E27" i="5" s="1"/>
  <c r="D23" i="5"/>
  <c r="E23" i="5" s="1"/>
  <c r="E19" i="5"/>
  <c r="D19" i="5"/>
  <c r="E48" i="6" l="1"/>
  <c r="K104" i="6"/>
  <c r="E52" i="6"/>
  <c r="S112" i="5"/>
  <c r="Q112" i="5"/>
  <c r="O112" i="5"/>
  <c r="N112" i="5"/>
  <c r="L112" i="5"/>
  <c r="K112" i="5"/>
  <c r="I112" i="5"/>
  <c r="H112" i="5"/>
  <c r="F112" i="5"/>
  <c r="E112" i="5"/>
  <c r="C112" i="5"/>
  <c r="S110" i="5"/>
  <c r="Q110" i="5"/>
  <c r="O110" i="5"/>
  <c r="N110" i="5"/>
  <c r="L110" i="5"/>
  <c r="K110" i="5"/>
  <c r="I110" i="5"/>
  <c r="H110" i="5"/>
  <c r="F110" i="5"/>
  <c r="E110" i="5"/>
  <c r="C110" i="5"/>
  <c r="S108" i="5"/>
  <c r="O108" i="5"/>
  <c r="N108" i="5"/>
  <c r="L108" i="5"/>
  <c r="I108" i="5"/>
  <c r="H108" i="5"/>
  <c r="F108" i="5"/>
  <c r="C108" i="5"/>
  <c r="S106" i="5"/>
  <c r="Q106" i="5"/>
  <c r="O106" i="5"/>
  <c r="N106" i="5"/>
  <c r="L106" i="5"/>
  <c r="K106" i="5"/>
  <c r="I106" i="5"/>
  <c r="H106" i="5"/>
  <c r="F106" i="5"/>
  <c r="E106" i="5"/>
  <c r="C106" i="5"/>
  <c r="S104" i="5"/>
  <c r="O104" i="5"/>
  <c r="N104" i="5"/>
  <c r="L104" i="5"/>
  <c r="I104" i="5"/>
  <c r="H104" i="5"/>
  <c r="F104" i="5"/>
  <c r="C104" i="5"/>
  <c r="R102" i="5"/>
  <c r="R101" i="5"/>
  <c r="R100" i="5"/>
  <c r="R112" i="5" s="1"/>
  <c r="R98" i="5"/>
  <c r="R97" i="5"/>
  <c r="R96" i="5"/>
  <c r="R95" i="5"/>
  <c r="R94" i="5"/>
  <c r="R93" i="5"/>
  <c r="R92" i="5"/>
  <c r="R110" i="5" s="1"/>
  <c r="R91" i="5"/>
  <c r="J91" i="5" s="1"/>
  <c r="K91" i="5" s="1"/>
  <c r="D91" i="5"/>
  <c r="E91" i="5" s="1"/>
  <c r="R90" i="5"/>
  <c r="R89" i="5"/>
  <c r="R88" i="5"/>
  <c r="R87" i="5"/>
  <c r="R86" i="5"/>
  <c r="R85" i="5"/>
  <c r="R84" i="5"/>
  <c r="R83" i="5"/>
  <c r="R82" i="5"/>
  <c r="D82" i="5" s="1"/>
  <c r="E82" i="5" s="1"/>
  <c r="R81" i="5"/>
  <c r="R80" i="5"/>
  <c r="R79" i="5"/>
  <c r="R78" i="5"/>
  <c r="R77" i="5"/>
  <c r="J77" i="5" s="1"/>
  <c r="K77" i="5" s="1"/>
  <c r="R76" i="5"/>
  <c r="R75" i="5"/>
  <c r="R74" i="5"/>
  <c r="R73" i="5"/>
  <c r="R69" i="5"/>
  <c r="R68" i="5"/>
  <c r="R67" i="5"/>
  <c r="R66" i="5"/>
  <c r="R65" i="5"/>
  <c r="R63" i="5"/>
  <c r="R62" i="5"/>
  <c r="R61" i="5"/>
  <c r="R60" i="5"/>
  <c r="R106" i="5" s="1"/>
  <c r="S56" i="5"/>
  <c r="Q56" i="5"/>
  <c r="O56" i="5"/>
  <c r="N56" i="5"/>
  <c r="L56" i="5"/>
  <c r="K56" i="5"/>
  <c r="I56" i="5"/>
  <c r="H56" i="5"/>
  <c r="F56" i="5"/>
  <c r="E56" i="5"/>
  <c r="C56" i="5"/>
  <c r="S54" i="5"/>
  <c r="Q54" i="5"/>
  <c r="O54" i="5"/>
  <c r="N54" i="5"/>
  <c r="L54" i="5"/>
  <c r="K54" i="5"/>
  <c r="I54" i="5"/>
  <c r="H54" i="5"/>
  <c r="F54" i="5"/>
  <c r="E54" i="5"/>
  <c r="C54" i="5"/>
  <c r="S52" i="5"/>
  <c r="O52" i="5"/>
  <c r="L52" i="5"/>
  <c r="I52" i="5"/>
  <c r="H52" i="5"/>
  <c r="F52" i="5"/>
  <c r="C52" i="5"/>
  <c r="S50" i="5"/>
  <c r="Q50" i="5"/>
  <c r="O50" i="5"/>
  <c r="N50" i="5"/>
  <c r="L50" i="5"/>
  <c r="K50" i="5"/>
  <c r="I50" i="5"/>
  <c r="H50" i="5"/>
  <c r="F50" i="5"/>
  <c r="E50" i="5"/>
  <c r="C50" i="5"/>
  <c r="S48" i="5"/>
  <c r="O48" i="5"/>
  <c r="L48" i="5"/>
  <c r="I48" i="5"/>
  <c r="H48" i="5"/>
  <c r="F48" i="5"/>
  <c r="C48" i="5"/>
  <c r="R46" i="5"/>
  <c r="R45" i="5"/>
  <c r="R56" i="5" s="1"/>
  <c r="R44" i="5"/>
  <c r="R43" i="5"/>
  <c r="R42" i="5"/>
  <c r="R41" i="5"/>
  <c r="R40" i="5"/>
  <c r="R39" i="5"/>
  <c r="R38" i="5"/>
  <c r="R37" i="5"/>
  <c r="R36" i="5"/>
  <c r="R35" i="5"/>
  <c r="R33" i="5"/>
  <c r="R32" i="5"/>
  <c r="R31" i="5"/>
  <c r="J31" i="5" s="1"/>
  <c r="K31" i="5" s="1"/>
  <c r="R29" i="5"/>
  <c r="R28" i="5"/>
  <c r="R27" i="5"/>
  <c r="R26" i="5"/>
  <c r="D26" i="5"/>
  <c r="E26" i="5" s="1"/>
  <c r="R25" i="5"/>
  <c r="D25" i="5" s="1"/>
  <c r="E25" i="5" s="1"/>
  <c r="R24" i="5"/>
  <c r="D24" i="5" s="1"/>
  <c r="E24" i="5" s="1"/>
  <c r="R23" i="5"/>
  <c r="R22" i="5"/>
  <c r="R21" i="5"/>
  <c r="D21" i="5" s="1"/>
  <c r="E21" i="5" s="1"/>
  <c r="R20" i="5"/>
  <c r="R19" i="5"/>
  <c r="R18" i="5"/>
  <c r="R17" i="5"/>
  <c r="R13" i="5"/>
  <c r="R12" i="5"/>
  <c r="R11" i="5"/>
  <c r="R10" i="5"/>
  <c r="R9" i="5"/>
  <c r="R7" i="5"/>
  <c r="R50" i="5" s="1"/>
  <c r="R6" i="5"/>
  <c r="R5" i="5"/>
  <c r="R4" i="5"/>
  <c r="K48" i="5" l="1"/>
  <c r="Q52" i="5"/>
  <c r="J87" i="5"/>
  <c r="K87" i="5" s="1"/>
  <c r="D77" i="5"/>
  <c r="E77" i="5" s="1"/>
  <c r="D85" i="5"/>
  <c r="E85" i="5" s="1"/>
  <c r="P87" i="5"/>
  <c r="Q87" i="5" s="1"/>
  <c r="Q108" i="5" s="1"/>
  <c r="R108" i="5"/>
  <c r="D79" i="5"/>
  <c r="E79" i="5" s="1"/>
  <c r="J81" i="5"/>
  <c r="K81" i="5" s="1"/>
  <c r="N48" i="5"/>
  <c r="D29" i="5"/>
  <c r="E29" i="5" s="1"/>
  <c r="D31" i="5"/>
  <c r="E31" i="5" s="1"/>
  <c r="R52" i="5"/>
  <c r="R54" i="5"/>
  <c r="K52" i="5"/>
  <c r="R48" i="5"/>
  <c r="D81" i="5"/>
  <c r="E81" i="5" s="1"/>
  <c r="E104" i="5" s="1"/>
  <c r="D17" i="5"/>
  <c r="E17" i="5" s="1"/>
  <c r="R104" i="5"/>
  <c r="P87" i="4"/>
  <c r="Q87" i="4" s="1"/>
  <c r="P85" i="4"/>
  <c r="Q85" i="4" s="1"/>
  <c r="Q81" i="4"/>
  <c r="P81" i="4"/>
  <c r="J91" i="4"/>
  <c r="K91" i="4" s="1"/>
  <c r="K87" i="4"/>
  <c r="J87" i="4"/>
  <c r="J81" i="4"/>
  <c r="K81" i="4" s="1"/>
  <c r="J79" i="4"/>
  <c r="K79" i="4" s="1"/>
  <c r="J77" i="4"/>
  <c r="K77" i="4" s="1"/>
  <c r="D91" i="4"/>
  <c r="E91" i="4" s="1"/>
  <c r="N29" i="4"/>
  <c r="M29" i="4"/>
  <c r="J35" i="4"/>
  <c r="K35" i="4" s="1"/>
  <c r="J31" i="4"/>
  <c r="K31" i="4" s="1"/>
  <c r="J29" i="4"/>
  <c r="K29" i="4" s="1"/>
  <c r="K21" i="4"/>
  <c r="J21" i="4"/>
  <c r="D35" i="4"/>
  <c r="E35" i="4" s="1"/>
  <c r="E31" i="4"/>
  <c r="D31" i="4"/>
  <c r="D26" i="4"/>
  <c r="E26" i="4" s="1"/>
  <c r="D25" i="4"/>
  <c r="E25" i="4" s="1"/>
  <c r="K108" i="5" l="1"/>
  <c r="Q48" i="5"/>
  <c r="K104" i="5"/>
  <c r="N52" i="5"/>
  <c r="E52" i="5"/>
  <c r="E48" i="5"/>
  <c r="E108" i="5"/>
  <c r="R43" i="4"/>
  <c r="S112" i="4"/>
  <c r="Q112" i="4"/>
  <c r="O112" i="4"/>
  <c r="N112" i="4"/>
  <c r="L112" i="4"/>
  <c r="K112" i="4"/>
  <c r="I112" i="4"/>
  <c r="H112" i="4"/>
  <c r="F112" i="4"/>
  <c r="E112" i="4"/>
  <c r="C112" i="4"/>
  <c r="S110" i="4"/>
  <c r="Q110" i="4"/>
  <c r="O110" i="4"/>
  <c r="N110" i="4"/>
  <c r="L110" i="4"/>
  <c r="K110" i="4"/>
  <c r="I110" i="4"/>
  <c r="H110" i="4"/>
  <c r="F110" i="4"/>
  <c r="E110" i="4"/>
  <c r="C110" i="4"/>
  <c r="S108" i="4"/>
  <c r="Q108" i="4"/>
  <c r="O108" i="4"/>
  <c r="N108" i="4"/>
  <c r="L108" i="4"/>
  <c r="K108" i="4"/>
  <c r="I108" i="4"/>
  <c r="H108" i="4"/>
  <c r="F108" i="4"/>
  <c r="C108" i="4"/>
  <c r="S106" i="4"/>
  <c r="Q106" i="4"/>
  <c r="O106" i="4"/>
  <c r="N106" i="4"/>
  <c r="L106" i="4"/>
  <c r="K106" i="4"/>
  <c r="I106" i="4"/>
  <c r="H106" i="4"/>
  <c r="F106" i="4"/>
  <c r="E106" i="4"/>
  <c r="C106" i="4"/>
  <c r="S104" i="4"/>
  <c r="Q104" i="4"/>
  <c r="O104" i="4"/>
  <c r="N104" i="4"/>
  <c r="L104" i="4"/>
  <c r="K104" i="4"/>
  <c r="I104" i="4"/>
  <c r="H104" i="4"/>
  <c r="F104" i="4"/>
  <c r="C104" i="4"/>
  <c r="R102" i="4"/>
  <c r="R101" i="4"/>
  <c r="R100" i="4"/>
  <c r="R112" i="4" s="1"/>
  <c r="R98" i="4"/>
  <c r="R97" i="4"/>
  <c r="R96" i="4"/>
  <c r="R95" i="4"/>
  <c r="R94" i="4"/>
  <c r="R93" i="4"/>
  <c r="R92" i="4"/>
  <c r="R110" i="4" s="1"/>
  <c r="R91" i="4"/>
  <c r="R90" i="4"/>
  <c r="R89" i="4"/>
  <c r="R88" i="4"/>
  <c r="R87" i="4"/>
  <c r="D87" i="4" s="1"/>
  <c r="E87" i="4" s="1"/>
  <c r="R86" i="4"/>
  <c r="R85" i="4"/>
  <c r="D85" i="4" s="1"/>
  <c r="E85" i="4" s="1"/>
  <c r="R84" i="4"/>
  <c r="R83" i="4"/>
  <c r="R82" i="4"/>
  <c r="D82" i="4"/>
  <c r="E82" i="4" s="1"/>
  <c r="R81" i="4"/>
  <c r="D81" i="4" s="1"/>
  <c r="E81" i="4" s="1"/>
  <c r="R80" i="4"/>
  <c r="R79" i="4"/>
  <c r="D79" i="4" s="1"/>
  <c r="E79" i="4" s="1"/>
  <c r="R78" i="4"/>
  <c r="R77" i="4"/>
  <c r="D77" i="4" s="1"/>
  <c r="E77" i="4" s="1"/>
  <c r="R76" i="4"/>
  <c r="R75" i="4"/>
  <c r="R74" i="4"/>
  <c r="R73" i="4"/>
  <c r="R69" i="4"/>
  <c r="R68" i="4"/>
  <c r="R67" i="4"/>
  <c r="R66" i="4"/>
  <c r="R65" i="4"/>
  <c r="R63" i="4"/>
  <c r="R62" i="4"/>
  <c r="R61" i="4"/>
  <c r="R60" i="4"/>
  <c r="R106" i="4" s="1"/>
  <c r="S56" i="4"/>
  <c r="Q56" i="4"/>
  <c r="O56" i="4"/>
  <c r="N56" i="4"/>
  <c r="L56" i="4"/>
  <c r="K56" i="4"/>
  <c r="I56" i="4"/>
  <c r="H56" i="4"/>
  <c r="F56" i="4"/>
  <c r="E56" i="4"/>
  <c r="C56" i="4"/>
  <c r="S54" i="4"/>
  <c r="Q54" i="4"/>
  <c r="O54" i="4"/>
  <c r="N54" i="4"/>
  <c r="L54" i="4"/>
  <c r="K54" i="4"/>
  <c r="I54" i="4"/>
  <c r="H54" i="4"/>
  <c r="F54" i="4"/>
  <c r="E54" i="4"/>
  <c r="C54" i="4"/>
  <c r="S52" i="4"/>
  <c r="O52" i="4"/>
  <c r="N52" i="4"/>
  <c r="L52" i="4"/>
  <c r="K52" i="4"/>
  <c r="I52" i="4"/>
  <c r="H52" i="4"/>
  <c r="F52" i="4"/>
  <c r="C52" i="4"/>
  <c r="S50" i="4"/>
  <c r="Q50" i="4"/>
  <c r="O50" i="4"/>
  <c r="N50" i="4"/>
  <c r="L50" i="4"/>
  <c r="K50" i="4"/>
  <c r="I50" i="4"/>
  <c r="H50" i="4"/>
  <c r="F50" i="4"/>
  <c r="E50" i="4"/>
  <c r="C50" i="4"/>
  <c r="S48" i="4"/>
  <c r="O48" i="4"/>
  <c r="N48" i="4"/>
  <c r="L48" i="4"/>
  <c r="K48" i="4"/>
  <c r="I48" i="4"/>
  <c r="H48" i="4"/>
  <c r="F48" i="4"/>
  <c r="C48" i="4"/>
  <c r="R46" i="4"/>
  <c r="R45" i="4"/>
  <c r="R44" i="4"/>
  <c r="R56" i="4" s="1"/>
  <c r="R42" i="4"/>
  <c r="R41" i="4"/>
  <c r="R40" i="4"/>
  <c r="R39" i="4"/>
  <c r="R38" i="4"/>
  <c r="R37" i="4"/>
  <c r="R36" i="4"/>
  <c r="R35" i="4"/>
  <c r="R33" i="4"/>
  <c r="R32" i="4"/>
  <c r="R31" i="4"/>
  <c r="R29" i="4"/>
  <c r="D29" i="4"/>
  <c r="E29" i="4" s="1"/>
  <c r="R28" i="4"/>
  <c r="R27" i="4"/>
  <c r="R26" i="4"/>
  <c r="R25" i="4"/>
  <c r="R24" i="4"/>
  <c r="D24" i="4" s="1"/>
  <c r="E24" i="4" s="1"/>
  <c r="R23" i="4"/>
  <c r="R22" i="4"/>
  <c r="R21" i="4"/>
  <c r="D21" i="4" s="1"/>
  <c r="E21" i="4" s="1"/>
  <c r="R20" i="4"/>
  <c r="R19" i="4"/>
  <c r="R18" i="4"/>
  <c r="R17" i="4"/>
  <c r="D17" i="4" s="1"/>
  <c r="E17" i="4" s="1"/>
  <c r="R13" i="4"/>
  <c r="R12" i="4"/>
  <c r="R11" i="4"/>
  <c r="R10" i="4"/>
  <c r="R9" i="4"/>
  <c r="R7" i="4"/>
  <c r="R6" i="4"/>
  <c r="R5" i="4"/>
  <c r="R4" i="4"/>
  <c r="R50" i="4" s="1"/>
  <c r="R108" i="4" l="1"/>
  <c r="R54" i="4"/>
  <c r="R52" i="4"/>
  <c r="E52" i="4"/>
  <c r="E48" i="4"/>
  <c r="P21" i="4"/>
  <c r="Q21" i="4" s="1"/>
  <c r="D73" i="4"/>
  <c r="E73" i="4" s="1"/>
  <c r="R48" i="4"/>
  <c r="R104" i="4"/>
  <c r="D87" i="3"/>
  <c r="E87" i="3" s="1"/>
  <c r="D82" i="3"/>
  <c r="E82" i="3" s="1"/>
  <c r="D81" i="3"/>
  <c r="E81" i="3" s="1"/>
  <c r="D80" i="3"/>
  <c r="E80" i="3" s="1"/>
  <c r="D79" i="3"/>
  <c r="E79" i="3" s="1"/>
  <c r="D78" i="3"/>
  <c r="E78" i="3" s="1"/>
  <c r="D75" i="3"/>
  <c r="E75" i="3" s="1"/>
  <c r="D29" i="3"/>
  <c r="E29" i="3" s="1"/>
  <c r="D24" i="3"/>
  <c r="E24" i="3" s="1"/>
  <c r="D19" i="3"/>
  <c r="E19" i="3" s="1"/>
  <c r="S112" i="3"/>
  <c r="Q112" i="3"/>
  <c r="O112" i="3"/>
  <c r="N112" i="3"/>
  <c r="L112" i="3"/>
  <c r="K112" i="3"/>
  <c r="I112" i="3"/>
  <c r="H112" i="3"/>
  <c r="F112" i="3"/>
  <c r="E112" i="3"/>
  <c r="C112" i="3"/>
  <c r="S110" i="3"/>
  <c r="Q110" i="3"/>
  <c r="O110" i="3"/>
  <c r="N110" i="3"/>
  <c r="L110" i="3"/>
  <c r="K110" i="3"/>
  <c r="I110" i="3"/>
  <c r="H110" i="3"/>
  <c r="F110" i="3"/>
  <c r="E110" i="3"/>
  <c r="C110" i="3"/>
  <c r="S108" i="3"/>
  <c r="Q108" i="3"/>
  <c r="O108" i="3"/>
  <c r="N108" i="3"/>
  <c r="L108" i="3"/>
  <c r="K108" i="3"/>
  <c r="I108" i="3"/>
  <c r="H108" i="3"/>
  <c r="F108" i="3"/>
  <c r="C108" i="3"/>
  <c r="S106" i="3"/>
  <c r="Q106" i="3"/>
  <c r="O106" i="3"/>
  <c r="N106" i="3"/>
  <c r="L106" i="3"/>
  <c r="K106" i="3"/>
  <c r="I106" i="3"/>
  <c r="H106" i="3"/>
  <c r="F106" i="3"/>
  <c r="E106" i="3"/>
  <c r="C106" i="3"/>
  <c r="S104" i="3"/>
  <c r="Q104" i="3"/>
  <c r="O104" i="3"/>
  <c r="N104" i="3"/>
  <c r="L104" i="3"/>
  <c r="K104" i="3"/>
  <c r="I104" i="3"/>
  <c r="H104" i="3"/>
  <c r="F104" i="3"/>
  <c r="C104" i="3"/>
  <c r="R102" i="3"/>
  <c r="R101" i="3"/>
  <c r="R100" i="3"/>
  <c r="R112" i="3" s="1"/>
  <c r="R98" i="3"/>
  <c r="R97" i="3"/>
  <c r="R96" i="3"/>
  <c r="R95" i="3"/>
  <c r="R94" i="3"/>
  <c r="R93" i="3"/>
  <c r="R92" i="3"/>
  <c r="R110" i="3" s="1"/>
  <c r="R91" i="3"/>
  <c r="R90" i="3"/>
  <c r="R89" i="3"/>
  <c r="R88" i="3"/>
  <c r="R87" i="3"/>
  <c r="R86" i="3"/>
  <c r="R85" i="3"/>
  <c r="D85" i="3" s="1"/>
  <c r="E85" i="3" s="1"/>
  <c r="R84" i="3"/>
  <c r="R83" i="3"/>
  <c r="R82" i="3"/>
  <c r="R81" i="3"/>
  <c r="R80" i="3"/>
  <c r="R79" i="3"/>
  <c r="R78" i="3"/>
  <c r="R77" i="3"/>
  <c r="D77" i="3" s="1"/>
  <c r="E77" i="3" s="1"/>
  <c r="R76" i="3"/>
  <c r="R75" i="3"/>
  <c r="R74" i="3"/>
  <c r="R73" i="3"/>
  <c r="R69" i="3"/>
  <c r="R68" i="3"/>
  <c r="R67" i="3"/>
  <c r="R66" i="3"/>
  <c r="R65" i="3"/>
  <c r="R63" i="3"/>
  <c r="R62" i="3"/>
  <c r="R61" i="3"/>
  <c r="R60" i="3"/>
  <c r="R106" i="3" s="1"/>
  <c r="S56" i="3"/>
  <c r="Q56" i="3"/>
  <c r="O56" i="3"/>
  <c r="N56" i="3"/>
  <c r="L56" i="3"/>
  <c r="K56" i="3"/>
  <c r="I56" i="3"/>
  <c r="H56" i="3"/>
  <c r="F56" i="3"/>
  <c r="E56" i="3"/>
  <c r="C56" i="3"/>
  <c r="S54" i="3"/>
  <c r="Q54" i="3"/>
  <c r="O54" i="3"/>
  <c r="N54" i="3"/>
  <c r="L54" i="3"/>
  <c r="K54" i="3"/>
  <c r="I54" i="3"/>
  <c r="H54" i="3"/>
  <c r="F54" i="3"/>
  <c r="E54" i="3"/>
  <c r="C54" i="3"/>
  <c r="S52" i="3"/>
  <c r="O52" i="3"/>
  <c r="N52" i="3"/>
  <c r="L52" i="3"/>
  <c r="K52" i="3"/>
  <c r="I52" i="3"/>
  <c r="H52" i="3"/>
  <c r="F52" i="3"/>
  <c r="C52" i="3"/>
  <c r="S50" i="3"/>
  <c r="Q50" i="3"/>
  <c r="O50" i="3"/>
  <c r="N50" i="3"/>
  <c r="L50" i="3"/>
  <c r="K50" i="3"/>
  <c r="I50" i="3"/>
  <c r="H50" i="3"/>
  <c r="F50" i="3"/>
  <c r="E50" i="3"/>
  <c r="C50" i="3"/>
  <c r="S48" i="3"/>
  <c r="O48" i="3"/>
  <c r="N48" i="3"/>
  <c r="L48" i="3"/>
  <c r="K48" i="3"/>
  <c r="I48" i="3"/>
  <c r="H48" i="3"/>
  <c r="F48" i="3"/>
  <c r="C48" i="3"/>
  <c r="R46" i="3"/>
  <c r="R45" i="3"/>
  <c r="R44" i="3"/>
  <c r="R56" i="3" s="1"/>
  <c r="R42" i="3"/>
  <c r="R41" i="3"/>
  <c r="R40" i="3"/>
  <c r="R39" i="3"/>
  <c r="R38" i="3"/>
  <c r="R37" i="3"/>
  <c r="R36" i="3"/>
  <c r="R54" i="3" s="1"/>
  <c r="R35" i="3"/>
  <c r="R33" i="3"/>
  <c r="R32" i="3"/>
  <c r="R31" i="3"/>
  <c r="R29" i="3"/>
  <c r="R28" i="3"/>
  <c r="R27" i="3"/>
  <c r="R26" i="3"/>
  <c r="R25" i="3"/>
  <c r="R24" i="3"/>
  <c r="R23" i="3"/>
  <c r="R22" i="3"/>
  <c r="D22" i="3" s="1"/>
  <c r="E22" i="3" s="1"/>
  <c r="R21" i="3"/>
  <c r="D21" i="3" s="1"/>
  <c r="E21" i="3" s="1"/>
  <c r="P21" i="3"/>
  <c r="Q21" i="3" s="1"/>
  <c r="Q52" i="3" s="1"/>
  <c r="R20" i="3"/>
  <c r="R19" i="3"/>
  <c r="R18" i="3"/>
  <c r="R17" i="3"/>
  <c r="R13" i="3"/>
  <c r="R12" i="3"/>
  <c r="R11" i="3"/>
  <c r="R10" i="3"/>
  <c r="R9" i="3"/>
  <c r="R7" i="3"/>
  <c r="R6" i="3"/>
  <c r="R5" i="3"/>
  <c r="R4" i="3"/>
  <c r="R50" i="3" s="1"/>
  <c r="E108" i="4" l="1"/>
  <c r="E104" i="4"/>
  <c r="Q52" i="4"/>
  <c r="Q48" i="4"/>
  <c r="R108" i="3"/>
  <c r="R52" i="3"/>
  <c r="D17" i="3"/>
  <c r="E17" i="3" s="1"/>
  <c r="E52" i="3" s="1"/>
  <c r="E48" i="3"/>
  <c r="Q48" i="3"/>
  <c r="D73" i="3"/>
  <c r="E73" i="3" s="1"/>
  <c r="R48" i="3"/>
  <c r="R104" i="3"/>
  <c r="S112" i="2"/>
  <c r="Q112" i="2"/>
  <c r="O112" i="2"/>
  <c r="N112" i="2"/>
  <c r="L112" i="2"/>
  <c r="K112" i="2"/>
  <c r="I112" i="2"/>
  <c r="H112" i="2"/>
  <c r="F112" i="2"/>
  <c r="E112" i="2"/>
  <c r="C112" i="2"/>
  <c r="S110" i="2"/>
  <c r="Q110" i="2"/>
  <c r="O110" i="2"/>
  <c r="N110" i="2"/>
  <c r="L110" i="2"/>
  <c r="K110" i="2"/>
  <c r="I110" i="2"/>
  <c r="H110" i="2"/>
  <c r="F110" i="2"/>
  <c r="E110" i="2"/>
  <c r="C110" i="2"/>
  <c r="S108" i="2"/>
  <c r="Q108" i="2"/>
  <c r="O108" i="2"/>
  <c r="N108" i="2"/>
  <c r="L108" i="2"/>
  <c r="K108" i="2"/>
  <c r="I108" i="2"/>
  <c r="H108" i="2"/>
  <c r="F108" i="2"/>
  <c r="C108" i="2"/>
  <c r="S106" i="2"/>
  <c r="Q106" i="2"/>
  <c r="O106" i="2"/>
  <c r="N106" i="2"/>
  <c r="L106" i="2"/>
  <c r="K106" i="2"/>
  <c r="I106" i="2"/>
  <c r="H106" i="2"/>
  <c r="F106" i="2"/>
  <c r="E106" i="2"/>
  <c r="C106" i="2"/>
  <c r="S104" i="2"/>
  <c r="Q104" i="2"/>
  <c r="O104" i="2"/>
  <c r="N104" i="2"/>
  <c r="L104" i="2"/>
  <c r="K104" i="2"/>
  <c r="I104" i="2"/>
  <c r="H104" i="2"/>
  <c r="F104" i="2"/>
  <c r="C104" i="2"/>
  <c r="R102" i="2"/>
  <c r="R101" i="2"/>
  <c r="R112" i="2" s="1"/>
  <c r="R100" i="2"/>
  <c r="R98" i="2"/>
  <c r="R97" i="2"/>
  <c r="R96" i="2"/>
  <c r="R95" i="2"/>
  <c r="R94" i="2"/>
  <c r="R93" i="2"/>
  <c r="R92" i="2"/>
  <c r="R110" i="2" s="1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108" i="2" s="1"/>
  <c r="R69" i="2"/>
  <c r="R68" i="2"/>
  <c r="R67" i="2"/>
  <c r="R66" i="2"/>
  <c r="R65" i="2"/>
  <c r="R63" i="2"/>
  <c r="R62" i="2"/>
  <c r="R61" i="2"/>
  <c r="R60" i="2"/>
  <c r="R106" i="2" s="1"/>
  <c r="S56" i="2"/>
  <c r="Q56" i="2"/>
  <c r="O56" i="2"/>
  <c r="N56" i="2"/>
  <c r="L56" i="2"/>
  <c r="K56" i="2"/>
  <c r="I56" i="2"/>
  <c r="H56" i="2"/>
  <c r="F56" i="2"/>
  <c r="E56" i="2"/>
  <c r="C56" i="2"/>
  <c r="S54" i="2"/>
  <c r="Q54" i="2"/>
  <c r="O54" i="2"/>
  <c r="N54" i="2"/>
  <c r="L54" i="2"/>
  <c r="K54" i="2"/>
  <c r="I54" i="2"/>
  <c r="H54" i="2"/>
  <c r="F54" i="2"/>
  <c r="E54" i="2"/>
  <c r="C54" i="2"/>
  <c r="S52" i="2"/>
  <c r="O52" i="2"/>
  <c r="N52" i="2"/>
  <c r="L52" i="2"/>
  <c r="K52" i="2"/>
  <c r="I52" i="2"/>
  <c r="H52" i="2"/>
  <c r="F52" i="2"/>
  <c r="C52" i="2"/>
  <c r="S50" i="2"/>
  <c r="Q50" i="2"/>
  <c r="O50" i="2"/>
  <c r="N50" i="2"/>
  <c r="L50" i="2"/>
  <c r="K50" i="2"/>
  <c r="I50" i="2"/>
  <c r="H50" i="2"/>
  <c r="F50" i="2"/>
  <c r="E50" i="2"/>
  <c r="C50" i="2"/>
  <c r="S48" i="2"/>
  <c r="O48" i="2"/>
  <c r="N48" i="2"/>
  <c r="L48" i="2"/>
  <c r="K48" i="2"/>
  <c r="I48" i="2"/>
  <c r="H48" i="2"/>
  <c r="F48" i="2"/>
  <c r="C48" i="2"/>
  <c r="R46" i="2"/>
  <c r="R45" i="2"/>
  <c r="R44" i="2"/>
  <c r="R56" i="2" s="1"/>
  <c r="R42" i="2"/>
  <c r="R41" i="2"/>
  <c r="R40" i="2"/>
  <c r="R39" i="2"/>
  <c r="R38" i="2"/>
  <c r="R37" i="2"/>
  <c r="R36" i="2"/>
  <c r="R54" i="2" s="1"/>
  <c r="R35" i="2"/>
  <c r="R33" i="2"/>
  <c r="R32" i="2"/>
  <c r="R31" i="2"/>
  <c r="R29" i="2"/>
  <c r="R28" i="2"/>
  <c r="R27" i="2"/>
  <c r="R26" i="2"/>
  <c r="R25" i="2"/>
  <c r="R24" i="2"/>
  <c r="R23" i="2"/>
  <c r="D23" i="2" s="1"/>
  <c r="E23" i="2" s="1"/>
  <c r="R22" i="2"/>
  <c r="D22" i="2" s="1"/>
  <c r="E22" i="2" s="1"/>
  <c r="R21" i="2"/>
  <c r="Q21" i="2"/>
  <c r="Q52" i="2" s="1"/>
  <c r="P21" i="2"/>
  <c r="E21" i="2"/>
  <c r="D21" i="2"/>
  <c r="R20" i="2"/>
  <c r="R19" i="2"/>
  <c r="R18" i="2"/>
  <c r="R17" i="2"/>
  <c r="R52" i="2" s="1"/>
  <c r="E17" i="2"/>
  <c r="E52" i="2" s="1"/>
  <c r="D17" i="2"/>
  <c r="R13" i="2"/>
  <c r="R12" i="2"/>
  <c r="R11" i="2"/>
  <c r="R10" i="2"/>
  <c r="R9" i="2"/>
  <c r="R7" i="2"/>
  <c r="R6" i="2"/>
  <c r="R5" i="2"/>
  <c r="R4" i="2"/>
  <c r="R50" i="2" s="1"/>
  <c r="S112" i="1"/>
  <c r="Q112" i="1"/>
  <c r="O112" i="1"/>
  <c r="N112" i="1"/>
  <c r="L112" i="1"/>
  <c r="K112" i="1"/>
  <c r="I112" i="1"/>
  <c r="H112" i="1"/>
  <c r="F112" i="1"/>
  <c r="E112" i="1"/>
  <c r="C112" i="1"/>
  <c r="S110" i="1"/>
  <c r="Q110" i="1"/>
  <c r="O110" i="1"/>
  <c r="N110" i="1"/>
  <c r="L110" i="1"/>
  <c r="K110" i="1"/>
  <c r="I110" i="1"/>
  <c r="H110" i="1"/>
  <c r="F110" i="1"/>
  <c r="E110" i="1"/>
  <c r="C110" i="1"/>
  <c r="S108" i="1"/>
  <c r="Q108" i="1"/>
  <c r="O108" i="1"/>
  <c r="N108" i="1"/>
  <c r="L108" i="1"/>
  <c r="K108" i="1"/>
  <c r="I108" i="1"/>
  <c r="H108" i="1"/>
  <c r="F108" i="1"/>
  <c r="C108" i="1"/>
  <c r="S106" i="1"/>
  <c r="Q106" i="1"/>
  <c r="O106" i="1"/>
  <c r="N106" i="1"/>
  <c r="L106" i="1"/>
  <c r="K106" i="1"/>
  <c r="I106" i="1"/>
  <c r="H106" i="1"/>
  <c r="F106" i="1"/>
  <c r="E106" i="1"/>
  <c r="C106" i="1"/>
  <c r="S104" i="1"/>
  <c r="Q104" i="1"/>
  <c r="O104" i="1"/>
  <c r="N104" i="1"/>
  <c r="L104" i="1"/>
  <c r="K104" i="1"/>
  <c r="I104" i="1"/>
  <c r="H104" i="1"/>
  <c r="F104" i="1"/>
  <c r="C104" i="1"/>
  <c r="R102" i="1"/>
  <c r="R101" i="1"/>
  <c r="R100" i="1"/>
  <c r="R112" i="1" s="1"/>
  <c r="R98" i="1"/>
  <c r="R97" i="1"/>
  <c r="R96" i="1"/>
  <c r="R95" i="1"/>
  <c r="R94" i="1"/>
  <c r="R93" i="1"/>
  <c r="R92" i="1"/>
  <c r="R110" i="1" s="1"/>
  <c r="R91" i="1"/>
  <c r="R90" i="1"/>
  <c r="R89" i="1"/>
  <c r="R88" i="1"/>
  <c r="R87" i="1"/>
  <c r="R86" i="1"/>
  <c r="R85" i="1"/>
  <c r="D85" i="1"/>
  <c r="E85" i="1" s="1"/>
  <c r="R84" i="1"/>
  <c r="R83" i="1"/>
  <c r="R82" i="1"/>
  <c r="R81" i="1"/>
  <c r="R80" i="1"/>
  <c r="R79" i="1"/>
  <c r="R78" i="1"/>
  <c r="R77" i="1"/>
  <c r="D77" i="1" s="1"/>
  <c r="E77" i="1" s="1"/>
  <c r="R76" i="1"/>
  <c r="R75" i="1"/>
  <c r="R74" i="1"/>
  <c r="R73" i="1"/>
  <c r="D73" i="1"/>
  <c r="E73" i="1" s="1"/>
  <c r="R69" i="1"/>
  <c r="R68" i="1"/>
  <c r="R67" i="1"/>
  <c r="R66" i="1"/>
  <c r="R65" i="1"/>
  <c r="R63" i="1"/>
  <c r="R62" i="1"/>
  <c r="R61" i="1"/>
  <c r="R60" i="1"/>
  <c r="R106" i="1" s="1"/>
  <c r="S56" i="1"/>
  <c r="Q56" i="1"/>
  <c r="O56" i="1"/>
  <c r="N56" i="1"/>
  <c r="L56" i="1"/>
  <c r="K56" i="1"/>
  <c r="I56" i="1"/>
  <c r="H56" i="1"/>
  <c r="F56" i="1"/>
  <c r="E56" i="1"/>
  <c r="C56" i="1"/>
  <c r="S54" i="1"/>
  <c r="Q54" i="1"/>
  <c r="O54" i="1"/>
  <c r="N54" i="1"/>
  <c r="L54" i="1"/>
  <c r="K54" i="1"/>
  <c r="I54" i="1"/>
  <c r="H54" i="1"/>
  <c r="F54" i="1"/>
  <c r="E54" i="1"/>
  <c r="C54" i="1"/>
  <c r="S52" i="1"/>
  <c r="O52" i="1"/>
  <c r="N52" i="1"/>
  <c r="L52" i="1"/>
  <c r="K52" i="1"/>
  <c r="I52" i="1"/>
  <c r="H52" i="1"/>
  <c r="F52" i="1"/>
  <c r="C52" i="1"/>
  <c r="S50" i="1"/>
  <c r="Q50" i="1"/>
  <c r="O50" i="1"/>
  <c r="N50" i="1"/>
  <c r="L50" i="1"/>
  <c r="K50" i="1"/>
  <c r="I50" i="1"/>
  <c r="H50" i="1"/>
  <c r="F50" i="1"/>
  <c r="E50" i="1"/>
  <c r="C50" i="1"/>
  <c r="S48" i="1"/>
  <c r="O48" i="1"/>
  <c r="N48" i="1"/>
  <c r="L48" i="1"/>
  <c r="K48" i="1"/>
  <c r="I48" i="1"/>
  <c r="H48" i="1"/>
  <c r="F48" i="1"/>
  <c r="C48" i="1"/>
  <c r="R46" i="1"/>
  <c r="R45" i="1"/>
  <c r="R44" i="1"/>
  <c r="R56" i="1" s="1"/>
  <c r="R42" i="1"/>
  <c r="R41" i="1"/>
  <c r="R40" i="1"/>
  <c r="R39" i="1"/>
  <c r="R38" i="1"/>
  <c r="R37" i="1"/>
  <c r="R36" i="1"/>
  <c r="R54" i="1" s="1"/>
  <c r="R35" i="1"/>
  <c r="R33" i="1"/>
  <c r="R32" i="1"/>
  <c r="R31" i="1"/>
  <c r="R29" i="1"/>
  <c r="R28" i="1"/>
  <c r="R27" i="1"/>
  <c r="R26" i="1"/>
  <c r="R25" i="1"/>
  <c r="R24" i="1"/>
  <c r="R23" i="1"/>
  <c r="D23" i="1" s="1"/>
  <c r="E23" i="1" s="1"/>
  <c r="R22" i="1"/>
  <c r="D22" i="1" s="1"/>
  <c r="E22" i="1" s="1"/>
  <c r="R21" i="1"/>
  <c r="P21" i="1" s="1"/>
  <c r="Q21" i="1" s="1"/>
  <c r="R20" i="1"/>
  <c r="R19" i="1"/>
  <c r="R18" i="1"/>
  <c r="R17" i="1"/>
  <c r="D17" i="1" s="1"/>
  <c r="E17" i="1" s="1"/>
  <c r="R13" i="1"/>
  <c r="R12" i="1"/>
  <c r="R11" i="1"/>
  <c r="R10" i="1"/>
  <c r="R9" i="1"/>
  <c r="R7" i="1"/>
  <c r="R6" i="1"/>
  <c r="R5" i="1"/>
  <c r="R4" i="1"/>
  <c r="R50" i="1" s="1"/>
  <c r="E108" i="3" l="1"/>
  <c r="E104" i="3"/>
  <c r="E48" i="2"/>
  <c r="Q48" i="2"/>
  <c r="D73" i="2"/>
  <c r="E73" i="2" s="1"/>
  <c r="R48" i="2"/>
  <c r="R104" i="2"/>
  <c r="R108" i="1"/>
  <c r="Q52" i="1"/>
  <c r="Q48" i="1"/>
  <c r="E108" i="1"/>
  <c r="E104" i="1"/>
  <c r="R48" i="1"/>
  <c r="R52" i="1"/>
  <c r="R104" i="1"/>
  <c r="D21" i="1"/>
  <c r="E21" i="1" s="1"/>
  <c r="E52" i="1" s="1"/>
  <c r="E108" i="2" l="1"/>
  <c r="E104" i="2"/>
  <c r="E48" i="1"/>
</calcChain>
</file>

<file path=xl/sharedStrings.xml><?xml version="1.0" encoding="utf-8"?>
<sst xmlns="http://schemas.openxmlformats.org/spreadsheetml/2006/main" count="861" uniqueCount="70">
  <si>
    <t>ICE CREEL EXPANDED PRESSURE - WASHBURN  DECEMBER 2017 - WEEKDAY</t>
  </si>
  <si>
    <t>SHALLOW</t>
  </si>
  <si>
    <t>COOL</t>
  </si>
  <si>
    <t>BOBBING</t>
  </si>
  <si>
    <t>PLEASURE</t>
  </si>
  <si>
    <t>TRIBAL</t>
  </si>
  <si>
    <t>TOTAL</t>
  </si>
  <si>
    <t>SITE #</t>
  </si>
  <si>
    <t># INTRV.</t>
  </si>
  <si>
    <t>%</t>
  </si>
  <si>
    <t>EXPANDED</t>
  </si>
  <si>
    <t>INTERVIEWS</t>
  </si>
  <si>
    <t>PRESSURE</t>
  </si>
  <si>
    <t>2nd LANDING</t>
  </si>
  <si>
    <t>ANGLER'S ALL</t>
  </si>
  <si>
    <t>PAMIDA</t>
  </si>
  <si>
    <t>PAMIDA PARK</t>
  </si>
  <si>
    <t>TREBAS</t>
  </si>
  <si>
    <t>11TH AVE / WS</t>
  </si>
  <si>
    <t>REIS COAL DK</t>
  </si>
  <si>
    <t>KREHER PARK</t>
  </si>
  <si>
    <t>PIG IRON</t>
  </si>
  <si>
    <t>MASL. BEACH</t>
  </si>
  <si>
    <t>LONG BRIDGE</t>
  </si>
  <si>
    <t>S CURVE</t>
  </si>
  <si>
    <t>THOM. P.</t>
  </si>
  <si>
    <t>WEST END</t>
  </si>
  <si>
    <t>WASH. M.</t>
  </si>
  <si>
    <t>WASH. C.D.</t>
  </si>
  <si>
    <t>MEM. P.</t>
  </si>
  <si>
    <t>BODINS RES.</t>
  </si>
  <si>
    <t>SIOUX RIVER</t>
  </si>
  <si>
    <t>ONION R. B.</t>
  </si>
  <si>
    <t>ONION R. M.</t>
  </si>
  <si>
    <t>PIKES BAY</t>
  </si>
  <si>
    <t>PORT SUP.</t>
  </si>
  <si>
    <t>BAYFIELD</t>
  </si>
  <si>
    <t>ROY'S POINT</t>
  </si>
  <si>
    <t>RED CLIFF</t>
  </si>
  <si>
    <t>PAG. GRDS.</t>
  </si>
  <si>
    <t>RASPB. BAY</t>
  </si>
  <si>
    <t>FROG BAY</t>
  </si>
  <si>
    <t>ICE RD</t>
  </si>
  <si>
    <t>K'PUNKY BAY</t>
  </si>
  <si>
    <t>JACK STEW.</t>
  </si>
  <si>
    <t>KRON B.</t>
  </si>
  <si>
    <t>NE TIP MAD.</t>
  </si>
  <si>
    <t>RUSSEL BAY</t>
  </si>
  <si>
    <t>O'BRIENS</t>
  </si>
  <si>
    <t>LaPOINTE P.</t>
  </si>
  <si>
    <t>LSB</t>
  </si>
  <si>
    <t>MARTENS RD</t>
  </si>
  <si>
    <t>CORNY</t>
  </si>
  <si>
    <t>BARK POINT</t>
  </si>
  <si>
    <t>TOTALS</t>
  </si>
  <si>
    <t>ASHL. TOTALS</t>
  </si>
  <si>
    <t>WSH / BYF TOTS.</t>
  </si>
  <si>
    <t>MAD ISL</t>
  </si>
  <si>
    <t>CORNY. TOTS.</t>
  </si>
  <si>
    <t>ICE CREEL EXPANDED PRESSURE - WASHBURN  DECEMBER 2017 - WEEKEND</t>
  </si>
  <si>
    <t>ICE CREEL EXPANDED PRESSURE - WASHBURN  DECEMBER 2018 - WEEKDAY</t>
  </si>
  <si>
    <t>ICE CREEL EXPANDED PRESSURE - WASHBURN  DECEMBER 2018 - WEEKEND</t>
  </si>
  <si>
    <t>ICE CREEL EXPANDED PRESSURE - WASHBURN - JAN 2019 - WEEKDAY</t>
  </si>
  <si>
    <t>ICE CREEL EXPANDED PRESSURE - WASHBURN - JAN 2019 - WEEKEND</t>
  </si>
  <si>
    <t>ICE CREEL EXPANDED PRESSURE - WASHBURN - FEB 2019 - WEEKEND</t>
  </si>
  <si>
    <t>ICE CREEL EXPANDED PRESSURE - WASHBURN - FEB 2019 - WEEKDAY</t>
  </si>
  <si>
    <t>ICE CREEL EXPANDED PRESSURE - WASHBURN - MARCH 2019 - WEEKDAY</t>
  </si>
  <si>
    <t>ICE CREEL EXPANDED PRESSURE - WASHBURN - MARCH 2019 - WEEKEND</t>
  </si>
  <si>
    <t>ICE CREEL EXPANDED PRESSURE - WASHBURN - APRIL 2019 - WEEKDAY</t>
  </si>
  <si>
    <t>ICE CREEL EXPANDED PRESSURE - WASHBURN - APRIL 2019 -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</si>
</sst>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164" fontId="1" fillId="0" borderId="3" xfId="0" applyNumberFormat="1" applyFont="1" applyBorder="1"/>
    <xf numFmtId="164" fontId="1" fillId="0" borderId="2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5" fontId="3" fillId="0" borderId="20" xfId="0" applyNumberFormat="1" applyFont="1" applyBorder="1" applyAlignment="1">
      <alignment horizontal="center"/>
    </xf>
    <xf numFmtId="1" fontId="3" fillId="0" borderId="21" xfId="0" applyNumberFormat="1" applyFont="1" applyBorder="1" applyAlignment="1">
      <alignment horizontal="center"/>
    </xf>
    <xf numFmtId="1" fontId="3" fillId="0" borderId="2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1" fontId="3" fillId="0" borderId="19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0" fontId="2" fillId="0" borderId="18" xfId="0" applyFont="1" applyBorder="1"/>
    <xf numFmtId="0" fontId="3" fillId="0" borderId="25" xfId="0" applyFont="1" applyBorder="1"/>
    <xf numFmtId="0" fontId="4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25" xfId="0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DA29-666E-4AF6-A6C8-5E91222D1A31}">
  <dimension ref="A1:S112"/>
  <sheetViews>
    <sheetView workbookViewId="0">
      <selection sqref="A1:XFD1048576"/>
    </sheetView>
  </sheetViews>
  <sheetFormatPr defaultRowHeight="15" x14ac:dyDescent="0.25"/>
  <cols>
    <col min="1" max="1" width="5.140625" customWidth="1"/>
    <col min="2" max="2" width="13" customWidth="1"/>
    <col min="3" max="3" width="8.140625" customWidth="1"/>
    <col min="5" max="5" width="9.140625" style="2"/>
    <col min="6" max="6" width="8.42578125" customWidth="1"/>
    <col min="8" max="8" width="9.140625" style="2"/>
    <col min="9" max="9" width="7.85546875" customWidth="1"/>
    <col min="11" max="11" width="9.140625" style="2"/>
    <col min="12" max="12" width="8.28515625" customWidth="1"/>
    <col min="14" max="14" width="9.140625" style="2"/>
    <col min="15" max="15" width="6.5703125" customWidth="1"/>
    <col min="17" max="17" width="9.140625" style="2"/>
  </cols>
  <sheetData>
    <row r="1" spans="1:19" ht="15.75" thickBot="1" x14ac:dyDescent="0.3">
      <c r="A1" s="1" t="s">
        <v>0</v>
      </c>
    </row>
    <row r="2" spans="1:19" x14ac:dyDescent="0.25">
      <c r="C2" s="3"/>
      <c r="D2" s="4" t="s">
        <v>1</v>
      </c>
      <c r="E2" s="5"/>
      <c r="F2" s="4"/>
      <c r="G2" s="4" t="s">
        <v>2</v>
      </c>
      <c r="H2" s="6"/>
      <c r="I2" s="3"/>
      <c r="J2" s="4" t="s">
        <v>3</v>
      </c>
      <c r="K2" s="5"/>
      <c r="L2" s="4"/>
      <c r="M2" s="4" t="s">
        <v>4</v>
      </c>
      <c r="N2" s="6"/>
      <c r="O2" s="3"/>
      <c r="P2" s="4" t="s">
        <v>5</v>
      </c>
      <c r="Q2" s="5"/>
      <c r="R2" s="7" t="s">
        <v>6</v>
      </c>
      <c r="S2" s="8" t="s">
        <v>6</v>
      </c>
    </row>
    <row r="3" spans="1:19" x14ac:dyDescent="0.25">
      <c r="A3" s="9" t="s">
        <v>7</v>
      </c>
      <c r="B3" s="10"/>
      <c r="C3" s="11" t="s">
        <v>8</v>
      </c>
      <c r="D3" s="9" t="s">
        <v>9</v>
      </c>
      <c r="E3" s="12" t="s">
        <v>10</v>
      </c>
      <c r="F3" s="13" t="s">
        <v>8</v>
      </c>
      <c r="G3" s="9" t="s">
        <v>9</v>
      </c>
      <c r="H3" s="14" t="s">
        <v>10</v>
      </c>
      <c r="I3" s="11" t="s">
        <v>8</v>
      </c>
      <c r="J3" s="9" t="s">
        <v>9</v>
      </c>
      <c r="K3" s="12" t="s">
        <v>10</v>
      </c>
      <c r="L3" s="13" t="s">
        <v>8</v>
      </c>
      <c r="M3" s="9" t="s">
        <v>9</v>
      </c>
      <c r="N3" s="14" t="s">
        <v>10</v>
      </c>
      <c r="O3" s="11" t="s">
        <v>8</v>
      </c>
      <c r="P3" s="9" t="s">
        <v>9</v>
      </c>
      <c r="Q3" s="12" t="s">
        <v>10</v>
      </c>
      <c r="R3" s="11" t="s">
        <v>11</v>
      </c>
      <c r="S3" s="15" t="s">
        <v>12</v>
      </c>
    </row>
    <row r="4" spans="1:19" x14ac:dyDescent="0.25">
      <c r="A4" s="9">
        <v>204</v>
      </c>
      <c r="B4" s="10" t="s">
        <v>13</v>
      </c>
      <c r="C4" s="16"/>
      <c r="D4" s="17"/>
      <c r="E4" s="18"/>
      <c r="F4" s="19"/>
      <c r="G4" s="20"/>
      <c r="H4" s="18"/>
      <c r="I4" s="16"/>
      <c r="J4" s="17"/>
      <c r="K4" s="18"/>
      <c r="L4" s="19"/>
      <c r="M4" s="17"/>
      <c r="N4" s="21"/>
      <c r="O4" s="16"/>
      <c r="P4" s="17"/>
      <c r="Q4" s="18"/>
      <c r="R4" s="16">
        <f t="shared" ref="R4:R13" si="0">+C4+F4+I4+L4+O4</f>
        <v>0</v>
      </c>
      <c r="S4" s="22"/>
    </row>
    <row r="5" spans="1:19" x14ac:dyDescent="0.25">
      <c r="A5" s="9">
        <v>234</v>
      </c>
      <c r="B5" s="10" t="s">
        <v>14</v>
      </c>
      <c r="C5" s="16"/>
      <c r="D5" s="17"/>
      <c r="E5" s="18"/>
      <c r="F5" s="19"/>
      <c r="G5" s="20"/>
      <c r="H5" s="18"/>
      <c r="I5" s="16"/>
      <c r="J5" s="17"/>
      <c r="K5" s="18"/>
      <c r="L5" s="19"/>
      <c r="M5" s="17"/>
      <c r="N5" s="21"/>
      <c r="O5" s="16"/>
      <c r="P5" s="17"/>
      <c r="Q5" s="18"/>
      <c r="R5" s="16">
        <f t="shared" si="0"/>
        <v>0</v>
      </c>
      <c r="S5" s="22"/>
    </row>
    <row r="6" spans="1:19" x14ac:dyDescent="0.25">
      <c r="A6" s="9">
        <v>240</v>
      </c>
      <c r="B6" s="10" t="s">
        <v>15</v>
      </c>
      <c r="C6" s="16"/>
      <c r="D6" s="20"/>
      <c r="E6" s="18"/>
      <c r="F6" s="19"/>
      <c r="G6" s="20"/>
      <c r="H6" s="18"/>
      <c r="I6" s="16"/>
      <c r="J6" s="17"/>
      <c r="K6" s="18"/>
      <c r="L6" s="19"/>
      <c r="M6" s="17"/>
      <c r="N6" s="21"/>
      <c r="O6" s="16"/>
      <c r="P6" s="17"/>
      <c r="Q6" s="18"/>
      <c r="R6" s="16">
        <f t="shared" si="0"/>
        <v>0</v>
      </c>
      <c r="S6" s="22"/>
    </row>
    <row r="7" spans="1:19" x14ac:dyDescent="0.25">
      <c r="A7" s="9">
        <v>245</v>
      </c>
      <c r="B7" s="10" t="s">
        <v>16</v>
      </c>
      <c r="C7" s="16"/>
      <c r="D7" s="20"/>
      <c r="E7" s="18"/>
      <c r="F7" s="19"/>
      <c r="G7" s="20"/>
      <c r="H7" s="21"/>
      <c r="I7" s="16"/>
      <c r="J7" s="17"/>
      <c r="K7" s="18"/>
      <c r="L7" s="19"/>
      <c r="M7" s="20"/>
      <c r="N7" s="21"/>
      <c r="O7" s="16"/>
      <c r="P7" s="17"/>
      <c r="Q7" s="18"/>
      <c r="R7" s="16">
        <f t="shared" si="0"/>
        <v>0</v>
      </c>
      <c r="S7" s="22"/>
    </row>
    <row r="8" spans="1:19" x14ac:dyDescent="0.25">
      <c r="A8" s="9">
        <v>246</v>
      </c>
      <c r="B8" s="10" t="s">
        <v>17</v>
      </c>
      <c r="C8" s="16"/>
      <c r="D8" s="20"/>
      <c r="E8" s="18"/>
      <c r="F8" s="19"/>
      <c r="G8" s="20"/>
      <c r="H8" s="21"/>
      <c r="I8" s="16"/>
      <c r="J8" s="17"/>
      <c r="K8" s="18"/>
      <c r="L8" s="19"/>
      <c r="M8" s="20"/>
      <c r="N8" s="21"/>
      <c r="O8" s="16"/>
      <c r="P8" s="17"/>
      <c r="Q8" s="18"/>
      <c r="R8" s="16"/>
      <c r="S8" s="22"/>
    </row>
    <row r="9" spans="1:19" x14ac:dyDescent="0.25">
      <c r="A9" s="9">
        <v>247</v>
      </c>
      <c r="B9" s="10" t="s">
        <v>18</v>
      </c>
      <c r="C9" s="16"/>
      <c r="D9" s="20"/>
      <c r="E9" s="18"/>
      <c r="F9" s="19"/>
      <c r="G9" s="20"/>
      <c r="H9" s="18"/>
      <c r="I9" s="16"/>
      <c r="J9" s="17"/>
      <c r="K9" s="18"/>
      <c r="L9" s="19"/>
      <c r="M9" s="17"/>
      <c r="N9" s="21"/>
      <c r="O9" s="16"/>
      <c r="P9" s="17"/>
      <c r="Q9" s="18"/>
      <c r="R9" s="16">
        <f t="shared" si="0"/>
        <v>0</v>
      </c>
      <c r="S9" s="22"/>
    </row>
    <row r="10" spans="1:19" x14ac:dyDescent="0.25">
      <c r="A10" s="9">
        <v>256</v>
      </c>
      <c r="B10" s="10" t="s">
        <v>19</v>
      </c>
      <c r="C10" s="16"/>
      <c r="D10" s="20"/>
      <c r="E10" s="18"/>
      <c r="F10" s="19"/>
      <c r="G10" s="20"/>
      <c r="H10" s="21"/>
      <c r="I10" s="16"/>
      <c r="J10" s="17"/>
      <c r="K10" s="18"/>
      <c r="L10" s="19"/>
      <c r="M10" s="17"/>
      <c r="N10" s="21"/>
      <c r="O10" s="16"/>
      <c r="P10" s="17"/>
      <c r="Q10" s="18"/>
      <c r="R10" s="16">
        <f t="shared" si="0"/>
        <v>0</v>
      </c>
      <c r="S10" s="22"/>
    </row>
    <row r="11" spans="1:19" x14ac:dyDescent="0.25">
      <c r="A11" s="9">
        <v>258</v>
      </c>
      <c r="B11" s="10" t="s">
        <v>20</v>
      </c>
      <c r="C11" s="16"/>
      <c r="D11" s="20"/>
      <c r="E11" s="18"/>
      <c r="F11" s="19"/>
      <c r="G11" s="20"/>
      <c r="H11" s="21"/>
      <c r="I11" s="16"/>
      <c r="J11" s="17"/>
      <c r="K11" s="18"/>
      <c r="L11" s="19"/>
      <c r="M11" s="17"/>
      <c r="N11" s="21"/>
      <c r="O11" s="16"/>
      <c r="P11" s="17"/>
      <c r="Q11" s="18"/>
      <c r="R11" s="16">
        <f t="shared" si="0"/>
        <v>0</v>
      </c>
      <c r="S11" s="22"/>
    </row>
    <row r="12" spans="1:19" x14ac:dyDescent="0.25">
      <c r="A12" s="9">
        <v>282</v>
      </c>
      <c r="B12" s="10" t="s">
        <v>21</v>
      </c>
      <c r="C12" s="16"/>
      <c r="D12" s="20"/>
      <c r="E12" s="18"/>
      <c r="F12" s="19"/>
      <c r="G12" s="20"/>
      <c r="H12" s="21"/>
      <c r="I12" s="16"/>
      <c r="J12" s="17"/>
      <c r="K12" s="18"/>
      <c r="L12" s="19"/>
      <c r="M12" s="17"/>
      <c r="N12" s="21"/>
      <c r="O12" s="16"/>
      <c r="P12" s="17"/>
      <c r="Q12" s="18"/>
      <c r="R12" s="16">
        <f t="shared" si="0"/>
        <v>0</v>
      </c>
      <c r="S12" s="22"/>
    </row>
    <row r="13" spans="1:19" x14ac:dyDescent="0.25">
      <c r="A13" s="9">
        <v>289</v>
      </c>
      <c r="B13" s="10" t="s">
        <v>22</v>
      </c>
      <c r="C13" s="16"/>
      <c r="D13" s="20"/>
      <c r="E13" s="18"/>
      <c r="F13" s="19"/>
      <c r="G13" s="20"/>
      <c r="H13" s="21"/>
      <c r="I13" s="16"/>
      <c r="J13" s="17"/>
      <c r="K13" s="18"/>
      <c r="L13" s="19"/>
      <c r="M13" s="17"/>
      <c r="N13" s="21"/>
      <c r="O13" s="16"/>
      <c r="P13" s="17"/>
      <c r="Q13" s="18"/>
      <c r="R13" s="16">
        <f t="shared" si="0"/>
        <v>0</v>
      </c>
      <c r="S13" s="22"/>
    </row>
    <row r="14" spans="1:19" x14ac:dyDescent="0.25">
      <c r="A14" s="9"/>
      <c r="B14" s="10"/>
      <c r="C14" s="16"/>
      <c r="D14" s="17"/>
      <c r="E14" s="18"/>
      <c r="F14" s="19"/>
      <c r="G14" s="17"/>
      <c r="H14" s="21"/>
      <c r="I14" s="16"/>
      <c r="J14" s="17"/>
      <c r="K14" s="18"/>
      <c r="L14" s="19"/>
      <c r="M14" s="17"/>
      <c r="N14" s="21"/>
      <c r="O14" s="16"/>
      <c r="P14" s="17"/>
      <c r="Q14" s="18"/>
      <c r="R14" s="16"/>
      <c r="S14" s="22"/>
    </row>
    <row r="15" spans="1:19" x14ac:dyDescent="0.25">
      <c r="A15" s="9"/>
      <c r="B15" s="10"/>
      <c r="C15" s="16"/>
      <c r="D15" s="17"/>
      <c r="E15" s="18"/>
      <c r="F15" s="19"/>
      <c r="G15" s="17"/>
      <c r="H15" s="21"/>
      <c r="I15" s="16"/>
      <c r="J15" s="17"/>
      <c r="K15" s="18"/>
      <c r="L15" s="19"/>
      <c r="M15" s="17"/>
      <c r="N15" s="21"/>
      <c r="O15" s="16"/>
      <c r="P15" s="17"/>
      <c r="Q15" s="18"/>
      <c r="R15" s="16"/>
      <c r="S15" s="22"/>
    </row>
    <row r="16" spans="1:19" x14ac:dyDescent="0.25">
      <c r="A16" s="9">
        <v>301</v>
      </c>
      <c r="B16" s="10" t="s">
        <v>23</v>
      </c>
      <c r="C16" s="16"/>
      <c r="D16" s="17"/>
      <c r="E16" s="18"/>
      <c r="F16" s="19"/>
      <c r="G16" s="17"/>
      <c r="H16" s="21"/>
      <c r="I16" s="16"/>
      <c r="J16" s="17"/>
      <c r="K16" s="18"/>
      <c r="L16" s="19"/>
      <c r="M16" s="17"/>
      <c r="N16" s="21"/>
      <c r="O16" s="16"/>
      <c r="P16" s="17"/>
      <c r="Q16" s="18"/>
      <c r="R16" s="16"/>
      <c r="S16" s="22"/>
    </row>
    <row r="17" spans="1:19" x14ac:dyDescent="0.25">
      <c r="A17" s="9">
        <v>305</v>
      </c>
      <c r="B17" s="10" t="s">
        <v>24</v>
      </c>
      <c r="C17" s="16"/>
      <c r="D17" s="20" t="e">
        <f>+C17/R17</f>
        <v>#DIV/0!</v>
      </c>
      <c r="E17" s="18" t="e">
        <f>+D17*S17</f>
        <v>#DIV/0!</v>
      </c>
      <c r="F17" s="19"/>
      <c r="G17" s="20"/>
      <c r="H17" s="21"/>
      <c r="I17" s="16"/>
      <c r="J17" s="20"/>
      <c r="K17" s="18"/>
      <c r="L17" s="19"/>
      <c r="M17" s="20"/>
      <c r="N17" s="21"/>
      <c r="O17" s="16"/>
      <c r="P17" s="20"/>
      <c r="Q17" s="18"/>
      <c r="R17" s="16">
        <f t="shared" ref="R17:R33" si="1">+C17+F17+I17+L17+O17</f>
        <v>0</v>
      </c>
      <c r="S17" s="22"/>
    </row>
    <row r="18" spans="1:19" x14ac:dyDescent="0.25">
      <c r="A18" s="9">
        <v>307</v>
      </c>
      <c r="B18" s="10" t="s">
        <v>25</v>
      </c>
      <c r="C18" s="16"/>
      <c r="D18" s="20"/>
      <c r="E18" s="18"/>
      <c r="F18" s="19"/>
      <c r="G18" s="20"/>
      <c r="H18" s="21"/>
      <c r="I18" s="16"/>
      <c r="J18" s="20"/>
      <c r="K18" s="18"/>
      <c r="L18" s="19"/>
      <c r="M18" s="20"/>
      <c r="N18" s="21"/>
      <c r="O18" s="16"/>
      <c r="P18" s="20"/>
      <c r="Q18" s="18"/>
      <c r="R18" s="16">
        <f t="shared" si="1"/>
        <v>0</v>
      </c>
      <c r="S18" s="22"/>
    </row>
    <row r="19" spans="1:19" x14ac:dyDescent="0.25">
      <c r="A19" s="9">
        <v>311</v>
      </c>
      <c r="B19" s="10" t="s">
        <v>26</v>
      </c>
      <c r="C19" s="16"/>
      <c r="D19" s="20"/>
      <c r="E19" s="18"/>
      <c r="F19" s="19"/>
      <c r="G19" s="20"/>
      <c r="H19" s="21"/>
      <c r="I19" s="16"/>
      <c r="J19" s="20"/>
      <c r="K19" s="18"/>
      <c r="L19" s="19"/>
      <c r="M19" s="20"/>
      <c r="N19" s="21"/>
      <c r="O19" s="16"/>
      <c r="P19" s="20"/>
      <c r="Q19" s="18"/>
      <c r="R19" s="16">
        <f t="shared" si="1"/>
        <v>0</v>
      </c>
      <c r="S19" s="22"/>
    </row>
    <row r="20" spans="1:19" x14ac:dyDescent="0.25">
      <c r="A20" s="9">
        <v>315</v>
      </c>
      <c r="B20" s="10" t="s">
        <v>27</v>
      </c>
      <c r="C20" s="16"/>
      <c r="D20" s="20"/>
      <c r="E20" s="18"/>
      <c r="F20" s="19"/>
      <c r="G20" s="20"/>
      <c r="H20" s="21"/>
      <c r="I20" s="16"/>
      <c r="J20" s="20"/>
      <c r="K20" s="18"/>
      <c r="L20" s="19"/>
      <c r="M20" s="20"/>
      <c r="N20" s="21"/>
      <c r="O20" s="16"/>
      <c r="P20" s="20"/>
      <c r="Q20" s="18"/>
      <c r="R20" s="16">
        <f t="shared" si="1"/>
        <v>0</v>
      </c>
      <c r="S20" s="22"/>
    </row>
    <row r="21" spans="1:19" x14ac:dyDescent="0.25">
      <c r="A21" s="9">
        <v>319</v>
      </c>
      <c r="B21" s="10" t="s">
        <v>28</v>
      </c>
      <c r="C21" s="16"/>
      <c r="D21" s="20" t="e">
        <f t="shared" ref="D21:D23" si="2">+C21/R21</f>
        <v>#DIV/0!</v>
      </c>
      <c r="E21" s="18" t="e">
        <f t="shared" ref="E21:E23" si="3">+D21*S21</f>
        <v>#DIV/0!</v>
      </c>
      <c r="F21" s="19"/>
      <c r="G21" s="20"/>
      <c r="H21" s="21"/>
      <c r="I21" s="16"/>
      <c r="J21" s="20"/>
      <c r="K21" s="18"/>
      <c r="L21" s="19"/>
      <c r="M21" s="20"/>
      <c r="N21" s="21"/>
      <c r="O21" s="16"/>
      <c r="P21" s="20" t="e">
        <f>+O21/R21</f>
        <v>#DIV/0!</v>
      </c>
      <c r="Q21" s="18" t="e">
        <f>+P21*S21</f>
        <v>#DIV/0!</v>
      </c>
      <c r="R21" s="16">
        <f t="shared" si="1"/>
        <v>0</v>
      </c>
      <c r="S21" s="22"/>
    </row>
    <row r="22" spans="1:19" x14ac:dyDescent="0.25">
      <c r="A22" s="9">
        <v>321</v>
      </c>
      <c r="B22" s="10" t="s">
        <v>29</v>
      </c>
      <c r="C22" s="16"/>
      <c r="D22" s="20" t="e">
        <f t="shared" si="2"/>
        <v>#DIV/0!</v>
      </c>
      <c r="E22" s="18" t="e">
        <f t="shared" si="3"/>
        <v>#DIV/0!</v>
      </c>
      <c r="F22" s="19"/>
      <c r="G22" s="20"/>
      <c r="H22" s="21"/>
      <c r="I22" s="16"/>
      <c r="J22" s="20"/>
      <c r="K22" s="18"/>
      <c r="L22" s="19"/>
      <c r="M22" s="20"/>
      <c r="N22" s="21"/>
      <c r="O22" s="16"/>
      <c r="P22" s="20"/>
      <c r="Q22" s="18"/>
      <c r="R22" s="16">
        <f t="shared" si="1"/>
        <v>0</v>
      </c>
      <c r="S22" s="22"/>
    </row>
    <row r="23" spans="1:19" x14ac:dyDescent="0.25">
      <c r="A23" s="9">
        <v>331</v>
      </c>
      <c r="B23" s="10" t="s">
        <v>30</v>
      </c>
      <c r="C23" s="16"/>
      <c r="D23" s="20" t="e">
        <f t="shared" si="2"/>
        <v>#DIV/0!</v>
      </c>
      <c r="E23" s="18" t="e">
        <f t="shared" si="3"/>
        <v>#DIV/0!</v>
      </c>
      <c r="F23" s="19"/>
      <c r="G23" s="20"/>
      <c r="H23" s="21"/>
      <c r="I23" s="16"/>
      <c r="J23" s="20"/>
      <c r="K23" s="18"/>
      <c r="L23" s="19"/>
      <c r="M23" s="20"/>
      <c r="N23" s="18"/>
      <c r="O23" s="16"/>
      <c r="P23" s="20"/>
      <c r="Q23" s="18"/>
      <c r="R23" s="16">
        <f t="shared" si="1"/>
        <v>0</v>
      </c>
      <c r="S23" s="22"/>
    </row>
    <row r="24" spans="1:19" x14ac:dyDescent="0.25">
      <c r="A24" s="9">
        <v>341</v>
      </c>
      <c r="B24" s="10" t="s">
        <v>31</v>
      </c>
      <c r="C24" s="16"/>
      <c r="D24" s="20"/>
      <c r="E24" s="18"/>
      <c r="F24" s="19"/>
      <c r="G24" s="20"/>
      <c r="H24" s="21"/>
      <c r="I24" s="16"/>
      <c r="J24" s="20"/>
      <c r="K24" s="18"/>
      <c r="L24" s="19"/>
      <c r="M24" s="20"/>
      <c r="N24" s="21"/>
      <c r="O24" s="16"/>
      <c r="P24" s="20"/>
      <c r="Q24" s="18"/>
      <c r="R24" s="16">
        <f t="shared" si="1"/>
        <v>0</v>
      </c>
      <c r="S24" s="22"/>
    </row>
    <row r="25" spans="1:19" x14ac:dyDescent="0.25">
      <c r="A25" s="9">
        <v>343</v>
      </c>
      <c r="B25" s="10" t="s">
        <v>32</v>
      </c>
      <c r="C25" s="16"/>
      <c r="D25" s="20"/>
      <c r="E25" s="18"/>
      <c r="F25" s="19"/>
      <c r="G25" s="20"/>
      <c r="H25" s="21"/>
      <c r="I25" s="16"/>
      <c r="J25" s="20"/>
      <c r="K25" s="18"/>
      <c r="L25" s="19"/>
      <c r="M25" s="20"/>
      <c r="N25" s="21"/>
      <c r="O25" s="16"/>
      <c r="P25" s="20"/>
      <c r="Q25" s="18"/>
      <c r="R25" s="16">
        <f t="shared" si="1"/>
        <v>0</v>
      </c>
      <c r="S25" s="22"/>
    </row>
    <row r="26" spans="1:19" x14ac:dyDescent="0.25">
      <c r="A26" s="9">
        <v>345</v>
      </c>
      <c r="B26" s="10" t="s">
        <v>33</v>
      </c>
      <c r="C26" s="16"/>
      <c r="D26" s="20"/>
      <c r="E26" s="18"/>
      <c r="F26" s="19"/>
      <c r="G26" s="20"/>
      <c r="H26" s="21"/>
      <c r="I26" s="16"/>
      <c r="J26" s="20"/>
      <c r="K26" s="18"/>
      <c r="L26" s="19"/>
      <c r="M26" s="20"/>
      <c r="N26" s="21"/>
      <c r="O26" s="16"/>
      <c r="P26" s="20"/>
      <c r="Q26" s="18"/>
      <c r="R26" s="16">
        <f t="shared" si="1"/>
        <v>0</v>
      </c>
      <c r="S26" s="22"/>
    </row>
    <row r="27" spans="1:19" x14ac:dyDescent="0.25">
      <c r="A27" s="9">
        <v>351</v>
      </c>
      <c r="B27" s="10" t="s">
        <v>34</v>
      </c>
      <c r="C27" s="16"/>
      <c r="D27" s="20"/>
      <c r="E27" s="18"/>
      <c r="F27" s="19"/>
      <c r="G27" s="20"/>
      <c r="H27" s="21"/>
      <c r="I27" s="16"/>
      <c r="J27" s="20"/>
      <c r="K27" s="18"/>
      <c r="L27" s="19"/>
      <c r="M27" s="20"/>
      <c r="N27" s="21"/>
      <c r="O27" s="16"/>
      <c r="P27" s="20"/>
      <c r="Q27" s="18"/>
      <c r="R27" s="16">
        <f t="shared" si="1"/>
        <v>0</v>
      </c>
      <c r="S27" s="22"/>
    </row>
    <row r="28" spans="1:19" x14ac:dyDescent="0.25">
      <c r="A28" s="9">
        <v>355</v>
      </c>
      <c r="B28" s="10" t="s">
        <v>35</v>
      </c>
      <c r="C28" s="16"/>
      <c r="D28" s="20"/>
      <c r="E28" s="18"/>
      <c r="F28" s="19"/>
      <c r="G28" s="20"/>
      <c r="H28" s="21"/>
      <c r="I28" s="16"/>
      <c r="J28" s="20"/>
      <c r="K28" s="18"/>
      <c r="L28" s="19"/>
      <c r="M28" s="20"/>
      <c r="N28" s="21"/>
      <c r="O28" s="16"/>
      <c r="P28" s="20"/>
      <c r="Q28" s="18"/>
      <c r="R28" s="16">
        <f t="shared" si="1"/>
        <v>0</v>
      </c>
      <c r="S28" s="22"/>
    </row>
    <row r="29" spans="1:19" x14ac:dyDescent="0.25">
      <c r="A29" s="9">
        <v>363</v>
      </c>
      <c r="B29" s="10" t="s">
        <v>36</v>
      </c>
      <c r="C29" s="16"/>
      <c r="D29" s="20"/>
      <c r="E29" s="18"/>
      <c r="F29" s="19"/>
      <c r="G29" s="20"/>
      <c r="H29" s="21"/>
      <c r="I29" s="16"/>
      <c r="J29" s="20"/>
      <c r="K29" s="18"/>
      <c r="L29" s="19"/>
      <c r="M29" s="20"/>
      <c r="N29" s="21"/>
      <c r="O29" s="16"/>
      <c r="P29" s="20"/>
      <c r="Q29" s="18"/>
      <c r="R29" s="16">
        <f t="shared" si="1"/>
        <v>0</v>
      </c>
      <c r="S29" s="22"/>
    </row>
    <row r="30" spans="1:19" x14ac:dyDescent="0.25">
      <c r="A30" s="9">
        <v>366</v>
      </c>
      <c r="B30" s="10" t="s">
        <v>37</v>
      </c>
      <c r="C30" s="16"/>
      <c r="D30" s="20"/>
      <c r="E30" s="18"/>
      <c r="F30" s="19"/>
      <c r="G30" s="20"/>
      <c r="H30" s="21"/>
      <c r="I30" s="16"/>
      <c r="J30" s="20"/>
      <c r="K30" s="18"/>
      <c r="L30" s="19"/>
      <c r="M30" s="20"/>
      <c r="N30" s="18"/>
      <c r="O30" s="16"/>
      <c r="P30" s="20"/>
      <c r="Q30" s="18"/>
      <c r="R30" s="16"/>
      <c r="S30" s="22"/>
    </row>
    <row r="31" spans="1:19" x14ac:dyDescent="0.25">
      <c r="A31" s="9">
        <v>370</v>
      </c>
      <c r="B31" s="10" t="s">
        <v>38</v>
      </c>
      <c r="C31" s="16"/>
      <c r="D31" s="20"/>
      <c r="E31" s="18"/>
      <c r="F31" s="19"/>
      <c r="G31" s="20"/>
      <c r="H31" s="21"/>
      <c r="I31" s="16"/>
      <c r="J31" s="20"/>
      <c r="K31" s="18"/>
      <c r="L31" s="19"/>
      <c r="M31" s="20"/>
      <c r="N31" s="18"/>
      <c r="O31" s="16"/>
      <c r="P31" s="20"/>
      <c r="Q31" s="18"/>
      <c r="R31" s="16">
        <f t="shared" si="1"/>
        <v>0</v>
      </c>
      <c r="S31" s="22"/>
    </row>
    <row r="32" spans="1:19" x14ac:dyDescent="0.25">
      <c r="A32" s="9">
        <v>380</v>
      </c>
      <c r="B32" s="10" t="s">
        <v>39</v>
      </c>
      <c r="C32" s="16"/>
      <c r="D32" s="20"/>
      <c r="E32" s="18"/>
      <c r="F32" s="19"/>
      <c r="G32" s="20"/>
      <c r="H32" s="21"/>
      <c r="I32" s="16"/>
      <c r="J32" s="20"/>
      <c r="K32" s="18"/>
      <c r="L32" s="19"/>
      <c r="M32" s="20"/>
      <c r="N32" s="21"/>
      <c r="O32" s="16"/>
      <c r="P32" s="20"/>
      <c r="Q32" s="18"/>
      <c r="R32" s="16">
        <f t="shared" si="1"/>
        <v>0</v>
      </c>
      <c r="S32" s="22"/>
    </row>
    <row r="33" spans="1:19" x14ac:dyDescent="0.25">
      <c r="A33" s="9">
        <v>390</v>
      </c>
      <c r="B33" s="10" t="s">
        <v>40</v>
      </c>
      <c r="C33" s="23"/>
      <c r="D33" s="24"/>
      <c r="E33" s="25"/>
      <c r="F33" s="26"/>
      <c r="G33" s="24"/>
      <c r="H33" s="27"/>
      <c r="I33" s="23"/>
      <c r="J33" s="20"/>
      <c r="K33" s="18"/>
      <c r="L33" s="26"/>
      <c r="M33" s="20"/>
      <c r="N33" s="21"/>
      <c r="O33" s="23"/>
      <c r="P33" s="24"/>
      <c r="Q33" s="25"/>
      <c r="R33" s="16">
        <f t="shared" si="1"/>
        <v>0</v>
      </c>
      <c r="S33" s="22"/>
    </row>
    <row r="34" spans="1:19" x14ac:dyDescent="0.25">
      <c r="A34" s="9"/>
      <c r="B34" s="10" t="s">
        <v>41</v>
      </c>
      <c r="C34" s="23"/>
      <c r="D34" s="24"/>
      <c r="E34" s="25"/>
      <c r="F34" s="26"/>
      <c r="G34" s="24"/>
      <c r="H34" s="27"/>
      <c r="I34" s="23"/>
      <c r="J34" s="24"/>
      <c r="K34" s="25"/>
      <c r="L34" s="26"/>
      <c r="M34" s="24"/>
      <c r="N34" s="27"/>
      <c r="O34" s="23"/>
      <c r="P34" s="24"/>
      <c r="Q34" s="25"/>
      <c r="R34" s="16">
        <v>0</v>
      </c>
      <c r="S34" s="22"/>
    </row>
    <row r="35" spans="1:19" x14ac:dyDescent="0.25">
      <c r="A35" s="9">
        <v>470</v>
      </c>
      <c r="B35" s="10" t="s">
        <v>42</v>
      </c>
      <c r="C35" s="23"/>
      <c r="D35" s="20"/>
      <c r="E35" s="18"/>
      <c r="F35" s="26"/>
      <c r="G35" s="24"/>
      <c r="H35" s="27"/>
      <c r="I35" s="23"/>
      <c r="J35" s="20"/>
      <c r="K35" s="18"/>
      <c r="L35" s="26"/>
      <c r="M35" s="24"/>
      <c r="N35" s="27"/>
      <c r="O35" s="23"/>
      <c r="P35" s="24"/>
      <c r="Q35" s="25"/>
      <c r="R35" s="16">
        <f t="shared" ref="R35:R46" si="4">+C35+F35+I35+L35+O35</f>
        <v>0</v>
      </c>
      <c r="S35" s="22"/>
    </row>
    <row r="36" spans="1:19" x14ac:dyDescent="0.25">
      <c r="A36" s="9">
        <v>401</v>
      </c>
      <c r="B36" s="10" t="s">
        <v>43</v>
      </c>
      <c r="C36" s="23"/>
      <c r="D36" s="24"/>
      <c r="E36" s="25"/>
      <c r="F36" s="26"/>
      <c r="G36" s="24"/>
      <c r="H36" s="27"/>
      <c r="I36" s="23"/>
      <c r="J36" s="24"/>
      <c r="K36" s="25"/>
      <c r="L36" s="26"/>
      <c r="M36" s="24"/>
      <c r="N36" s="27"/>
      <c r="O36" s="23"/>
      <c r="P36" s="24"/>
      <c r="Q36" s="25"/>
      <c r="R36" s="16">
        <f t="shared" si="4"/>
        <v>0</v>
      </c>
      <c r="S36" s="22"/>
    </row>
    <row r="37" spans="1:19" x14ac:dyDescent="0.25">
      <c r="A37" s="9">
        <v>410</v>
      </c>
      <c r="B37" s="10" t="s">
        <v>44</v>
      </c>
      <c r="C37" s="23"/>
      <c r="D37" s="20"/>
      <c r="E37" s="18"/>
      <c r="F37" s="26"/>
      <c r="G37" s="24"/>
      <c r="H37" s="27"/>
      <c r="I37" s="23"/>
      <c r="J37" s="20"/>
      <c r="K37" s="18"/>
      <c r="L37" s="26"/>
      <c r="M37" s="24"/>
      <c r="N37" s="27"/>
      <c r="O37" s="23"/>
      <c r="P37" s="24"/>
      <c r="Q37" s="25"/>
      <c r="R37" s="16">
        <f t="shared" si="4"/>
        <v>0</v>
      </c>
      <c r="S37" s="22"/>
    </row>
    <row r="38" spans="1:19" x14ac:dyDescent="0.25">
      <c r="A38" s="9">
        <v>420</v>
      </c>
      <c r="B38" s="10" t="s">
        <v>45</v>
      </c>
      <c r="C38" s="23"/>
      <c r="D38" s="24"/>
      <c r="E38" s="25"/>
      <c r="F38" s="26"/>
      <c r="G38" s="24"/>
      <c r="H38" s="27"/>
      <c r="I38" s="23"/>
      <c r="J38" s="20"/>
      <c r="K38" s="18"/>
      <c r="L38" s="26"/>
      <c r="M38" s="20"/>
      <c r="N38" s="21"/>
      <c r="O38" s="23"/>
      <c r="P38" s="20"/>
      <c r="Q38" s="18"/>
      <c r="R38" s="16">
        <f t="shared" si="4"/>
        <v>0</v>
      </c>
      <c r="S38" s="22"/>
    </row>
    <row r="39" spans="1:19" x14ac:dyDescent="0.25">
      <c r="A39" s="9">
        <v>440</v>
      </c>
      <c r="B39" s="10" t="s">
        <v>46</v>
      </c>
      <c r="C39" s="23"/>
      <c r="D39" s="24"/>
      <c r="E39" s="25"/>
      <c r="F39" s="26"/>
      <c r="G39" s="24"/>
      <c r="H39" s="27"/>
      <c r="I39" s="23"/>
      <c r="J39" s="24"/>
      <c r="K39" s="25"/>
      <c r="L39" s="26"/>
      <c r="M39" s="24"/>
      <c r="N39" s="27"/>
      <c r="O39" s="23"/>
      <c r="P39" s="24"/>
      <c r="Q39" s="25"/>
      <c r="R39" s="16">
        <f t="shared" si="4"/>
        <v>0</v>
      </c>
      <c r="S39" s="22"/>
    </row>
    <row r="40" spans="1:19" x14ac:dyDescent="0.25">
      <c r="A40" s="9">
        <v>450</v>
      </c>
      <c r="B40" s="10" t="s">
        <v>47</v>
      </c>
      <c r="C40" s="23"/>
      <c r="D40" s="24"/>
      <c r="E40" s="25"/>
      <c r="F40" s="26"/>
      <c r="G40" s="24"/>
      <c r="H40" s="27"/>
      <c r="I40" s="23"/>
      <c r="J40" s="24"/>
      <c r="K40" s="25"/>
      <c r="L40" s="26"/>
      <c r="M40" s="24"/>
      <c r="N40" s="27"/>
      <c r="O40" s="23"/>
      <c r="P40" s="24"/>
      <c r="Q40" s="25"/>
      <c r="R40" s="16">
        <f t="shared" si="4"/>
        <v>0</v>
      </c>
      <c r="S40" s="22"/>
    </row>
    <row r="41" spans="1:19" x14ac:dyDescent="0.25">
      <c r="A41" s="9">
        <v>471</v>
      </c>
      <c r="B41" s="10" t="s">
        <v>48</v>
      </c>
      <c r="C41" s="23"/>
      <c r="D41" s="24"/>
      <c r="E41" s="25"/>
      <c r="F41" s="26"/>
      <c r="G41" s="24"/>
      <c r="H41" s="27"/>
      <c r="I41" s="23"/>
      <c r="J41" s="24"/>
      <c r="K41" s="25"/>
      <c r="L41" s="26"/>
      <c r="M41" s="24"/>
      <c r="N41" s="27"/>
      <c r="O41" s="23"/>
      <c r="P41" s="24"/>
      <c r="Q41" s="25"/>
      <c r="R41" s="16">
        <f t="shared" si="4"/>
        <v>0</v>
      </c>
      <c r="S41" s="22"/>
    </row>
    <row r="42" spans="1:19" x14ac:dyDescent="0.25">
      <c r="A42" s="9">
        <v>480</v>
      </c>
      <c r="B42" s="10" t="s">
        <v>49</v>
      </c>
      <c r="C42" s="16"/>
      <c r="D42" s="20"/>
      <c r="E42" s="18"/>
      <c r="F42" s="19"/>
      <c r="G42" s="20"/>
      <c r="H42" s="21"/>
      <c r="I42" s="16"/>
      <c r="J42" s="20"/>
      <c r="K42" s="18"/>
      <c r="L42" s="19"/>
      <c r="M42" s="20"/>
      <c r="N42" s="21"/>
      <c r="O42" s="16"/>
      <c r="P42" s="20"/>
      <c r="Q42" s="18"/>
      <c r="R42" s="16">
        <f t="shared" si="4"/>
        <v>0</v>
      </c>
      <c r="S42" s="22"/>
    </row>
    <row r="43" spans="1:19" x14ac:dyDescent="0.25">
      <c r="A43" s="9">
        <v>501</v>
      </c>
      <c r="B43" s="10" t="s">
        <v>50</v>
      </c>
      <c r="C43" s="16"/>
      <c r="D43" s="20"/>
      <c r="E43" s="18"/>
      <c r="F43" s="19"/>
      <c r="G43" s="20"/>
      <c r="H43" s="21"/>
      <c r="I43" s="16"/>
      <c r="J43" s="20"/>
      <c r="K43" s="18"/>
      <c r="L43" s="19"/>
      <c r="M43" s="20"/>
      <c r="N43" s="21"/>
      <c r="O43" s="16"/>
      <c r="P43" s="20"/>
      <c r="Q43" s="18"/>
      <c r="R43" s="16">
        <v>1</v>
      </c>
      <c r="S43" s="22"/>
    </row>
    <row r="44" spans="1:19" x14ac:dyDescent="0.25">
      <c r="A44" s="9">
        <v>515</v>
      </c>
      <c r="B44" s="10" t="s">
        <v>51</v>
      </c>
      <c r="C44" s="16"/>
      <c r="D44" s="20"/>
      <c r="E44" s="18"/>
      <c r="F44" s="19"/>
      <c r="G44" s="20"/>
      <c r="H44" s="21"/>
      <c r="I44" s="16"/>
      <c r="J44" s="20"/>
      <c r="K44" s="18"/>
      <c r="L44" s="19"/>
      <c r="M44" s="20"/>
      <c r="N44" s="21"/>
      <c r="O44" s="16"/>
      <c r="P44" s="20"/>
      <c r="Q44" s="18"/>
      <c r="R44" s="16">
        <f t="shared" si="4"/>
        <v>0</v>
      </c>
      <c r="S44" s="22"/>
    </row>
    <row r="45" spans="1:19" x14ac:dyDescent="0.25">
      <c r="A45" s="9">
        <v>520</v>
      </c>
      <c r="B45" s="10" t="s">
        <v>52</v>
      </c>
      <c r="C45" s="16"/>
      <c r="D45" s="20"/>
      <c r="E45" s="18"/>
      <c r="F45" s="19"/>
      <c r="G45" s="20"/>
      <c r="H45" s="21"/>
      <c r="I45" s="16"/>
      <c r="J45" s="20"/>
      <c r="K45" s="18"/>
      <c r="L45" s="19"/>
      <c r="M45" s="20"/>
      <c r="N45" s="21"/>
      <c r="O45" s="16"/>
      <c r="P45" s="20"/>
      <c r="Q45" s="18"/>
      <c r="R45" s="16">
        <f t="shared" si="4"/>
        <v>0</v>
      </c>
      <c r="S45" s="22"/>
    </row>
    <row r="46" spans="1:19" x14ac:dyDescent="0.25">
      <c r="A46" s="9">
        <v>540</v>
      </c>
      <c r="B46" s="10" t="s">
        <v>53</v>
      </c>
      <c r="C46" s="16"/>
      <c r="D46" s="20"/>
      <c r="E46" s="18"/>
      <c r="F46" s="19"/>
      <c r="G46" s="20"/>
      <c r="H46" s="21"/>
      <c r="I46" s="16"/>
      <c r="J46" s="20"/>
      <c r="K46" s="18"/>
      <c r="L46" s="19"/>
      <c r="M46" s="20"/>
      <c r="N46" s="21"/>
      <c r="O46" s="16"/>
      <c r="P46" s="20"/>
      <c r="Q46" s="18"/>
      <c r="R46" s="16">
        <f t="shared" si="4"/>
        <v>0</v>
      </c>
      <c r="S46" s="22"/>
    </row>
    <row r="47" spans="1:19" ht="15.75" thickBot="1" x14ac:dyDescent="0.3">
      <c r="A47" s="9"/>
      <c r="B47" s="28"/>
      <c r="C47" s="23"/>
      <c r="D47" s="24"/>
      <c r="E47" s="25"/>
      <c r="F47" s="26"/>
      <c r="G47" s="24"/>
      <c r="H47" s="27"/>
      <c r="I47" s="23"/>
      <c r="J47" s="24"/>
      <c r="K47" s="25"/>
      <c r="L47" s="26"/>
      <c r="M47" s="24"/>
      <c r="N47" s="27"/>
      <c r="O47" s="23"/>
      <c r="P47" s="24"/>
      <c r="Q47" s="25"/>
      <c r="R47" s="29"/>
      <c r="S47" s="30"/>
    </row>
    <row r="48" spans="1:19" ht="15.75" thickBot="1" x14ac:dyDescent="0.3">
      <c r="A48" s="31"/>
      <c r="B48" s="32" t="s">
        <v>54</v>
      </c>
      <c r="C48" s="33">
        <f>SUM(C4:C47)</f>
        <v>0</v>
      </c>
      <c r="D48" s="34"/>
      <c r="E48" s="35" t="e">
        <f>SUM(E4:E46)</f>
        <v>#DIV/0!</v>
      </c>
      <c r="F48" s="33">
        <f>SUM(F4:F47)</f>
        <v>0</v>
      </c>
      <c r="G48" s="34"/>
      <c r="H48" s="35">
        <f>SUM(H4:H46)</f>
        <v>0</v>
      </c>
      <c r="I48" s="33">
        <f>SUM(I4:I47)</f>
        <v>0</v>
      </c>
      <c r="J48" s="34"/>
      <c r="K48" s="35">
        <f>SUM(K4:K46)</f>
        <v>0</v>
      </c>
      <c r="L48" s="33">
        <f>SUM(L4:L47)</f>
        <v>0</v>
      </c>
      <c r="M48" s="34"/>
      <c r="N48" s="35">
        <f>SUM(N4:N46)</f>
        <v>0</v>
      </c>
      <c r="O48" s="33">
        <f>SUM(O4:O47)</f>
        <v>0</v>
      </c>
      <c r="P48" s="34"/>
      <c r="Q48" s="35" t="e">
        <f>SUM(Q4:Q46)</f>
        <v>#DIV/0!</v>
      </c>
      <c r="R48" s="33">
        <f>SUM(R4:R47)</f>
        <v>1</v>
      </c>
      <c r="S48" s="36">
        <f>SUM(S4:S47)</f>
        <v>0</v>
      </c>
    </row>
    <row r="49" spans="1:19" ht="15.75" thickBot="1" x14ac:dyDescent="0.3">
      <c r="A49" s="31"/>
      <c r="B49" s="31"/>
      <c r="C49" s="37"/>
      <c r="D49" s="38"/>
      <c r="E49" s="39"/>
      <c r="F49" s="37"/>
      <c r="G49" s="38"/>
      <c r="H49" s="39"/>
      <c r="I49" s="37"/>
      <c r="J49" s="38"/>
      <c r="K49" s="39"/>
      <c r="L49" s="37"/>
      <c r="M49" s="38"/>
      <c r="N49" s="39"/>
      <c r="O49" s="37"/>
      <c r="P49" s="38"/>
      <c r="Q49" s="39"/>
      <c r="R49" s="37"/>
      <c r="S49" s="40"/>
    </row>
    <row r="50" spans="1:19" ht="15.75" thickBot="1" x14ac:dyDescent="0.3">
      <c r="A50" s="31"/>
      <c r="B50" s="41" t="s">
        <v>55</v>
      </c>
      <c r="C50" s="42">
        <f>SUM(C4:C13)</f>
        <v>0</v>
      </c>
      <c r="D50" s="34"/>
      <c r="E50" s="43">
        <f>SUM(E4:E13)</f>
        <v>0</v>
      </c>
      <c r="F50" s="44">
        <f>SUM(F4:F13)</f>
        <v>0</v>
      </c>
      <c r="G50" s="34"/>
      <c r="H50" s="45">
        <f>SUM(H4:H13)</f>
        <v>0</v>
      </c>
      <c r="I50" s="42">
        <f>SUM(I4:I13)</f>
        <v>0</v>
      </c>
      <c r="J50" s="34"/>
      <c r="K50" s="43">
        <f>SUM(K4:K13)</f>
        <v>0</v>
      </c>
      <c r="L50" s="44">
        <f>SUM(L4:L13)</f>
        <v>0</v>
      </c>
      <c r="M50" s="34"/>
      <c r="N50" s="45">
        <f>SUM(N4:N13)</f>
        <v>0</v>
      </c>
      <c r="O50" s="42">
        <f>SUM(O4:O13)</f>
        <v>0</v>
      </c>
      <c r="P50" s="34"/>
      <c r="Q50" s="43">
        <f>SUM(Q4:Q13)</f>
        <v>0</v>
      </c>
      <c r="R50" s="42">
        <f>SUM(R4:R13)</f>
        <v>0</v>
      </c>
      <c r="S50" s="35">
        <f>SUM(S4:S13)</f>
        <v>0</v>
      </c>
    </row>
    <row r="51" spans="1:19" ht="15.75" thickBot="1" x14ac:dyDescent="0.3">
      <c r="A51" s="31"/>
      <c r="B51" s="31"/>
      <c r="C51" s="40"/>
      <c r="D51" s="38"/>
      <c r="E51" s="39"/>
      <c r="F51" s="40"/>
      <c r="G51" s="38"/>
      <c r="H51" s="39"/>
      <c r="I51" s="40"/>
      <c r="J51" s="38"/>
      <c r="K51" s="39"/>
      <c r="L51" s="40"/>
      <c r="M51" s="38"/>
      <c r="N51" s="39"/>
      <c r="O51" s="40"/>
      <c r="P51" s="38"/>
      <c r="Q51" s="39"/>
      <c r="R51" s="40"/>
      <c r="S51" s="40"/>
    </row>
    <row r="52" spans="1:19" ht="15.75" thickBot="1" x14ac:dyDescent="0.3">
      <c r="A52" s="31"/>
      <c r="B52" s="41" t="s">
        <v>56</v>
      </c>
      <c r="C52" s="42">
        <f>SUM(C17:C35)</f>
        <v>0</v>
      </c>
      <c r="D52" s="34"/>
      <c r="E52" s="35" t="e">
        <f>SUM(E17:E35)</f>
        <v>#DIV/0!</v>
      </c>
      <c r="F52" s="44">
        <f>SUM(F17:F35)</f>
        <v>0</v>
      </c>
      <c r="G52" s="34"/>
      <c r="H52" s="46">
        <f>SUM(H17:H35)</f>
        <v>0</v>
      </c>
      <c r="I52" s="42">
        <f>SUM(I17:I35)</f>
        <v>0</v>
      </c>
      <c r="J52" s="34"/>
      <c r="K52" s="43">
        <f>SUM(K17:K35)</f>
        <v>0</v>
      </c>
      <c r="L52" s="44">
        <f>SUM(L17:L35)</f>
        <v>0</v>
      </c>
      <c r="M52" s="34"/>
      <c r="N52" s="45">
        <f>SUM(N17:N35)</f>
        <v>0</v>
      </c>
      <c r="O52" s="42">
        <f>SUM(O17:O35)</f>
        <v>0</v>
      </c>
      <c r="P52" s="34"/>
      <c r="Q52" s="43" t="e">
        <f>SUM(Q17:Q35)</f>
        <v>#DIV/0!</v>
      </c>
      <c r="R52" s="42">
        <f>SUM(R17:R35)</f>
        <v>0</v>
      </c>
      <c r="S52" s="35">
        <f>SUM(S17:S35)</f>
        <v>0</v>
      </c>
    </row>
    <row r="53" spans="1:19" ht="15.75" thickBot="1" x14ac:dyDescent="0.3">
      <c r="A53" s="31"/>
      <c r="B53" s="31"/>
      <c r="C53" s="40"/>
      <c r="D53" s="38"/>
      <c r="E53" s="39"/>
      <c r="F53" s="40"/>
      <c r="G53" s="38"/>
      <c r="H53" s="39"/>
      <c r="I53" s="40"/>
      <c r="J53" s="38"/>
      <c r="K53" s="39"/>
      <c r="L53" s="40"/>
      <c r="M53" s="38"/>
      <c r="N53" s="39"/>
      <c r="O53" s="40"/>
      <c r="P53" s="38"/>
      <c r="Q53" s="39"/>
      <c r="R53" s="40"/>
      <c r="S53" s="40"/>
    </row>
    <row r="54" spans="1:19" ht="15.75" thickBot="1" x14ac:dyDescent="0.3">
      <c r="B54" s="47" t="s">
        <v>57</v>
      </c>
      <c r="C54" s="42">
        <f>SUM(C36:C42)</f>
        <v>0</v>
      </c>
      <c r="D54" s="48"/>
      <c r="E54" s="42">
        <f>SUM(E36:E42)</f>
        <v>0</v>
      </c>
      <c r="F54" s="42">
        <f>SUM(F36:F42)</f>
        <v>0</v>
      </c>
      <c r="G54" s="48"/>
      <c r="H54" s="42">
        <f>SUM(H36:H42)</f>
        <v>0</v>
      </c>
      <c r="I54" s="42">
        <f>SUM(I36:I42)</f>
        <v>0</v>
      </c>
      <c r="J54" s="48"/>
      <c r="K54" s="42">
        <f>SUM(K36:K42)</f>
        <v>0</v>
      </c>
      <c r="L54" s="42">
        <f>SUM(L36:L42)</f>
        <v>0</v>
      </c>
      <c r="M54" s="48"/>
      <c r="N54" s="42">
        <f>SUM(N36:N42)</f>
        <v>0</v>
      </c>
      <c r="O54" s="42">
        <f>SUM(O36:O42)</f>
        <v>0</v>
      </c>
      <c r="P54" s="48"/>
      <c r="Q54" s="42">
        <f>SUM(Q36:Q42)</f>
        <v>0</v>
      </c>
      <c r="R54" s="42">
        <f>SUM(R36:R42)</f>
        <v>0</v>
      </c>
      <c r="S54" s="42">
        <f>SUM(S36:S42)</f>
        <v>0</v>
      </c>
    </row>
    <row r="55" spans="1:19" ht="15.75" thickBot="1" x14ac:dyDescent="0.3">
      <c r="A55" s="31"/>
      <c r="B55" s="31"/>
      <c r="C55" s="49"/>
      <c r="D55" s="50"/>
      <c r="E55" s="51"/>
      <c r="F55" s="49"/>
      <c r="G55" s="50"/>
      <c r="H55" s="51"/>
      <c r="I55" s="49"/>
      <c r="J55" s="50"/>
      <c r="K55" s="51"/>
      <c r="L55" s="49"/>
      <c r="M55" s="50"/>
      <c r="N55" s="51"/>
      <c r="O55" s="49"/>
      <c r="P55" s="50"/>
      <c r="Q55" s="51"/>
      <c r="R55" s="49"/>
      <c r="S55" s="52"/>
    </row>
    <row r="56" spans="1:19" ht="15.75" thickBot="1" x14ac:dyDescent="0.3">
      <c r="A56" s="31"/>
      <c r="B56" s="47" t="s">
        <v>58</v>
      </c>
      <c r="C56" s="42">
        <f>SUM(C44:C46)</f>
        <v>0</v>
      </c>
      <c r="D56" s="53"/>
      <c r="E56" s="42">
        <f>SUM(E44:E46)</f>
        <v>0</v>
      </c>
      <c r="F56" s="42">
        <f>SUM(F44:F46)</f>
        <v>0</v>
      </c>
      <c r="G56" s="53"/>
      <c r="H56" s="42">
        <f t="shared" ref="H56:I56" si="5">SUM(H44:H46)</f>
        <v>0</v>
      </c>
      <c r="I56" s="42">
        <f t="shared" si="5"/>
        <v>0</v>
      </c>
      <c r="J56" s="53"/>
      <c r="K56" s="42">
        <f t="shared" ref="K56:L56" si="6">SUM(K44:K46)</f>
        <v>0</v>
      </c>
      <c r="L56" s="42">
        <f t="shared" si="6"/>
        <v>0</v>
      </c>
      <c r="M56" s="53"/>
      <c r="N56" s="42">
        <f t="shared" ref="N56:O56" si="7">SUM(N44:N46)</f>
        <v>0</v>
      </c>
      <c r="O56" s="42">
        <f t="shared" si="7"/>
        <v>0</v>
      </c>
      <c r="P56" s="53"/>
      <c r="Q56" s="43">
        <f>SUM(Q44:Q46)</f>
        <v>0</v>
      </c>
      <c r="R56" s="42">
        <f>SUM(R44:R46)</f>
        <v>0</v>
      </c>
      <c r="S56" s="35">
        <f>SUM(S44:S46)</f>
        <v>0</v>
      </c>
    </row>
    <row r="57" spans="1:19" ht="15.75" thickBot="1" x14ac:dyDescent="0.3">
      <c r="A57" s="1" t="s">
        <v>59</v>
      </c>
    </row>
    <row r="58" spans="1:19" x14ac:dyDescent="0.25">
      <c r="C58" s="3"/>
      <c r="D58" s="4" t="s">
        <v>1</v>
      </c>
      <c r="E58" s="5"/>
      <c r="F58" s="4"/>
      <c r="G58" s="4" t="s">
        <v>2</v>
      </c>
      <c r="H58" s="6"/>
      <c r="I58" s="3"/>
      <c r="J58" s="4" t="s">
        <v>3</v>
      </c>
      <c r="K58" s="5"/>
      <c r="L58" s="4"/>
      <c r="M58" s="4" t="s">
        <v>4</v>
      </c>
      <c r="N58" s="6"/>
      <c r="O58" s="3"/>
      <c r="P58" s="4" t="s">
        <v>5</v>
      </c>
      <c r="Q58" s="5"/>
      <c r="R58" s="7" t="s">
        <v>6</v>
      </c>
      <c r="S58" s="8" t="s">
        <v>6</v>
      </c>
    </row>
    <row r="59" spans="1:19" x14ac:dyDescent="0.25">
      <c r="A59" s="9" t="s">
        <v>7</v>
      </c>
      <c r="B59" s="10"/>
      <c r="C59" s="11" t="s">
        <v>8</v>
      </c>
      <c r="D59" s="9" t="s">
        <v>9</v>
      </c>
      <c r="E59" s="12" t="s">
        <v>10</v>
      </c>
      <c r="F59" s="13" t="s">
        <v>8</v>
      </c>
      <c r="G59" s="9" t="s">
        <v>9</v>
      </c>
      <c r="H59" s="14" t="s">
        <v>10</v>
      </c>
      <c r="I59" s="11" t="s">
        <v>8</v>
      </c>
      <c r="J59" s="9" t="s">
        <v>9</v>
      </c>
      <c r="K59" s="12" t="s">
        <v>10</v>
      </c>
      <c r="L59" s="13" t="s">
        <v>8</v>
      </c>
      <c r="M59" s="9" t="s">
        <v>9</v>
      </c>
      <c r="N59" s="14" t="s">
        <v>10</v>
      </c>
      <c r="O59" s="11" t="s">
        <v>8</v>
      </c>
      <c r="P59" s="9" t="s">
        <v>9</v>
      </c>
      <c r="Q59" s="12" t="s">
        <v>10</v>
      </c>
      <c r="R59" s="11" t="s">
        <v>11</v>
      </c>
      <c r="S59" s="15" t="s">
        <v>12</v>
      </c>
    </row>
    <row r="60" spans="1:19" x14ac:dyDescent="0.25">
      <c r="A60" s="9">
        <v>204</v>
      </c>
      <c r="B60" s="10" t="s">
        <v>13</v>
      </c>
      <c r="C60" s="16"/>
      <c r="D60" s="17"/>
      <c r="E60" s="18"/>
      <c r="F60" s="19"/>
      <c r="G60" s="20"/>
      <c r="H60" s="18"/>
      <c r="I60" s="16"/>
      <c r="J60" s="17"/>
      <c r="K60" s="18"/>
      <c r="L60" s="19"/>
      <c r="M60" s="17"/>
      <c r="N60" s="21"/>
      <c r="O60" s="16"/>
      <c r="P60" s="17"/>
      <c r="Q60" s="18"/>
      <c r="R60" s="16">
        <f t="shared" ref="R60:R69" si="8">+C60+F60+I60+L60+O60</f>
        <v>0</v>
      </c>
      <c r="S60" s="22"/>
    </row>
    <row r="61" spans="1:19" x14ac:dyDescent="0.25">
      <c r="A61" s="9">
        <v>234</v>
      </c>
      <c r="B61" s="10" t="s">
        <v>14</v>
      </c>
      <c r="C61" s="16"/>
      <c r="D61" s="17"/>
      <c r="E61" s="18"/>
      <c r="F61" s="19"/>
      <c r="G61" s="20"/>
      <c r="H61" s="18"/>
      <c r="I61" s="16"/>
      <c r="J61" s="17"/>
      <c r="K61" s="18"/>
      <c r="L61" s="19"/>
      <c r="M61" s="17"/>
      <c r="N61" s="21"/>
      <c r="O61" s="16"/>
      <c r="P61" s="17"/>
      <c r="Q61" s="18"/>
      <c r="R61" s="16">
        <f t="shared" si="8"/>
        <v>0</v>
      </c>
      <c r="S61" s="22"/>
    </row>
    <row r="62" spans="1:19" x14ac:dyDescent="0.25">
      <c r="A62" s="9">
        <v>240</v>
      </c>
      <c r="B62" s="10" t="s">
        <v>15</v>
      </c>
      <c r="C62" s="16"/>
      <c r="D62" s="20"/>
      <c r="E62" s="18"/>
      <c r="F62" s="19"/>
      <c r="G62" s="20"/>
      <c r="H62" s="21"/>
      <c r="I62" s="16"/>
      <c r="J62" s="17"/>
      <c r="K62" s="18"/>
      <c r="L62" s="19"/>
      <c r="M62" s="17"/>
      <c r="N62" s="21"/>
      <c r="O62" s="16"/>
      <c r="P62" s="20"/>
      <c r="Q62" s="18"/>
      <c r="R62" s="16">
        <f t="shared" si="8"/>
        <v>0</v>
      </c>
      <c r="S62" s="22"/>
    </row>
    <row r="63" spans="1:19" x14ac:dyDescent="0.25">
      <c r="A63" s="9">
        <v>245</v>
      </c>
      <c r="B63" s="10" t="s">
        <v>16</v>
      </c>
      <c r="C63" s="16"/>
      <c r="D63" s="20"/>
      <c r="E63" s="18"/>
      <c r="F63" s="19"/>
      <c r="G63" s="20"/>
      <c r="H63" s="21"/>
      <c r="I63" s="16"/>
      <c r="J63" s="17"/>
      <c r="K63" s="18"/>
      <c r="L63" s="19"/>
      <c r="M63" s="20"/>
      <c r="N63" s="21"/>
      <c r="O63" s="16"/>
      <c r="P63" s="17"/>
      <c r="Q63" s="18"/>
      <c r="R63" s="16">
        <f t="shared" si="8"/>
        <v>0</v>
      </c>
      <c r="S63" s="22"/>
    </row>
    <row r="64" spans="1:19" x14ac:dyDescent="0.25">
      <c r="A64" s="9">
        <v>246</v>
      </c>
      <c r="B64" s="10" t="s">
        <v>17</v>
      </c>
      <c r="C64" s="16"/>
      <c r="D64" s="20"/>
      <c r="E64" s="18"/>
      <c r="F64" s="19"/>
      <c r="G64" s="20"/>
      <c r="H64" s="21"/>
      <c r="I64" s="16"/>
      <c r="J64" s="17"/>
      <c r="K64" s="18"/>
      <c r="L64" s="19"/>
      <c r="M64" s="20"/>
      <c r="N64" s="21"/>
      <c r="O64" s="16"/>
      <c r="P64" s="17"/>
      <c r="Q64" s="18"/>
      <c r="R64" s="16"/>
      <c r="S64" s="22"/>
    </row>
    <row r="65" spans="1:19" x14ac:dyDescent="0.25">
      <c r="A65" s="9">
        <v>247</v>
      </c>
      <c r="B65" s="10" t="s">
        <v>18</v>
      </c>
      <c r="C65" s="16"/>
      <c r="D65" s="20"/>
      <c r="E65" s="18"/>
      <c r="F65" s="19"/>
      <c r="G65" s="20"/>
      <c r="H65" s="21"/>
      <c r="I65" s="16"/>
      <c r="J65" s="17"/>
      <c r="K65" s="18"/>
      <c r="L65" s="19"/>
      <c r="M65" s="17"/>
      <c r="N65" s="21"/>
      <c r="O65" s="16"/>
      <c r="P65" s="17"/>
      <c r="Q65" s="18"/>
      <c r="R65" s="16">
        <f t="shared" si="8"/>
        <v>0</v>
      </c>
      <c r="S65" s="22"/>
    </row>
    <row r="66" spans="1:19" x14ac:dyDescent="0.25">
      <c r="A66" s="9">
        <v>256</v>
      </c>
      <c r="B66" s="10" t="s">
        <v>19</v>
      </c>
      <c r="C66" s="16"/>
      <c r="D66" s="17"/>
      <c r="E66" s="18"/>
      <c r="F66" s="19"/>
      <c r="G66" s="20"/>
      <c r="H66" s="21"/>
      <c r="I66" s="16"/>
      <c r="J66" s="17"/>
      <c r="K66" s="18"/>
      <c r="L66" s="19"/>
      <c r="M66" s="20"/>
      <c r="N66" s="21"/>
      <c r="O66" s="16"/>
      <c r="P66" s="17"/>
      <c r="Q66" s="18"/>
      <c r="R66" s="16">
        <f t="shared" si="8"/>
        <v>0</v>
      </c>
      <c r="S66" s="22"/>
    </row>
    <row r="67" spans="1:19" x14ac:dyDescent="0.25">
      <c r="A67" s="9">
        <v>258</v>
      </c>
      <c r="B67" s="10" t="s">
        <v>20</v>
      </c>
      <c r="C67" s="16"/>
      <c r="D67" s="17"/>
      <c r="E67" s="18"/>
      <c r="F67" s="19"/>
      <c r="G67" s="20"/>
      <c r="H67" s="21"/>
      <c r="I67" s="16"/>
      <c r="J67" s="17"/>
      <c r="K67" s="18"/>
      <c r="L67" s="19"/>
      <c r="M67" s="17"/>
      <c r="N67" s="21"/>
      <c r="O67" s="16"/>
      <c r="P67" s="17"/>
      <c r="Q67" s="18"/>
      <c r="R67" s="16">
        <f t="shared" si="8"/>
        <v>0</v>
      </c>
      <c r="S67" s="22"/>
    </row>
    <row r="68" spans="1:19" x14ac:dyDescent="0.25">
      <c r="A68" s="9">
        <v>282</v>
      </c>
      <c r="B68" s="10" t="s">
        <v>21</v>
      </c>
      <c r="C68" s="16"/>
      <c r="D68" s="20"/>
      <c r="E68" s="18"/>
      <c r="F68" s="19"/>
      <c r="G68" s="20"/>
      <c r="H68" s="21"/>
      <c r="I68" s="16"/>
      <c r="J68" s="17"/>
      <c r="K68" s="18"/>
      <c r="L68" s="19"/>
      <c r="M68" s="17"/>
      <c r="N68" s="21"/>
      <c r="O68" s="16"/>
      <c r="P68" s="17"/>
      <c r="Q68" s="18"/>
      <c r="R68" s="16">
        <f t="shared" si="8"/>
        <v>0</v>
      </c>
      <c r="S68" s="22"/>
    </row>
    <row r="69" spans="1:19" x14ac:dyDescent="0.25">
      <c r="A69" s="9">
        <v>289</v>
      </c>
      <c r="B69" s="10" t="s">
        <v>22</v>
      </c>
      <c r="C69" s="16"/>
      <c r="D69" s="20"/>
      <c r="E69" s="18"/>
      <c r="F69" s="19"/>
      <c r="G69" s="20"/>
      <c r="H69" s="21"/>
      <c r="I69" s="16"/>
      <c r="J69" s="17"/>
      <c r="K69" s="18"/>
      <c r="L69" s="19"/>
      <c r="M69" s="20"/>
      <c r="N69" s="21"/>
      <c r="O69" s="16"/>
      <c r="P69" s="17"/>
      <c r="Q69" s="18"/>
      <c r="R69" s="16">
        <f t="shared" si="8"/>
        <v>0</v>
      </c>
      <c r="S69" s="22"/>
    </row>
    <row r="70" spans="1:19" x14ac:dyDescent="0.25">
      <c r="A70" s="9"/>
      <c r="B70" s="10"/>
      <c r="C70" s="16"/>
      <c r="D70" s="17"/>
      <c r="E70" s="18"/>
      <c r="F70" s="19"/>
      <c r="G70" s="17"/>
      <c r="H70" s="21"/>
      <c r="I70" s="16"/>
      <c r="J70" s="17"/>
      <c r="K70" s="18"/>
      <c r="L70" s="19"/>
      <c r="M70" s="17"/>
      <c r="N70" s="21"/>
      <c r="O70" s="16"/>
      <c r="P70" s="17"/>
      <c r="Q70" s="18"/>
      <c r="R70" s="16"/>
      <c r="S70" s="22"/>
    </row>
    <row r="71" spans="1:19" x14ac:dyDescent="0.25">
      <c r="A71" s="9"/>
      <c r="B71" s="10"/>
      <c r="C71" s="16"/>
      <c r="D71" s="17"/>
      <c r="E71" s="18"/>
      <c r="F71" s="19"/>
      <c r="G71" s="17"/>
      <c r="H71" s="21"/>
      <c r="I71" s="16"/>
      <c r="J71" s="17"/>
      <c r="K71" s="18"/>
      <c r="L71" s="19"/>
      <c r="M71" s="17"/>
      <c r="N71" s="21"/>
      <c r="O71" s="16"/>
      <c r="P71" s="17"/>
      <c r="Q71" s="18"/>
      <c r="R71" s="16"/>
      <c r="S71" s="22"/>
    </row>
    <row r="72" spans="1:19" x14ac:dyDescent="0.25">
      <c r="A72" s="9">
        <v>301</v>
      </c>
      <c r="B72" s="10" t="s">
        <v>23</v>
      </c>
      <c r="C72" s="16"/>
      <c r="D72" s="17"/>
      <c r="E72" s="18"/>
      <c r="F72" s="19"/>
      <c r="G72" s="17"/>
      <c r="H72" s="21"/>
      <c r="I72" s="16"/>
      <c r="J72" s="17"/>
      <c r="K72" s="18"/>
      <c r="L72" s="19"/>
      <c r="M72" s="17"/>
      <c r="N72" s="21"/>
      <c r="O72" s="16"/>
      <c r="P72" s="17"/>
      <c r="Q72" s="18"/>
      <c r="R72" s="16"/>
      <c r="S72" s="22"/>
    </row>
    <row r="73" spans="1:19" x14ac:dyDescent="0.25">
      <c r="A73" s="9">
        <v>305</v>
      </c>
      <c r="B73" s="10" t="s">
        <v>24</v>
      </c>
      <c r="C73" s="16"/>
      <c r="D73" s="20" t="e">
        <f>+C73/R73</f>
        <v>#DIV/0!</v>
      </c>
      <c r="E73" s="18" t="e">
        <f>+D73*S73</f>
        <v>#DIV/0!</v>
      </c>
      <c r="F73" s="19"/>
      <c r="G73" s="20"/>
      <c r="H73" s="21"/>
      <c r="I73" s="16"/>
      <c r="J73" s="20"/>
      <c r="K73" s="18"/>
      <c r="L73" s="19"/>
      <c r="M73" s="20"/>
      <c r="N73" s="21"/>
      <c r="O73" s="16"/>
      <c r="P73" s="20"/>
      <c r="Q73" s="18"/>
      <c r="R73" s="16">
        <f t="shared" ref="R73:R98" si="9">+C73+F73+I73+L73+O73</f>
        <v>0</v>
      </c>
      <c r="S73" s="54"/>
    </row>
    <row r="74" spans="1:19" x14ac:dyDescent="0.25">
      <c r="A74" s="9">
        <v>307</v>
      </c>
      <c r="B74" s="10" t="s">
        <v>25</v>
      </c>
      <c r="C74" s="16"/>
      <c r="D74" s="20"/>
      <c r="E74" s="18"/>
      <c r="F74" s="19"/>
      <c r="G74" s="20"/>
      <c r="H74" s="21"/>
      <c r="I74" s="16"/>
      <c r="J74" s="20"/>
      <c r="K74" s="18"/>
      <c r="L74" s="19"/>
      <c r="M74" s="20"/>
      <c r="N74" s="21"/>
      <c r="O74" s="16"/>
      <c r="P74" s="20"/>
      <c r="Q74" s="18"/>
      <c r="R74" s="16">
        <f t="shared" si="9"/>
        <v>0</v>
      </c>
      <c r="S74" s="54"/>
    </row>
    <row r="75" spans="1:19" x14ac:dyDescent="0.25">
      <c r="A75" s="9">
        <v>311</v>
      </c>
      <c r="B75" s="10" t="s">
        <v>26</v>
      </c>
      <c r="C75" s="16"/>
      <c r="D75" s="20"/>
      <c r="E75" s="18"/>
      <c r="F75" s="19"/>
      <c r="G75" s="20"/>
      <c r="H75" s="21"/>
      <c r="I75" s="16"/>
      <c r="J75" s="20"/>
      <c r="K75" s="18"/>
      <c r="L75" s="19"/>
      <c r="M75" s="20"/>
      <c r="N75" s="21"/>
      <c r="O75" s="16"/>
      <c r="P75" s="20"/>
      <c r="Q75" s="18"/>
      <c r="R75" s="16">
        <f t="shared" si="9"/>
        <v>0</v>
      </c>
      <c r="S75" s="54"/>
    </row>
    <row r="76" spans="1:19" x14ac:dyDescent="0.25">
      <c r="A76" s="9">
        <v>315</v>
      </c>
      <c r="B76" s="10" t="s">
        <v>27</v>
      </c>
      <c r="C76" s="16"/>
      <c r="D76" s="20"/>
      <c r="E76" s="18"/>
      <c r="F76" s="19"/>
      <c r="G76" s="20"/>
      <c r="H76" s="21"/>
      <c r="I76" s="16"/>
      <c r="J76" s="20"/>
      <c r="K76" s="18"/>
      <c r="L76" s="19"/>
      <c r="M76" s="20"/>
      <c r="N76" s="21"/>
      <c r="O76" s="16"/>
      <c r="P76" s="20"/>
      <c r="Q76" s="18"/>
      <c r="R76" s="16">
        <f t="shared" si="9"/>
        <v>0</v>
      </c>
      <c r="S76" s="54"/>
    </row>
    <row r="77" spans="1:19" x14ac:dyDescent="0.25">
      <c r="A77" s="9">
        <v>319</v>
      </c>
      <c r="B77" s="10" t="s">
        <v>28</v>
      </c>
      <c r="C77" s="16"/>
      <c r="D77" s="20" t="e">
        <f>+C77/R77</f>
        <v>#DIV/0!</v>
      </c>
      <c r="E77" s="18" t="e">
        <f>+D77*S77</f>
        <v>#DIV/0!</v>
      </c>
      <c r="F77" s="19"/>
      <c r="G77" s="20"/>
      <c r="H77" s="21"/>
      <c r="I77" s="16"/>
      <c r="J77" s="20"/>
      <c r="K77" s="18"/>
      <c r="L77" s="19"/>
      <c r="M77" s="20"/>
      <c r="N77" s="21"/>
      <c r="O77" s="16"/>
      <c r="P77" s="20"/>
      <c r="Q77" s="18"/>
      <c r="R77" s="16">
        <f t="shared" si="9"/>
        <v>0</v>
      </c>
      <c r="S77" s="54"/>
    </row>
    <row r="78" spans="1:19" x14ac:dyDescent="0.25">
      <c r="A78" s="9">
        <v>321</v>
      </c>
      <c r="B78" s="10" t="s">
        <v>29</v>
      </c>
      <c r="C78" s="16"/>
      <c r="D78" s="20"/>
      <c r="E78" s="18"/>
      <c r="F78" s="19"/>
      <c r="G78" s="20"/>
      <c r="H78" s="21"/>
      <c r="I78" s="16"/>
      <c r="J78" s="20"/>
      <c r="K78" s="18"/>
      <c r="L78" s="19"/>
      <c r="M78" s="20"/>
      <c r="N78" s="21"/>
      <c r="O78" s="16"/>
      <c r="P78" s="20"/>
      <c r="Q78" s="18"/>
      <c r="R78" s="16">
        <f t="shared" si="9"/>
        <v>0</v>
      </c>
      <c r="S78" s="54"/>
    </row>
    <row r="79" spans="1:19" x14ac:dyDescent="0.25">
      <c r="A79" s="9">
        <v>331</v>
      </c>
      <c r="B79" s="10" t="s">
        <v>30</v>
      </c>
      <c r="C79" s="16"/>
      <c r="D79" s="20"/>
      <c r="E79" s="18"/>
      <c r="F79" s="19"/>
      <c r="G79" s="20"/>
      <c r="H79" s="21"/>
      <c r="I79" s="16"/>
      <c r="J79" s="20"/>
      <c r="K79" s="18"/>
      <c r="L79" s="19"/>
      <c r="M79" s="20"/>
      <c r="N79" s="21"/>
      <c r="O79" s="16"/>
      <c r="P79" s="20"/>
      <c r="Q79" s="18"/>
      <c r="R79" s="16">
        <f t="shared" si="9"/>
        <v>0</v>
      </c>
      <c r="S79" s="54"/>
    </row>
    <row r="80" spans="1:19" x14ac:dyDescent="0.25">
      <c r="A80" s="9">
        <v>341</v>
      </c>
      <c r="B80" s="10" t="s">
        <v>31</v>
      </c>
      <c r="C80" s="16"/>
      <c r="D80" s="20"/>
      <c r="E80" s="18"/>
      <c r="F80" s="19"/>
      <c r="G80" s="20"/>
      <c r="H80" s="21"/>
      <c r="I80" s="16"/>
      <c r="J80" s="20"/>
      <c r="K80" s="18"/>
      <c r="L80" s="19"/>
      <c r="M80" s="20"/>
      <c r="N80" s="21"/>
      <c r="O80" s="16"/>
      <c r="P80" s="20"/>
      <c r="Q80" s="18"/>
      <c r="R80" s="16">
        <f t="shared" si="9"/>
        <v>0</v>
      </c>
      <c r="S80" s="54"/>
    </row>
    <row r="81" spans="1:19" x14ac:dyDescent="0.25">
      <c r="A81" s="9">
        <v>343</v>
      </c>
      <c r="B81" s="10" t="s">
        <v>32</v>
      </c>
      <c r="C81" s="16"/>
      <c r="D81" s="20"/>
      <c r="E81" s="18"/>
      <c r="F81" s="19"/>
      <c r="G81" s="20"/>
      <c r="H81" s="21"/>
      <c r="I81" s="16"/>
      <c r="J81" s="20"/>
      <c r="K81" s="18"/>
      <c r="L81" s="19"/>
      <c r="M81" s="20"/>
      <c r="N81" s="21"/>
      <c r="O81" s="16"/>
      <c r="P81" s="20"/>
      <c r="Q81" s="18"/>
      <c r="R81" s="16">
        <f t="shared" si="9"/>
        <v>0</v>
      </c>
      <c r="S81" s="54"/>
    </row>
    <row r="82" spans="1:19" x14ac:dyDescent="0.25">
      <c r="A82" s="9">
        <v>345</v>
      </c>
      <c r="B82" s="10" t="s">
        <v>33</v>
      </c>
      <c r="C82" s="16"/>
      <c r="D82" s="20"/>
      <c r="E82" s="18"/>
      <c r="F82" s="19"/>
      <c r="G82" s="20"/>
      <c r="H82" s="21"/>
      <c r="I82" s="16"/>
      <c r="J82" s="20"/>
      <c r="K82" s="18"/>
      <c r="L82" s="19"/>
      <c r="M82" s="20"/>
      <c r="N82" s="21"/>
      <c r="O82" s="16"/>
      <c r="P82" s="20"/>
      <c r="Q82" s="18"/>
      <c r="R82" s="16">
        <f t="shared" si="9"/>
        <v>0</v>
      </c>
      <c r="S82" s="54"/>
    </row>
    <row r="83" spans="1:19" x14ac:dyDescent="0.25">
      <c r="A83" s="9">
        <v>351</v>
      </c>
      <c r="B83" s="10" t="s">
        <v>34</v>
      </c>
      <c r="C83" s="16"/>
      <c r="D83" s="20"/>
      <c r="E83" s="18"/>
      <c r="F83" s="19"/>
      <c r="G83" s="20"/>
      <c r="H83" s="21"/>
      <c r="I83" s="16"/>
      <c r="J83" s="20"/>
      <c r="K83" s="18"/>
      <c r="L83" s="19"/>
      <c r="M83" s="20"/>
      <c r="N83" s="21"/>
      <c r="O83" s="16"/>
      <c r="P83" s="20"/>
      <c r="Q83" s="18"/>
      <c r="R83" s="16">
        <f t="shared" si="9"/>
        <v>0</v>
      </c>
      <c r="S83" s="54"/>
    </row>
    <row r="84" spans="1:19" x14ac:dyDescent="0.25">
      <c r="A84" s="9">
        <v>355</v>
      </c>
      <c r="B84" s="10" t="s">
        <v>35</v>
      </c>
      <c r="C84" s="16"/>
      <c r="D84" s="20"/>
      <c r="E84" s="18"/>
      <c r="F84" s="19"/>
      <c r="G84" s="20"/>
      <c r="H84" s="21"/>
      <c r="I84" s="16"/>
      <c r="J84" s="20"/>
      <c r="K84" s="18"/>
      <c r="L84" s="19"/>
      <c r="M84" s="20"/>
      <c r="N84" s="21"/>
      <c r="O84" s="16"/>
      <c r="P84" s="20"/>
      <c r="Q84" s="18"/>
      <c r="R84" s="16">
        <f t="shared" si="9"/>
        <v>0</v>
      </c>
      <c r="S84" s="54"/>
    </row>
    <row r="85" spans="1:19" x14ac:dyDescent="0.25">
      <c r="A85" s="9">
        <v>363</v>
      </c>
      <c r="B85" s="10" t="s">
        <v>36</v>
      </c>
      <c r="C85" s="16"/>
      <c r="D85" s="20" t="e">
        <f>+C85/R85</f>
        <v>#DIV/0!</v>
      </c>
      <c r="E85" s="18" t="e">
        <f>+D85*S85</f>
        <v>#DIV/0!</v>
      </c>
      <c r="F85" s="19"/>
      <c r="G85" s="20"/>
      <c r="H85" s="21"/>
      <c r="I85" s="16"/>
      <c r="J85" s="20"/>
      <c r="K85" s="18"/>
      <c r="L85" s="19"/>
      <c r="M85" s="20"/>
      <c r="N85" s="21"/>
      <c r="O85" s="16"/>
      <c r="P85" s="20"/>
      <c r="Q85" s="18"/>
      <c r="R85" s="16">
        <f t="shared" si="9"/>
        <v>0</v>
      </c>
      <c r="S85" s="54"/>
    </row>
    <row r="86" spans="1:19" x14ac:dyDescent="0.25">
      <c r="A86" s="9">
        <v>366</v>
      </c>
      <c r="B86" s="10" t="s">
        <v>37</v>
      </c>
      <c r="C86" s="16"/>
      <c r="D86" s="20"/>
      <c r="E86" s="18"/>
      <c r="F86" s="19"/>
      <c r="G86" s="20"/>
      <c r="H86" s="21"/>
      <c r="I86" s="16"/>
      <c r="J86" s="20"/>
      <c r="K86" s="18"/>
      <c r="L86" s="19"/>
      <c r="M86" s="20"/>
      <c r="N86" s="21"/>
      <c r="O86" s="16"/>
      <c r="P86" s="20"/>
      <c r="Q86" s="18"/>
      <c r="R86" s="16">
        <f t="shared" si="9"/>
        <v>0</v>
      </c>
      <c r="S86" s="54"/>
    </row>
    <row r="87" spans="1:19" x14ac:dyDescent="0.25">
      <c r="A87" s="9">
        <v>370</v>
      </c>
      <c r="B87" s="10" t="s">
        <v>38</v>
      </c>
      <c r="C87" s="16"/>
      <c r="D87" s="20"/>
      <c r="E87" s="18"/>
      <c r="F87" s="19"/>
      <c r="G87" s="20"/>
      <c r="H87" s="21"/>
      <c r="I87" s="16"/>
      <c r="J87" s="20"/>
      <c r="K87" s="18"/>
      <c r="L87" s="19"/>
      <c r="M87" s="20"/>
      <c r="N87" s="21"/>
      <c r="O87" s="16"/>
      <c r="P87" s="20"/>
      <c r="Q87" s="18"/>
      <c r="R87" s="16">
        <f t="shared" si="9"/>
        <v>0</v>
      </c>
      <c r="S87" s="54"/>
    </row>
    <row r="88" spans="1:19" x14ac:dyDescent="0.25">
      <c r="A88" s="9">
        <v>380</v>
      </c>
      <c r="B88" s="10" t="s">
        <v>39</v>
      </c>
      <c r="C88" s="16"/>
      <c r="D88" s="20"/>
      <c r="E88" s="18"/>
      <c r="F88" s="19"/>
      <c r="G88" s="20"/>
      <c r="H88" s="21"/>
      <c r="I88" s="16"/>
      <c r="J88" s="20"/>
      <c r="K88" s="18"/>
      <c r="L88" s="19"/>
      <c r="M88" s="20"/>
      <c r="N88" s="21"/>
      <c r="O88" s="16"/>
      <c r="P88" s="20"/>
      <c r="Q88" s="18"/>
      <c r="R88" s="16">
        <f t="shared" si="9"/>
        <v>0</v>
      </c>
      <c r="S88" s="54"/>
    </row>
    <row r="89" spans="1:19" x14ac:dyDescent="0.25">
      <c r="A89" s="9">
        <v>390</v>
      </c>
      <c r="B89" s="10" t="s">
        <v>40</v>
      </c>
      <c r="C89" s="23"/>
      <c r="D89" s="24"/>
      <c r="E89" s="25"/>
      <c r="F89" s="26"/>
      <c r="G89" s="24"/>
      <c r="H89" s="27"/>
      <c r="I89" s="23"/>
      <c r="J89" s="20"/>
      <c r="K89" s="18"/>
      <c r="L89" s="26"/>
      <c r="M89" s="20"/>
      <c r="N89" s="21"/>
      <c r="O89" s="23"/>
      <c r="P89" s="24"/>
      <c r="Q89" s="25"/>
      <c r="R89" s="16">
        <f t="shared" si="9"/>
        <v>0</v>
      </c>
      <c r="S89" s="55"/>
    </row>
    <row r="90" spans="1:19" x14ac:dyDescent="0.25">
      <c r="A90" s="9"/>
      <c r="B90" s="10" t="s">
        <v>41</v>
      </c>
      <c r="C90" s="23"/>
      <c r="D90" s="24"/>
      <c r="E90" s="25"/>
      <c r="F90" s="26"/>
      <c r="G90" s="24"/>
      <c r="H90" s="27"/>
      <c r="I90" s="23"/>
      <c r="J90" s="24"/>
      <c r="K90" s="25"/>
      <c r="L90" s="26"/>
      <c r="M90" s="24"/>
      <c r="N90" s="27"/>
      <c r="O90" s="23"/>
      <c r="P90" s="24"/>
      <c r="Q90" s="25"/>
      <c r="R90" s="16">
        <f t="shared" si="9"/>
        <v>0</v>
      </c>
      <c r="S90" s="55"/>
    </row>
    <row r="91" spans="1:19" x14ac:dyDescent="0.25">
      <c r="A91" s="9">
        <v>470</v>
      </c>
      <c r="B91" s="10" t="s">
        <v>42</v>
      </c>
      <c r="C91" s="23"/>
      <c r="D91" s="20"/>
      <c r="E91" s="18"/>
      <c r="F91" s="26"/>
      <c r="G91" s="24"/>
      <c r="H91" s="27"/>
      <c r="I91" s="23"/>
      <c r="J91" s="20"/>
      <c r="K91" s="18"/>
      <c r="L91" s="26"/>
      <c r="M91" s="24"/>
      <c r="N91" s="27"/>
      <c r="O91" s="23"/>
      <c r="P91" s="20"/>
      <c r="Q91" s="18"/>
      <c r="R91" s="16">
        <f t="shared" si="9"/>
        <v>0</v>
      </c>
      <c r="S91" s="55"/>
    </row>
    <row r="92" spans="1:19" x14ac:dyDescent="0.25">
      <c r="A92" s="9">
        <v>401</v>
      </c>
      <c r="B92" s="10" t="s">
        <v>43</v>
      </c>
      <c r="C92" s="23"/>
      <c r="D92" s="24"/>
      <c r="E92" s="25"/>
      <c r="F92" s="26"/>
      <c r="G92" s="24"/>
      <c r="H92" s="27"/>
      <c r="I92" s="23"/>
      <c r="J92" s="24"/>
      <c r="K92" s="25"/>
      <c r="L92" s="26"/>
      <c r="M92" s="24"/>
      <c r="N92" s="27"/>
      <c r="O92" s="23"/>
      <c r="P92" s="24"/>
      <c r="Q92" s="25"/>
      <c r="R92" s="16">
        <f t="shared" si="9"/>
        <v>0</v>
      </c>
      <c r="S92" s="55"/>
    </row>
    <row r="93" spans="1:19" x14ac:dyDescent="0.25">
      <c r="A93" s="9">
        <v>410</v>
      </c>
      <c r="B93" s="10" t="s">
        <v>44</v>
      </c>
      <c r="C93" s="23"/>
      <c r="D93" s="24"/>
      <c r="E93" s="25"/>
      <c r="F93" s="26"/>
      <c r="G93" s="24"/>
      <c r="H93" s="27"/>
      <c r="I93" s="23"/>
      <c r="J93" s="20"/>
      <c r="K93" s="18"/>
      <c r="L93" s="26"/>
      <c r="M93" s="24"/>
      <c r="N93" s="27"/>
      <c r="O93" s="23"/>
      <c r="P93" s="24"/>
      <c r="Q93" s="25"/>
      <c r="R93" s="16">
        <f t="shared" si="9"/>
        <v>0</v>
      </c>
      <c r="S93" s="55"/>
    </row>
    <row r="94" spans="1:19" x14ac:dyDescent="0.25">
      <c r="A94" s="9">
        <v>420</v>
      </c>
      <c r="B94" s="10" t="s">
        <v>45</v>
      </c>
      <c r="C94" s="23"/>
      <c r="D94" s="24"/>
      <c r="E94" s="25"/>
      <c r="F94" s="26"/>
      <c r="G94" s="24"/>
      <c r="H94" s="27"/>
      <c r="I94" s="23"/>
      <c r="J94" s="20"/>
      <c r="K94" s="18"/>
      <c r="L94" s="26"/>
      <c r="M94" s="24"/>
      <c r="N94" s="27"/>
      <c r="O94" s="23"/>
      <c r="P94" s="24"/>
      <c r="Q94" s="25"/>
      <c r="R94" s="16">
        <f t="shared" si="9"/>
        <v>0</v>
      </c>
      <c r="S94" s="55"/>
    </row>
    <row r="95" spans="1:19" x14ac:dyDescent="0.25">
      <c r="A95" s="9">
        <v>440</v>
      </c>
      <c r="B95" s="10" t="s">
        <v>46</v>
      </c>
      <c r="C95" s="23"/>
      <c r="D95" s="24"/>
      <c r="E95" s="25"/>
      <c r="F95" s="26"/>
      <c r="G95" s="24"/>
      <c r="H95" s="27"/>
      <c r="I95" s="23"/>
      <c r="J95" s="24"/>
      <c r="K95" s="25"/>
      <c r="L95" s="26"/>
      <c r="M95" s="24"/>
      <c r="N95" s="27"/>
      <c r="O95" s="23"/>
      <c r="P95" s="24"/>
      <c r="Q95" s="25"/>
      <c r="R95" s="16">
        <f t="shared" si="9"/>
        <v>0</v>
      </c>
      <c r="S95" s="55"/>
    </row>
    <row r="96" spans="1:19" x14ac:dyDescent="0.25">
      <c r="A96" s="9">
        <v>450</v>
      </c>
      <c r="B96" s="10" t="s">
        <v>47</v>
      </c>
      <c r="C96" s="23"/>
      <c r="D96" s="24"/>
      <c r="E96" s="25"/>
      <c r="F96" s="26"/>
      <c r="G96" s="24"/>
      <c r="H96" s="27"/>
      <c r="I96" s="23"/>
      <c r="J96" s="24"/>
      <c r="K96" s="25"/>
      <c r="L96" s="26"/>
      <c r="M96" s="24"/>
      <c r="N96" s="27"/>
      <c r="O96" s="23"/>
      <c r="P96" s="24"/>
      <c r="Q96" s="25"/>
      <c r="R96" s="16">
        <f t="shared" si="9"/>
        <v>0</v>
      </c>
      <c r="S96" s="55"/>
    </row>
    <row r="97" spans="1:19" x14ac:dyDescent="0.25">
      <c r="A97" s="9">
        <v>471</v>
      </c>
      <c r="B97" s="10" t="s">
        <v>48</v>
      </c>
      <c r="C97" s="23"/>
      <c r="D97" s="24"/>
      <c r="E97" s="25"/>
      <c r="F97" s="26"/>
      <c r="G97" s="24"/>
      <c r="H97" s="27"/>
      <c r="I97" s="23"/>
      <c r="J97" s="24"/>
      <c r="K97" s="25"/>
      <c r="L97" s="26"/>
      <c r="M97" s="24"/>
      <c r="N97" s="27"/>
      <c r="O97" s="23"/>
      <c r="P97" s="24"/>
      <c r="Q97" s="25"/>
      <c r="R97" s="16">
        <f t="shared" si="9"/>
        <v>0</v>
      </c>
      <c r="S97" s="55"/>
    </row>
    <row r="98" spans="1:19" x14ac:dyDescent="0.25">
      <c r="A98" s="9">
        <v>480</v>
      </c>
      <c r="B98" s="10" t="s">
        <v>49</v>
      </c>
      <c r="C98" s="16"/>
      <c r="D98" s="20"/>
      <c r="E98" s="18"/>
      <c r="F98" s="19"/>
      <c r="G98" s="20"/>
      <c r="H98" s="21"/>
      <c r="I98" s="16"/>
      <c r="J98" s="20"/>
      <c r="K98" s="18"/>
      <c r="L98" s="19"/>
      <c r="M98" s="20"/>
      <c r="N98" s="21"/>
      <c r="O98" s="16"/>
      <c r="P98" s="20"/>
      <c r="Q98" s="18"/>
      <c r="R98" s="16">
        <f t="shared" si="9"/>
        <v>0</v>
      </c>
      <c r="S98" s="54"/>
    </row>
    <row r="99" spans="1:19" x14ac:dyDescent="0.25">
      <c r="A99" s="9"/>
      <c r="B99" s="10"/>
      <c r="C99" s="16"/>
      <c r="D99" s="20"/>
      <c r="E99" s="18"/>
      <c r="F99" s="19"/>
      <c r="G99" s="20"/>
      <c r="H99" s="21"/>
      <c r="I99" s="16"/>
      <c r="J99" s="20"/>
      <c r="K99" s="18"/>
      <c r="L99" s="19"/>
      <c r="M99" s="20"/>
      <c r="N99" s="21"/>
      <c r="O99" s="16"/>
      <c r="P99" s="20"/>
      <c r="Q99" s="18"/>
      <c r="R99" s="16"/>
      <c r="S99" s="54"/>
    </row>
    <row r="100" spans="1:19" x14ac:dyDescent="0.25">
      <c r="A100" s="9">
        <v>515</v>
      </c>
      <c r="B100" s="10" t="s">
        <v>51</v>
      </c>
      <c r="C100" s="16"/>
      <c r="D100" s="20"/>
      <c r="E100" s="18"/>
      <c r="F100" s="19"/>
      <c r="G100" s="20"/>
      <c r="H100" s="21"/>
      <c r="I100" s="16"/>
      <c r="J100" s="20"/>
      <c r="K100" s="18"/>
      <c r="L100" s="19"/>
      <c r="M100" s="20"/>
      <c r="N100" s="21"/>
      <c r="O100" s="16"/>
      <c r="P100" s="20"/>
      <c r="Q100" s="18"/>
      <c r="R100" s="16">
        <f>+C100+F100+I100+L100+O100</f>
        <v>0</v>
      </c>
      <c r="S100" s="54"/>
    </row>
    <row r="101" spans="1:19" x14ac:dyDescent="0.25">
      <c r="A101" s="9">
        <v>520</v>
      </c>
      <c r="B101" s="10" t="s">
        <v>52</v>
      </c>
      <c r="C101" s="16"/>
      <c r="D101" s="20"/>
      <c r="E101" s="18"/>
      <c r="F101" s="19"/>
      <c r="G101" s="20"/>
      <c r="H101" s="21"/>
      <c r="I101" s="16"/>
      <c r="J101" s="20"/>
      <c r="K101" s="18"/>
      <c r="L101" s="19"/>
      <c r="M101" s="20"/>
      <c r="N101" s="21"/>
      <c r="O101" s="16"/>
      <c r="P101" s="20"/>
      <c r="Q101" s="18"/>
      <c r="R101" s="16">
        <f>+C101+F101+I101+L101+O101</f>
        <v>0</v>
      </c>
      <c r="S101" s="54"/>
    </row>
    <row r="102" spans="1:19" x14ac:dyDescent="0.25">
      <c r="A102" s="9">
        <v>540</v>
      </c>
      <c r="B102" s="10" t="s">
        <v>53</v>
      </c>
      <c r="C102" s="16"/>
      <c r="D102" s="20"/>
      <c r="E102" s="18"/>
      <c r="F102" s="19"/>
      <c r="G102" s="20"/>
      <c r="H102" s="21"/>
      <c r="I102" s="16"/>
      <c r="J102" s="20"/>
      <c r="K102" s="18"/>
      <c r="L102" s="19"/>
      <c r="M102" s="20"/>
      <c r="N102" s="21"/>
      <c r="O102" s="16"/>
      <c r="P102" s="20"/>
      <c r="Q102" s="18"/>
      <c r="R102" s="16">
        <f>+C102+F102+I102+L102+O102</f>
        <v>0</v>
      </c>
      <c r="S102" s="54"/>
    </row>
    <row r="103" spans="1:19" ht="15.75" thickBot="1" x14ac:dyDescent="0.3">
      <c r="A103" s="9"/>
      <c r="B103" s="28"/>
      <c r="C103" s="23"/>
      <c r="D103" s="24"/>
      <c r="E103" s="25"/>
      <c r="F103" s="26"/>
      <c r="G103" s="24"/>
      <c r="H103" s="27"/>
      <c r="I103" s="23"/>
      <c r="J103" s="24"/>
      <c r="K103" s="25"/>
      <c r="L103" s="26"/>
      <c r="M103" s="24"/>
      <c r="N103" s="27"/>
      <c r="O103" s="23"/>
      <c r="P103" s="24"/>
      <c r="Q103" s="25"/>
      <c r="R103" s="23"/>
      <c r="S103" s="55"/>
    </row>
    <row r="104" spans="1:19" ht="15.75" thickBot="1" x14ac:dyDescent="0.3">
      <c r="A104" s="31"/>
      <c r="B104" s="32" t="s">
        <v>54</v>
      </c>
      <c r="C104" s="33">
        <f>SUM(C60:C102)</f>
        <v>0</v>
      </c>
      <c r="D104" s="34"/>
      <c r="E104" s="35" t="e">
        <f>SUM(E60:E102)</f>
        <v>#DIV/0!</v>
      </c>
      <c r="F104" s="33">
        <f>SUM(F60:F102)</f>
        <v>0</v>
      </c>
      <c r="G104" s="34"/>
      <c r="H104" s="43">
        <f>SUM(H60:H102)</f>
        <v>0</v>
      </c>
      <c r="I104" s="33">
        <f>SUM(I60:I102)</f>
        <v>0</v>
      </c>
      <c r="J104" s="34"/>
      <c r="K104" s="35">
        <f>SUM(K60:K102)</f>
        <v>0</v>
      </c>
      <c r="L104" s="33">
        <f>SUM(L60:L102)</f>
        <v>0</v>
      </c>
      <c r="M104" s="34"/>
      <c r="N104" s="43">
        <f>SUM(N60:N102)</f>
        <v>0</v>
      </c>
      <c r="O104" s="33">
        <f>SUM(O60:O102)</f>
        <v>0</v>
      </c>
      <c r="P104" s="34"/>
      <c r="Q104" s="43">
        <f>SUM(Q60:Q102)</f>
        <v>0</v>
      </c>
      <c r="R104" s="33">
        <f>SUM(R60:R102)</f>
        <v>0</v>
      </c>
      <c r="S104" s="33">
        <f>SUM(S60:S102)</f>
        <v>0</v>
      </c>
    </row>
    <row r="105" spans="1:19" ht="15.75" thickBot="1" x14ac:dyDescent="0.3">
      <c r="A105" s="31"/>
      <c r="B105" s="31"/>
      <c r="C105" s="37"/>
      <c r="D105" s="38"/>
      <c r="E105" s="39"/>
      <c r="F105" s="37"/>
      <c r="G105" s="38"/>
      <c r="H105" s="39"/>
      <c r="I105" s="37"/>
      <c r="J105" s="38"/>
      <c r="K105" s="39"/>
      <c r="L105" s="37"/>
      <c r="M105" s="38"/>
      <c r="N105" s="39"/>
      <c r="O105" s="37"/>
      <c r="P105" s="38"/>
      <c r="Q105" s="39"/>
      <c r="R105" s="37"/>
      <c r="S105" s="40"/>
    </row>
    <row r="106" spans="1:19" ht="15.75" thickBot="1" x14ac:dyDescent="0.3">
      <c r="A106" s="31"/>
      <c r="B106" s="41" t="s">
        <v>55</v>
      </c>
      <c r="C106" s="42">
        <f>SUM(C60:C69)</f>
        <v>0</v>
      </c>
      <c r="D106" s="34"/>
      <c r="E106" s="43">
        <f>SUM(E60:E69)</f>
        <v>0</v>
      </c>
      <c r="F106" s="44">
        <f>SUM(F60:F69)</f>
        <v>0</v>
      </c>
      <c r="G106" s="34"/>
      <c r="H106" s="45">
        <f>SUM(H60:H69)</f>
        <v>0</v>
      </c>
      <c r="I106" s="42">
        <f>SUM(I60:I69)</f>
        <v>0</v>
      </c>
      <c r="J106" s="34"/>
      <c r="K106" s="43">
        <f>SUM(K60:K69)</f>
        <v>0</v>
      </c>
      <c r="L106" s="44">
        <f>SUM(L60:L69)</f>
        <v>0</v>
      </c>
      <c r="M106" s="34"/>
      <c r="N106" s="45">
        <f>SUM(N60:N69)</f>
        <v>0</v>
      </c>
      <c r="O106" s="42">
        <f>SUM(O60:O69)</f>
        <v>0</v>
      </c>
      <c r="P106" s="34"/>
      <c r="Q106" s="43">
        <f>SUM(Q60:Q69)</f>
        <v>0</v>
      </c>
      <c r="R106" s="42">
        <f>SUM(R60:R69)</f>
        <v>0</v>
      </c>
      <c r="S106" s="35">
        <f>SUM(S60:S69)</f>
        <v>0</v>
      </c>
    </row>
    <row r="107" spans="1:19" ht="15.75" thickBot="1" x14ac:dyDescent="0.3">
      <c r="A107" s="31"/>
      <c r="B107" s="31"/>
      <c r="C107" s="40"/>
      <c r="D107" s="38"/>
      <c r="E107" s="39"/>
      <c r="F107" s="40"/>
      <c r="G107" s="38"/>
      <c r="H107" s="39"/>
      <c r="I107" s="40"/>
      <c r="J107" s="38"/>
      <c r="K107" s="39"/>
      <c r="L107" s="40"/>
      <c r="M107" s="38"/>
      <c r="N107" s="39"/>
      <c r="O107" s="40"/>
      <c r="P107" s="38"/>
      <c r="Q107" s="39"/>
      <c r="R107" s="40"/>
      <c r="S107" s="40"/>
    </row>
    <row r="108" spans="1:19" ht="15.75" thickBot="1" x14ac:dyDescent="0.3">
      <c r="A108" s="31"/>
      <c r="B108" s="41" t="s">
        <v>56</v>
      </c>
      <c r="C108" s="42">
        <f>SUM(C73:C91)</f>
        <v>0</v>
      </c>
      <c r="D108" s="34"/>
      <c r="E108" s="42" t="e">
        <f t="shared" ref="E108:F108" si="10">SUM(E73:E91)</f>
        <v>#DIV/0!</v>
      </c>
      <c r="F108" s="42">
        <f t="shared" si="10"/>
        <v>0</v>
      </c>
      <c r="G108" s="34"/>
      <c r="H108" s="42">
        <f t="shared" ref="H108:I108" si="11">SUM(H73:H91)</f>
        <v>0</v>
      </c>
      <c r="I108" s="42">
        <f t="shared" si="11"/>
        <v>0</v>
      </c>
      <c r="J108" s="34"/>
      <c r="K108" s="42">
        <f t="shared" ref="K108:L108" si="12">SUM(K73:K91)</f>
        <v>0</v>
      </c>
      <c r="L108" s="42">
        <f t="shared" si="12"/>
        <v>0</v>
      </c>
      <c r="M108" s="34"/>
      <c r="N108" s="42">
        <f t="shared" ref="N108:O108" si="13">SUM(N73:N91)</f>
        <v>0</v>
      </c>
      <c r="O108" s="42">
        <f t="shared" si="13"/>
        <v>0</v>
      </c>
      <c r="P108" s="34"/>
      <c r="Q108" s="42">
        <f t="shared" ref="Q108:S108" si="14">SUM(Q73:Q91)</f>
        <v>0</v>
      </c>
      <c r="R108" s="42">
        <f t="shared" si="14"/>
        <v>0</v>
      </c>
      <c r="S108" s="42">
        <f t="shared" si="14"/>
        <v>0</v>
      </c>
    </row>
    <row r="109" spans="1:19" ht="15.75" thickBot="1" x14ac:dyDescent="0.3">
      <c r="B109" s="56"/>
      <c r="C109" s="57"/>
      <c r="D109" s="56"/>
      <c r="E109" s="58"/>
      <c r="F109" s="57"/>
      <c r="G109" s="56"/>
      <c r="H109" s="58"/>
      <c r="I109" s="57"/>
      <c r="J109" s="56"/>
      <c r="K109" s="58"/>
      <c r="L109" s="57"/>
      <c r="M109" s="56"/>
      <c r="N109" s="58"/>
      <c r="O109" s="57"/>
      <c r="P109" s="56"/>
      <c r="Q109" s="58"/>
      <c r="R109" s="57"/>
      <c r="S109" s="57"/>
    </row>
    <row r="110" spans="1:19" ht="15.75" thickBot="1" x14ac:dyDescent="0.3">
      <c r="B110" s="47" t="s">
        <v>57</v>
      </c>
      <c r="C110" s="42">
        <f>SUM(C92:C98)</f>
        <v>0</v>
      </c>
      <c r="D110" s="59"/>
      <c r="E110" s="42">
        <f t="shared" ref="E110:F110" si="15">SUM(E92:E98)</f>
        <v>0</v>
      </c>
      <c r="F110" s="42">
        <f t="shared" si="15"/>
        <v>0</v>
      </c>
      <c r="G110" s="59"/>
      <c r="H110" s="42">
        <f t="shared" ref="H110:I110" si="16">SUM(H92:H98)</f>
        <v>0</v>
      </c>
      <c r="I110" s="42">
        <f t="shared" si="16"/>
        <v>0</v>
      </c>
      <c r="J110" s="59"/>
      <c r="K110" s="42">
        <f t="shared" ref="K110:L110" si="17">SUM(K92:K98)</f>
        <v>0</v>
      </c>
      <c r="L110" s="42">
        <f t="shared" si="17"/>
        <v>0</v>
      </c>
      <c r="M110" s="59"/>
      <c r="N110" s="42">
        <f t="shared" ref="N110:O110" si="18">SUM(N92:N98)</f>
        <v>0</v>
      </c>
      <c r="O110" s="42">
        <f t="shared" si="18"/>
        <v>0</v>
      </c>
      <c r="P110" s="59"/>
      <c r="Q110" s="42">
        <f t="shared" ref="Q110:R110" si="19">SUM(Q92:Q98)</f>
        <v>0</v>
      </c>
      <c r="R110" s="42">
        <f t="shared" si="19"/>
        <v>0</v>
      </c>
      <c r="S110" s="42">
        <f>SUM(S92:S98)</f>
        <v>0</v>
      </c>
    </row>
    <row r="111" spans="1:19" ht="15.75" thickBot="1" x14ac:dyDescent="0.3"/>
    <row r="112" spans="1:19" ht="15.75" thickBot="1" x14ac:dyDescent="0.3">
      <c r="B112" s="47" t="s">
        <v>58</v>
      </c>
      <c r="C112" s="42">
        <f>SUM(C100:C102)</f>
        <v>0</v>
      </c>
      <c r="D112" s="60"/>
      <c r="E112" s="42">
        <f t="shared" ref="E112:F112" si="20">SUM(E100:E102)</f>
        <v>0</v>
      </c>
      <c r="F112" s="42">
        <f t="shared" si="20"/>
        <v>0</v>
      </c>
      <c r="G112" s="60"/>
      <c r="H112" s="42">
        <f t="shared" ref="H112:I112" si="21">SUM(H100:H102)</f>
        <v>0</v>
      </c>
      <c r="I112" s="42">
        <f t="shared" si="21"/>
        <v>0</v>
      </c>
      <c r="J112" s="60"/>
      <c r="K112" s="42">
        <f t="shared" ref="K112:L112" si="22">SUM(K100:K102)</f>
        <v>0</v>
      </c>
      <c r="L112" s="42">
        <f t="shared" si="22"/>
        <v>0</v>
      </c>
      <c r="M112" s="60"/>
      <c r="N112" s="42">
        <f t="shared" ref="N112:O112" si="23">SUM(N100:N102)</f>
        <v>0</v>
      </c>
      <c r="O112" s="42">
        <f t="shared" si="23"/>
        <v>0</v>
      </c>
      <c r="P112" s="60"/>
      <c r="Q112" s="42">
        <f t="shared" ref="Q112:R112" si="24">SUM(Q100:Q102)</f>
        <v>0</v>
      </c>
      <c r="R112" s="42">
        <f t="shared" si="24"/>
        <v>0</v>
      </c>
      <c r="S112" s="42">
        <f>SUM(S100:S102)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5966-B711-4F89-8A77-EE737CE88245}">
  <dimension ref="A1:S112"/>
  <sheetViews>
    <sheetView workbookViewId="0">
      <selection activeCell="G19" sqref="G19"/>
    </sheetView>
  </sheetViews>
  <sheetFormatPr defaultRowHeight="15" x14ac:dyDescent="0.25"/>
  <cols>
    <col min="1" max="1" width="5.140625" customWidth="1"/>
    <col min="2" max="2" width="13" customWidth="1"/>
    <col min="3" max="3" width="8.140625" customWidth="1"/>
    <col min="5" max="5" width="9.140625" style="2"/>
    <col min="6" max="6" width="8.42578125" customWidth="1"/>
    <col min="8" max="8" width="9.140625" style="2"/>
    <col min="9" max="9" width="7.85546875" customWidth="1"/>
    <col min="11" max="11" width="9.140625" style="2"/>
    <col min="12" max="12" width="8.28515625" customWidth="1"/>
    <col min="14" max="14" width="9.140625" style="2"/>
    <col min="15" max="15" width="6.5703125" customWidth="1"/>
    <col min="17" max="17" width="9.140625" style="2"/>
  </cols>
  <sheetData>
    <row r="1" spans="1:19" ht="15.75" thickBot="1" x14ac:dyDescent="0.3">
      <c r="A1" s="1" t="s">
        <v>60</v>
      </c>
    </row>
    <row r="2" spans="1:19" x14ac:dyDescent="0.25">
      <c r="C2" s="3"/>
      <c r="D2" s="4" t="s">
        <v>1</v>
      </c>
      <c r="E2" s="5"/>
      <c r="F2" s="4"/>
      <c r="G2" s="4" t="s">
        <v>2</v>
      </c>
      <c r="H2" s="6"/>
      <c r="I2" s="3"/>
      <c r="J2" s="4" t="s">
        <v>3</v>
      </c>
      <c r="K2" s="5"/>
      <c r="L2" s="4"/>
      <c r="M2" s="4" t="s">
        <v>4</v>
      </c>
      <c r="N2" s="6"/>
      <c r="O2" s="3"/>
      <c r="P2" s="4" t="s">
        <v>5</v>
      </c>
      <c r="Q2" s="5"/>
      <c r="R2" s="7" t="s">
        <v>6</v>
      </c>
      <c r="S2" s="8" t="s">
        <v>6</v>
      </c>
    </row>
    <row r="3" spans="1:19" x14ac:dyDescent="0.25">
      <c r="A3" s="9" t="s">
        <v>7</v>
      </c>
      <c r="B3" s="10"/>
      <c r="C3" s="11" t="s">
        <v>8</v>
      </c>
      <c r="D3" s="9" t="s">
        <v>9</v>
      </c>
      <c r="E3" s="12" t="s">
        <v>10</v>
      </c>
      <c r="F3" s="13" t="s">
        <v>8</v>
      </c>
      <c r="G3" s="9" t="s">
        <v>9</v>
      </c>
      <c r="H3" s="14" t="s">
        <v>10</v>
      </c>
      <c r="I3" s="11" t="s">
        <v>8</v>
      </c>
      <c r="J3" s="9" t="s">
        <v>9</v>
      </c>
      <c r="K3" s="12" t="s">
        <v>10</v>
      </c>
      <c r="L3" s="13" t="s">
        <v>8</v>
      </c>
      <c r="M3" s="9" t="s">
        <v>9</v>
      </c>
      <c r="N3" s="14" t="s">
        <v>10</v>
      </c>
      <c r="O3" s="11" t="s">
        <v>8</v>
      </c>
      <c r="P3" s="9" t="s">
        <v>9</v>
      </c>
      <c r="Q3" s="12" t="s">
        <v>10</v>
      </c>
      <c r="R3" s="11" t="s">
        <v>11</v>
      </c>
      <c r="S3" s="15" t="s">
        <v>12</v>
      </c>
    </row>
    <row r="4" spans="1:19" x14ac:dyDescent="0.25">
      <c r="A4" s="9">
        <v>204</v>
      </c>
      <c r="B4" s="10" t="s">
        <v>13</v>
      </c>
      <c r="C4" s="16"/>
      <c r="D4" s="17"/>
      <c r="E4" s="18"/>
      <c r="F4" s="19"/>
      <c r="G4" s="20"/>
      <c r="H4" s="18"/>
      <c r="I4" s="16"/>
      <c r="J4" s="17"/>
      <c r="K4" s="18"/>
      <c r="L4" s="19"/>
      <c r="M4" s="17"/>
      <c r="N4" s="21"/>
      <c r="O4" s="16"/>
      <c r="P4" s="17"/>
      <c r="Q4" s="18"/>
      <c r="R4" s="16">
        <f t="shared" ref="R4:R13" si="0">+C4+F4+I4+L4+O4</f>
        <v>0</v>
      </c>
      <c r="S4" s="22"/>
    </row>
    <row r="5" spans="1:19" x14ac:dyDescent="0.25">
      <c r="A5" s="9">
        <v>234</v>
      </c>
      <c r="B5" s="10" t="s">
        <v>14</v>
      </c>
      <c r="C5" s="16"/>
      <c r="D5" s="17"/>
      <c r="E5" s="18"/>
      <c r="F5" s="19"/>
      <c r="G5" s="20"/>
      <c r="H5" s="18"/>
      <c r="I5" s="16"/>
      <c r="J5" s="17"/>
      <c r="K5" s="18"/>
      <c r="L5" s="19"/>
      <c r="M5" s="17"/>
      <c r="N5" s="21"/>
      <c r="O5" s="16"/>
      <c r="P5" s="17"/>
      <c r="Q5" s="18"/>
      <c r="R5" s="16">
        <f t="shared" si="0"/>
        <v>0</v>
      </c>
      <c r="S5" s="22"/>
    </row>
    <row r="6" spans="1:19" x14ac:dyDescent="0.25">
      <c r="A6" s="9">
        <v>240</v>
      </c>
      <c r="B6" s="10" t="s">
        <v>15</v>
      </c>
      <c r="C6" s="16"/>
      <c r="D6" s="20"/>
      <c r="E6" s="18"/>
      <c r="F6" s="19"/>
      <c r="G6" s="20"/>
      <c r="H6" s="18"/>
      <c r="I6" s="16"/>
      <c r="J6" s="17"/>
      <c r="K6" s="18"/>
      <c r="L6" s="19"/>
      <c r="M6" s="17"/>
      <c r="N6" s="21"/>
      <c r="O6" s="16"/>
      <c r="P6" s="17"/>
      <c r="Q6" s="18"/>
      <c r="R6" s="16">
        <f t="shared" si="0"/>
        <v>0</v>
      </c>
      <c r="S6" s="22"/>
    </row>
    <row r="7" spans="1:19" x14ac:dyDescent="0.25">
      <c r="A7" s="9">
        <v>245</v>
      </c>
      <c r="B7" s="10" t="s">
        <v>16</v>
      </c>
      <c r="C7" s="16"/>
      <c r="D7" s="20"/>
      <c r="E7" s="18"/>
      <c r="F7" s="19"/>
      <c r="G7" s="20"/>
      <c r="H7" s="21"/>
      <c r="I7" s="16"/>
      <c r="J7" s="17"/>
      <c r="K7" s="18"/>
      <c r="L7" s="19"/>
      <c r="M7" s="20"/>
      <c r="N7" s="21"/>
      <c r="O7" s="16"/>
      <c r="P7" s="17"/>
      <c r="Q7" s="18"/>
      <c r="R7" s="16">
        <f t="shared" si="0"/>
        <v>0</v>
      </c>
      <c r="S7" s="22"/>
    </row>
    <row r="8" spans="1:19" x14ac:dyDescent="0.25">
      <c r="A8" s="9">
        <v>246</v>
      </c>
      <c r="B8" s="10" t="s">
        <v>17</v>
      </c>
      <c r="C8" s="16"/>
      <c r="D8" s="20"/>
      <c r="E8" s="18"/>
      <c r="F8" s="19"/>
      <c r="G8" s="20"/>
      <c r="H8" s="21"/>
      <c r="I8" s="16"/>
      <c r="J8" s="17"/>
      <c r="K8" s="18"/>
      <c r="L8" s="19"/>
      <c r="M8" s="20"/>
      <c r="N8" s="21"/>
      <c r="O8" s="16"/>
      <c r="P8" s="17"/>
      <c r="Q8" s="18"/>
      <c r="R8" s="16"/>
      <c r="S8" s="22"/>
    </row>
    <row r="9" spans="1:19" x14ac:dyDescent="0.25">
      <c r="A9" s="9">
        <v>247</v>
      </c>
      <c r="B9" s="10" t="s">
        <v>18</v>
      </c>
      <c r="C9" s="16"/>
      <c r="D9" s="20"/>
      <c r="E9" s="18"/>
      <c r="F9" s="19"/>
      <c r="G9" s="20"/>
      <c r="H9" s="18"/>
      <c r="I9" s="16"/>
      <c r="J9" s="17"/>
      <c r="K9" s="18"/>
      <c r="L9" s="19"/>
      <c r="M9" s="17"/>
      <c r="N9" s="21"/>
      <c r="O9" s="16"/>
      <c r="P9" s="17"/>
      <c r="Q9" s="18"/>
      <c r="R9" s="16">
        <f t="shared" si="0"/>
        <v>0</v>
      </c>
      <c r="S9" s="22"/>
    </row>
    <row r="10" spans="1:19" x14ac:dyDescent="0.25">
      <c r="A10" s="9">
        <v>256</v>
      </c>
      <c r="B10" s="10" t="s">
        <v>19</v>
      </c>
      <c r="C10" s="16"/>
      <c r="D10" s="20"/>
      <c r="E10" s="18"/>
      <c r="F10" s="19"/>
      <c r="G10" s="20"/>
      <c r="H10" s="21"/>
      <c r="I10" s="16"/>
      <c r="J10" s="17"/>
      <c r="K10" s="18"/>
      <c r="L10" s="19"/>
      <c r="M10" s="17"/>
      <c r="N10" s="21"/>
      <c r="O10" s="16"/>
      <c r="P10" s="17"/>
      <c r="Q10" s="18"/>
      <c r="R10" s="16">
        <f t="shared" si="0"/>
        <v>0</v>
      </c>
      <c r="S10" s="22"/>
    </row>
    <row r="11" spans="1:19" x14ac:dyDescent="0.25">
      <c r="A11" s="9">
        <v>258</v>
      </c>
      <c r="B11" s="10" t="s">
        <v>20</v>
      </c>
      <c r="C11" s="16"/>
      <c r="D11" s="20"/>
      <c r="E11" s="18"/>
      <c r="F11" s="19"/>
      <c r="G11" s="20"/>
      <c r="H11" s="21"/>
      <c r="I11" s="16"/>
      <c r="J11" s="17"/>
      <c r="K11" s="18"/>
      <c r="L11" s="19"/>
      <c r="M11" s="17"/>
      <c r="N11" s="21"/>
      <c r="O11" s="16"/>
      <c r="P11" s="17"/>
      <c r="Q11" s="18"/>
      <c r="R11" s="16">
        <f t="shared" si="0"/>
        <v>0</v>
      </c>
      <c r="S11" s="22"/>
    </row>
    <row r="12" spans="1:19" x14ac:dyDescent="0.25">
      <c r="A12" s="9">
        <v>282</v>
      </c>
      <c r="B12" s="10" t="s">
        <v>21</v>
      </c>
      <c r="C12" s="16"/>
      <c r="D12" s="20"/>
      <c r="E12" s="18"/>
      <c r="F12" s="19"/>
      <c r="G12" s="20"/>
      <c r="H12" s="21"/>
      <c r="I12" s="16"/>
      <c r="J12" s="17"/>
      <c r="K12" s="18"/>
      <c r="L12" s="19"/>
      <c r="M12" s="17"/>
      <c r="N12" s="21"/>
      <c r="O12" s="16"/>
      <c r="P12" s="17"/>
      <c r="Q12" s="18"/>
      <c r="R12" s="16">
        <f t="shared" si="0"/>
        <v>0</v>
      </c>
      <c r="S12" s="22"/>
    </row>
    <row r="13" spans="1:19" x14ac:dyDescent="0.25">
      <c r="A13" s="9">
        <v>289</v>
      </c>
      <c r="B13" s="10" t="s">
        <v>22</v>
      </c>
      <c r="C13" s="16"/>
      <c r="D13" s="20"/>
      <c r="E13" s="18"/>
      <c r="F13" s="19"/>
      <c r="G13" s="20"/>
      <c r="H13" s="21"/>
      <c r="I13" s="16"/>
      <c r="J13" s="17"/>
      <c r="K13" s="18"/>
      <c r="L13" s="19"/>
      <c r="M13" s="17"/>
      <c r="N13" s="21"/>
      <c r="O13" s="16"/>
      <c r="P13" s="17"/>
      <c r="Q13" s="18"/>
      <c r="R13" s="16">
        <f t="shared" si="0"/>
        <v>0</v>
      </c>
      <c r="S13" s="22"/>
    </row>
    <row r="14" spans="1:19" x14ac:dyDescent="0.25">
      <c r="A14" s="9"/>
      <c r="B14" s="10"/>
      <c r="C14" s="16"/>
      <c r="D14" s="17"/>
      <c r="E14" s="18"/>
      <c r="F14" s="19"/>
      <c r="G14" s="17"/>
      <c r="H14" s="21"/>
      <c r="I14" s="16"/>
      <c r="J14" s="17"/>
      <c r="K14" s="18"/>
      <c r="L14" s="19"/>
      <c r="M14" s="17"/>
      <c r="N14" s="21"/>
      <c r="O14" s="16"/>
      <c r="P14" s="17"/>
      <c r="Q14" s="18"/>
      <c r="R14" s="16"/>
      <c r="S14" s="22"/>
    </row>
    <row r="15" spans="1:19" x14ac:dyDescent="0.25">
      <c r="A15" s="9"/>
      <c r="B15" s="10"/>
      <c r="C15" s="16"/>
      <c r="D15" s="17"/>
      <c r="E15" s="18"/>
      <c r="F15" s="19"/>
      <c r="G15" s="17"/>
      <c r="H15" s="21"/>
      <c r="I15" s="16"/>
      <c r="J15" s="17"/>
      <c r="K15" s="18"/>
      <c r="L15" s="19"/>
      <c r="M15" s="17"/>
      <c r="N15" s="21"/>
      <c r="O15" s="16"/>
      <c r="P15" s="17"/>
      <c r="Q15" s="18"/>
      <c r="R15" s="16"/>
      <c r="S15" s="22"/>
    </row>
    <row r="16" spans="1:19" x14ac:dyDescent="0.25">
      <c r="A16" s="9">
        <v>301</v>
      </c>
      <c r="B16" s="10" t="s">
        <v>23</v>
      </c>
      <c r="C16" s="16"/>
      <c r="D16" s="17"/>
      <c r="E16" s="18"/>
      <c r="F16" s="19"/>
      <c r="G16" s="17"/>
      <c r="H16" s="21"/>
      <c r="I16" s="16"/>
      <c r="J16" s="17"/>
      <c r="K16" s="18"/>
      <c r="L16" s="19"/>
      <c r="M16" s="17"/>
      <c r="N16" s="21"/>
      <c r="O16" s="16"/>
      <c r="P16" s="17"/>
      <c r="Q16" s="18"/>
      <c r="R16" s="16"/>
      <c r="S16" s="22"/>
    </row>
    <row r="17" spans="1:19" x14ac:dyDescent="0.25">
      <c r="A17" s="9">
        <v>305</v>
      </c>
      <c r="B17" s="10" t="s">
        <v>24</v>
      </c>
      <c r="C17" s="16"/>
      <c r="D17" s="20" t="e">
        <f>+C17/R17</f>
        <v>#DIV/0!</v>
      </c>
      <c r="E17" s="18" t="e">
        <f>+D17*S17</f>
        <v>#DIV/0!</v>
      </c>
      <c r="F17" s="19"/>
      <c r="G17" s="20"/>
      <c r="H17" s="21"/>
      <c r="I17" s="16"/>
      <c r="J17" s="20"/>
      <c r="K17" s="18"/>
      <c r="L17" s="19"/>
      <c r="M17" s="20"/>
      <c r="N17" s="21"/>
      <c r="O17" s="16"/>
      <c r="P17" s="20"/>
      <c r="Q17" s="18"/>
      <c r="R17" s="16">
        <f t="shared" ref="R17:R33" si="1">+C17+F17+I17+L17+O17</f>
        <v>0</v>
      </c>
      <c r="S17" s="22"/>
    </row>
    <row r="18" spans="1:19" x14ac:dyDescent="0.25">
      <c r="A18" s="9">
        <v>307</v>
      </c>
      <c r="B18" s="10" t="s">
        <v>25</v>
      </c>
      <c r="C18" s="16"/>
      <c r="D18" s="20"/>
      <c r="E18" s="18"/>
      <c r="F18" s="19"/>
      <c r="G18" s="20"/>
      <c r="H18" s="21"/>
      <c r="I18" s="16"/>
      <c r="J18" s="20"/>
      <c r="K18" s="18"/>
      <c r="L18" s="19"/>
      <c r="M18" s="20"/>
      <c r="N18" s="21"/>
      <c r="O18" s="16"/>
      <c r="P18" s="20"/>
      <c r="Q18" s="18"/>
      <c r="R18" s="16">
        <f t="shared" si="1"/>
        <v>0</v>
      </c>
      <c r="S18" s="22"/>
    </row>
    <row r="19" spans="1:19" x14ac:dyDescent="0.25">
      <c r="A19" s="9">
        <v>311</v>
      </c>
      <c r="B19" s="10" t="s">
        <v>26</v>
      </c>
      <c r="C19" s="16"/>
      <c r="D19" s="20"/>
      <c r="E19" s="18"/>
      <c r="F19" s="19"/>
      <c r="G19" s="20"/>
      <c r="H19" s="21"/>
      <c r="I19" s="16"/>
      <c r="J19" s="20"/>
      <c r="K19" s="18"/>
      <c r="L19" s="19"/>
      <c r="M19" s="20"/>
      <c r="N19" s="21"/>
      <c r="O19" s="16"/>
      <c r="P19" s="20"/>
      <c r="Q19" s="18"/>
      <c r="R19" s="16">
        <f t="shared" si="1"/>
        <v>0</v>
      </c>
      <c r="S19" s="22"/>
    </row>
    <row r="20" spans="1:19" x14ac:dyDescent="0.25">
      <c r="A20" s="9">
        <v>315</v>
      </c>
      <c r="B20" s="10" t="s">
        <v>27</v>
      </c>
      <c r="C20" s="16"/>
      <c r="D20" s="20"/>
      <c r="E20" s="18"/>
      <c r="F20" s="19"/>
      <c r="G20" s="20"/>
      <c r="H20" s="21"/>
      <c r="I20" s="16"/>
      <c r="J20" s="20"/>
      <c r="K20" s="18"/>
      <c r="L20" s="19"/>
      <c r="M20" s="20"/>
      <c r="N20" s="21"/>
      <c r="O20" s="16"/>
      <c r="P20" s="20"/>
      <c r="Q20" s="18"/>
      <c r="R20" s="16">
        <f t="shared" si="1"/>
        <v>0</v>
      </c>
      <c r="S20" s="22"/>
    </row>
    <row r="21" spans="1:19" x14ac:dyDescent="0.25">
      <c r="A21" s="9">
        <v>319</v>
      </c>
      <c r="B21" s="10" t="s">
        <v>28</v>
      </c>
      <c r="C21" s="16"/>
      <c r="D21" s="20" t="e">
        <f t="shared" ref="D21:D23" si="2">+C21/R21</f>
        <v>#DIV/0!</v>
      </c>
      <c r="E21" s="18" t="e">
        <f t="shared" ref="E21:E23" si="3">+D21*S21</f>
        <v>#DIV/0!</v>
      </c>
      <c r="F21" s="19"/>
      <c r="G21" s="20"/>
      <c r="H21" s="21"/>
      <c r="I21" s="16"/>
      <c r="J21" s="20"/>
      <c r="K21" s="18"/>
      <c r="L21" s="19"/>
      <c r="M21" s="20"/>
      <c r="N21" s="21"/>
      <c r="O21" s="16"/>
      <c r="P21" s="20" t="e">
        <f>+O21/R21</f>
        <v>#DIV/0!</v>
      </c>
      <c r="Q21" s="18" t="e">
        <f>+P21*S21</f>
        <v>#DIV/0!</v>
      </c>
      <c r="R21" s="16">
        <f t="shared" si="1"/>
        <v>0</v>
      </c>
      <c r="S21" s="22"/>
    </row>
    <row r="22" spans="1:19" x14ac:dyDescent="0.25">
      <c r="A22" s="9">
        <v>321</v>
      </c>
      <c r="B22" s="10" t="s">
        <v>29</v>
      </c>
      <c r="C22" s="16"/>
      <c r="D22" s="20" t="e">
        <f t="shared" si="2"/>
        <v>#DIV/0!</v>
      </c>
      <c r="E22" s="18" t="e">
        <f t="shared" si="3"/>
        <v>#DIV/0!</v>
      </c>
      <c r="F22" s="19"/>
      <c r="G22" s="20"/>
      <c r="H22" s="21"/>
      <c r="I22" s="16"/>
      <c r="J22" s="20"/>
      <c r="K22" s="18"/>
      <c r="L22" s="19"/>
      <c r="M22" s="20"/>
      <c r="N22" s="21"/>
      <c r="O22" s="16"/>
      <c r="P22" s="20"/>
      <c r="Q22" s="18"/>
      <c r="R22" s="16">
        <f t="shared" si="1"/>
        <v>0</v>
      </c>
      <c r="S22" s="22"/>
    </row>
    <row r="23" spans="1:19" x14ac:dyDescent="0.25">
      <c r="A23" s="9">
        <v>331</v>
      </c>
      <c r="B23" s="10" t="s">
        <v>30</v>
      </c>
      <c r="C23" s="16"/>
      <c r="D23" s="20" t="e">
        <f t="shared" si="2"/>
        <v>#DIV/0!</v>
      </c>
      <c r="E23" s="18" t="e">
        <f t="shared" si="3"/>
        <v>#DIV/0!</v>
      </c>
      <c r="F23" s="19"/>
      <c r="G23" s="20"/>
      <c r="H23" s="21"/>
      <c r="I23" s="16"/>
      <c r="J23" s="20"/>
      <c r="K23" s="18"/>
      <c r="L23" s="19"/>
      <c r="M23" s="20"/>
      <c r="N23" s="18"/>
      <c r="O23" s="16"/>
      <c r="P23" s="20"/>
      <c r="Q23" s="18"/>
      <c r="R23" s="16">
        <f t="shared" si="1"/>
        <v>0</v>
      </c>
      <c r="S23" s="22"/>
    </row>
    <row r="24" spans="1:19" x14ac:dyDescent="0.25">
      <c r="A24" s="9">
        <v>341</v>
      </c>
      <c r="B24" s="10" t="s">
        <v>31</v>
      </c>
      <c r="C24" s="16"/>
      <c r="D24" s="20"/>
      <c r="E24" s="18"/>
      <c r="F24" s="19"/>
      <c r="G24" s="20"/>
      <c r="H24" s="21"/>
      <c r="I24" s="16"/>
      <c r="J24" s="20"/>
      <c r="K24" s="18"/>
      <c r="L24" s="19"/>
      <c r="M24" s="20"/>
      <c r="N24" s="21"/>
      <c r="O24" s="16"/>
      <c r="P24" s="20"/>
      <c r="Q24" s="18"/>
      <c r="R24" s="16">
        <f t="shared" si="1"/>
        <v>0</v>
      </c>
      <c r="S24" s="22"/>
    </row>
    <row r="25" spans="1:19" x14ac:dyDescent="0.25">
      <c r="A25" s="9">
        <v>343</v>
      </c>
      <c r="B25" s="10" t="s">
        <v>32</v>
      </c>
      <c r="C25" s="16"/>
      <c r="D25" s="20"/>
      <c r="E25" s="18"/>
      <c r="F25" s="19"/>
      <c r="G25" s="20"/>
      <c r="H25" s="21"/>
      <c r="I25" s="16"/>
      <c r="J25" s="20"/>
      <c r="K25" s="18"/>
      <c r="L25" s="19"/>
      <c r="M25" s="20"/>
      <c r="N25" s="21"/>
      <c r="O25" s="16"/>
      <c r="P25" s="20"/>
      <c r="Q25" s="18"/>
      <c r="R25" s="16">
        <f t="shared" si="1"/>
        <v>0</v>
      </c>
      <c r="S25" s="22"/>
    </row>
    <row r="26" spans="1:19" x14ac:dyDescent="0.25">
      <c r="A26" s="9">
        <v>345</v>
      </c>
      <c r="B26" s="10" t="s">
        <v>33</v>
      </c>
      <c r="C26" s="16"/>
      <c r="D26" s="20"/>
      <c r="E26" s="18"/>
      <c r="F26" s="19"/>
      <c r="G26" s="20"/>
      <c r="H26" s="21"/>
      <c r="I26" s="16"/>
      <c r="J26" s="20"/>
      <c r="K26" s="18"/>
      <c r="L26" s="19"/>
      <c r="M26" s="20"/>
      <c r="N26" s="21"/>
      <c r="O26" s="16"/>
      <c r="P26" s="20"/>
      <c r="Q26" s="18"/>
      <c r="R26" s="16">
        <f t="shared" si="1"/>
        <v>0</v>
      </c>
      <c r="S26" s="22"/>
    </row>
    <row r="27" spans="1:19" x14ac:dyDescent="0.25">
      <c r="A27" s="9">
        <v>351</v>
      </c>
      <c r="B27" s="10" t="s">
        <v>34</v>
      </c>
      <c r="C27" s="16"/>
      <c r="D27" s="20"/>
      <c r="E27" s="18"/>
      <c r="F27" s="19"/>
      <c r="G27" s="20"/>
      <c r="H27" s="21"/>
      <c r="I27" s="16"/>
      <c r="J27" s="20"/>
      <c r="K27" s="18"/>
      <c r="L27" s="19"/>
      <c r="M27" s="20"/>
      <c r="N27" s="21"/>
      <c r="O27" s="16"/>
      <c r="P27" s="20"/>
      <c r="Q27" s="18"/>
      <c r="R27" s="16">
        <f t="shared" si="1"/>
        <v>0</v>
      </c>
      <c r="S27" s="22"/>
    </row>
    <row r="28" spans="1:19" x14ac:dyDescent="0.25">
      <c r="A28" s="9">
        <v>355</v>
      </c>
      <c r="B28" s="10" t="s">
        <v>35</v>
      </c>
      <c r="C28" s="16"/>
      <c r="D28" s="20"/>
      <c r="E28" s="18"/>
      <c r="F28" s="19"/>
      <c r="G28" s="20"/>
      <c r="H28" s="21"/>
      <c r="I28" s="16"/>
      <c r="J28" s="20"/>
      <c r="K28" s="18"/>
      <c r="L28" s="19"/>
      <c r="M28" s="20"/>
      <c r="N28" s="21"/>
      <c r="O28" s="16"/>
      <c r="P28" s="20"/>
      <c r="Q28" s="18"/>
      <c r="R28" s="16">
        <f t="shared" si="1"/>
        <v>0</v>
      </c>
      <c r="S28" s="22"/>
    </row>
    <row r="29" spans="1:19" x14ac:dyDescent="0.25">
      <c r="A29" s="9">
        <v>363</v>
      </c>
      <c r="B29" s="10" t="s">
        <v>36</v>
      </c>
      <c r="C29" s="16"/>
      <c r="D29" s="20"/>
      <c r="E29" s="18"/>
      <c r="F29" s="19"/>
      <c r="G29" s="20"/>
      <c r="H29" s="21"/>
      <c r="I29" s="16"/>
      <c r="J29" s="20"/>
      <c r="K29" s="18"/>
      <c r="L29" s="19"/>
      <c r="M29" s="20"/>
      <c r="N29" s="21"/>
      <c r="O29" s="16"/>
      <c r="P29" s="20"/>
      <c r="Q29" s="18"/>
      <c r="R29" s="16">
        <f t="shared" si="1"/>
        <v>0</v>
      </c>
      <c r="S29" s="22"/>
    </row>
    <row r="30" spans="1:19" x14ac:dyDescent="0.25">
      <c r="A30" s="9">
        <v>366</v>
      </c>
      <c r="B30" s="10" t="s">
        <v>37</v>
      </c>
      <c r="C30" s="16"/>
      <c r="D30" s="20"/>
      <c r="E30" s="18"/>
      <c r="F30" s="19"/>
      <c r="G30" s="20"/>
      <c r="H30" s="21"/>
      <c r="I30" s="16"/>
      <c r="J30" s="20"/>
      <c r="K30" s="18"/>
      <c r="L30" s="19"/>
      <c r="M30" s="20"/>
      <c r="N30" s="18"/>
      <c r="O30" s="16"/>
      <c r="P30" s="20"/>
      <c r="Q30" s="18"/>
      <c r="R30" s="16"/>
      <c r="S30" s="22"/>
    </row>
    <row r="31" spans="1:19" x14ac:dyDescent="0.25">
      <c r="A31" s="9">
        <v>370</v>
      </c>
      <c r="B31" s="10" t="s">
        <v>38</v>
      </c>
      <c r="C31" s="16"/>
      <c r="D31" s="20"/>
      <c r="E31" s="18"/>
      <c r="F31" s="19"/>
      <c r="G31" s="20"/>
      <c r="H31" s="21"/>
      <c r="I31" s="16"/>
      <c r="J31" s="20"/>
      <c r="K31" s="18"/>
      <c r="L31" s="19"/>
      <c r="M31" s="20"/>
      <c r="N31" s="18"/>
      <c r="O31" s="16"/>
      <c r="P31" s="20"/>
      <c r="Q31" s="18"/>
      <c r="R31" s="16">
        <f t="shared" si="1"/>
        <v>0</v>
      </c>
      <c r="S31" s="22"/>
    </row>
    <row r="32" spans="1:19" x14ac:dyDescent="0.25">
      <c r="A32" s="9">
        <v>380</v>
      </c>
      <c r="B32" s="10" t="s">
        <v>39</v>
      </c>
      <c r="C32" s="16"/>
      <c r="D32" s="20"/>
      <c r="E32" s="18"/>
      <c r="F32" s="19"/>
      <c r="G32" s="20"/>
      <c r="H32" s="21"/>
      <c r="I32" s="16"/>
      <c r="J32" s="20"/>
      <c r="K32" s="18"/>
      <c r="L32" s="19"/>
      <c r="M32" s="20"/>
      <c r="N32" s="21"/>
      <c r="O32" s="16"/>
      <c r="P32" s="20"/>
      <c r="Q32" s="18"/>
      <c r="R32" s="16">
        <f t="shared" si="1"/>
        <v>0</v>
      </c>
      <c r="S32" s="22"/>
    </row>
    <row r="33" spans="1:19" x14ac:dyDescent="0.25">
      <c r="A33" s="9">
        <v>390</v>
      </c>
      <c r="B33" s="10" t="s">
        <v>40</v>
      </c>
      <c r="C33" s="23"/>
      <c r="D33" s="24"/>
      <c r="E33" s="25"/>
      <c r="F33" s="26"/>
      <c r="G33" s="24"/>
      <c r="H33" s="27"/>
      <c r="I33" s="23"/>
      <c r="J33" s="20"/>
      <c r="K33" s="18"/>
      <c r="L33" s="26"/>
      <c r="M33" s="20"/>
      <c r="N33" s="21"/>
      <c r="O33" s="23"/>
      <c r="P33" s="24"/>
      <c r="Q33" s="25"/>
      <c r="R33" s="16">
        <f t="shared" si="1"/>
        <v>0</v>
      </c>
      <c r="S33" s="22"/>
    </row>
    <row r="34" spans="1:19" x14ac:dyDescent="0.25">
      <c r="A34" s="9"/>
      <c r="B34" s="10" t="s">
        <v>41</v>
      </c>
      <c r="C34" s="23"/>
      <c r="D34" s="24"/>
      <c r="E34" s="25"/>
      <c r="F34" s="26"/>
      <c r="G34" s="24"/>
      <c r="H34" s="27"/>
      <c r="I34" s="23"/>
      <c r="J34" s="24"/>
      <c r="K34" s="25"/>
      <c r="L34" s="26"/>
      <c r="M34" s="24"/>
      <c r="N34" s="27"/>
      <c r="O34" s="23"/>
      <c r="P34" s="24"/>
      <c r="Q34" s="25"/>
      <c r="R34" s="16">
        <v>0</v>
      </c>
      <c r="S34" s="22"/>
    </row>
    <row r="35" spans="1:19" x14ac:dyDescent="0.25">
      <c r="A35" s="9">
        <v>470</v>
      </c>
      <c r="B35" s="10" t="s">
        <v>42</v>
      </c>
      <c r="C35" s="23"/>
      <c r="D35" s="20"/>
      <c r="E35" s="18"/>
      <c r="F35" s="26"/>
      <c r="G35" s="24"/>
      <c r="H35" s="27"/>
      <c r="I35" s="23"/>
      <c r="J35" s="20"/>
      <c r="K35" s="18"/>
      <c r="L35" s="26"/>
      <c r="M35" s="24"/>
      <c r="N35" s="27"/>
      <c r="O35" s="23"/>
      <c r="P35" s="24"/>
      <c r="Q35" s="25"/>
      <c r="R35" s="16">
        <f t="shared" ref="R35:R46" si="4">+C35+F35+I35+L35+O35</f>
        <v>0</v>
      </c>
      <c r="S35" s="22"/>
    </row>
    <row r="36" spans="1:19" x14ac:dyDescent="0.25">
      <c r="A36" s="9">
        <v>401</v>
      </c>
      <c r="B36" s="10" t="s">
        <v>43</v>
      </c>
      <c r="C36" s="23"/>
      <c r="D36" s="24"/>
      <c r="E36" s="25"/>
      <c r="F36" s="26"/>
      <c r="G36" s="24"/>
      <c r="H36" s="27"/>
      <c r="I36" s="23"/>
      <c r="J36" s="24"/>
      <c r="K36" s="25"/>
      <c r="L36" s="26"/>
      <c r="M36" s="24"/>
      <c r="N36" s="27"/>
      <c r="O36" s="23"/>
      <c r="P36" s="24"/>
      <c r="Q36" s="25"/>
      <c r="R36" s="16">
        <f t="shared" si="4"/>
        <v>0</v>
      </c>
      <c r="S36" s="22"/>
    </row>
    <row r="37" spans="1:19" x14ac:dyDescent="0.25">
      <c r="A37" s="9">
        <v>410</v>
      </c>
      <c r="B37" s="10" t="s">
        <v>44</v>
      </c>
      <c r="C37" s="23"/>
      <c r="D37" s="20"/>
      <c r="E37" s="18"/>
      <c r="F37" s="26"/>
      <c r="G37" s="24"/>
      <c r="H37" s="27"/>
      <c r="I37" s="23"/>
      <c r="J37" s="20"/>
      <c r="K37" s="18"/>
      <c r="L37" s="26"/>
      <c r="M37" s="24"/>
      <c r="N37" s="27"/>
      <c r="O37" s="23"/>
      <c r="P37" s="24"/>
      <c r="Q37" s="25"/>
      <c r="R37" s="16">
        <f t="shared" si="4"/>
        <v>0</v>
      </c>
      <c r="S37" s="22"/>
    </row>
    <row r="38" spans="1:19" x14ac:dyDescent="0.25">
      <c r="A38" s="9">
        <v>420</v>
      </c>
      <c r="B38" s="10" t="s">
        <v>45</v>
      </c>
      <c r="C38" s="23"/>
      <c r="D38" s="24"/>
      <c r="E38" s="25"/>
      <c r="F38" s="26"/>
      <c r="G38" s="24"/>
      <c r="H38" s="27"/>
      <c r="I38" s="23"/>
      <c r="J38" s="20"/>
      <c r="K38" s="18"/>
      <c r="L38" s="26"/>
      <c r="M38" s="20"/>
      <c r="N38" s="21"/>
      <c r="O38" s="23"/>
      <c r="P38" s="20"/>
      <c r="Q38" s="18"/>
      <c r="R38" s="16">
        <f t="shared" si="4"/>
        <v>0</v>
      </c>
      <c r="S38" s="22"/>
    </row>
    <row r="39" spans="1:19" x14ac:dyDescent="0.25">
      <c r="A39" s="9">
        <v>440</v>
      </c>
      <c r="B39" s="10" t="s">
        <v>46</v>
      </c>
      <c r="C39" s="23"/>
      <c r="D39" s="24"/>
      <c r="E39" s="25"/>
      <c r="F39" s="26"/>
      <c r="G39" s="24"/>
      <c r="H39" s="27"/>
      <c r="I39" s="23"/>
      <c r="J39" s="24"/>
      <c r="K39" s="25"/>
      <c r="L39" s="26"/>
      <c r="M39" s="24"/>
      <c r="N39" s="27"/>
      <c r="O39" s="23"/>
      <c r="P39" s="24"/>
      <c r="Q39" s="25"/>
      <c r="R39" s="16">
        <f t="shared" si="4"/>
        <v>0</v>
      </c>
      <c r="S39" s="22"/>
    </row>
    <row r="40" spans="1:19" x14ac:dyDescent="0.25">
      <c r="A40" s="9">
        <v>450</v>
      </c>
      <c r="B40" s="10" t="s">
        <v>47</v>
      </c>
      <c r="C40" s="23"/>
      <c r="D40" s="24"/>
      <c r="E40" s="25"/>
      <c r="F40" s="26"/>
      <c r="G40" s="24"/>
      <c r="H40" s="27"/>
      <c r="I40" s="23"/>
      <c r="J40" s="24"/>
      <c r="K40" s="25"/>
      <c r="L40" s="26"/>
      <c r="M40" s="24"/>
      <c r="N40" s="27"/>
      <c r="O40" s="23"/>
      <c r="P40" s="24"/>
      <c r="Q40" s="25"/>
      <c r="R40" s="16">
        <f t="shared" si="4"/>
        <v>0</v>
      </c>
      <c r="S40" s="22"/>
    </row>
    <row r="41" spans="1:19" x14ac:dyDescent="0.25">
      <c r="A41" s="9">
        <v>471</v>
      </c>
      <c r="B41" s="10" t="s">
        <v>48</v>
      </c>
      <c r="C41" s="23"/>
      <c r="D41" s="24"/>
      <c r="E41" s="25"/>
      <c r="F41" s="26"/>
      <c r="G41" s="24"/>
      <c r="H41" s="27"/>
      <c r="I41" s="23"/>
      <c r="J41" s="24"/>
      <c r="K41" s="25"/>
      <c r="L41" s="26"/>
      <c r="M41" s="24"/>
      <c r="N41" s="27"/>
      <c r="O41" s="23"/>
      <c r="P41" s="24"/>
      <c r="Q41" s="25"/>
      <c r="R41" s="16">
        <f t="shared" si="4"/>
        <v>0</v>
      </c>
      <c r="S41" s="22"/>
    </row>
    <row r="42" spans="1:19" x14ac:dyDescent="0.25">
      <c r="A42" s="9">
        <v>480</v>
      </c>
      <c r="B42" s="10" t="s">
        <v>49</v>
      </c>
      <c r="C42" s="16"/>
      <c r="D42" s="20"/>
      <c r="E42" s="18"/>
      <c r="F42" s="19"/>
      <c r="G42" s="20"/>
      <c r="H42" s="21"/>
      <c r="I42" s="16"/>
      <c r="J42" s="20"/>
      <c r="K42" s="18"/>
      <c r="L42" s="19"/>
      <c r="M42" s="20"/>
      <c r="N42" s="21"/>
      <c r="O42" s="16"/>
      <c r="P42" s="20"/>
      <c r="Q42" s="18"/>
      <c r="R42" s="16">
        <f t="shared" si="4"/>
        <v>0</v>
      </c>
      <c r="S42" s="22"/>
    </row>
    <row r="43" spans="1:19" x14ac:dyDescent="0.25">
      <c r="A43" s="9">
        <v>501</v>
      </c>
      <c r="B43" s="10" t="s">
        <v>50</v>
      </c>
      <c r="C43" s="16"/>
      <c r="D43" s="20"/>
      <c r="E43" s="18"/>
      <c r="F43" s="19"/>
      <c r="G43" s="20"/>
      <c r="H43" s="21"/>
      <c r="I43" s="16"/>
      <c r="J43" s="20"/>
      <c r="K43" s="18"/>
      <c r="L43" s="19"/>
      <c r="M43" s="20"/>
      <c r="N43" s="21"/>
      <c r="O43" s="16"/>
      <c r="P43" s="20"/>
      <c r="Q43" s="18"/>
      <c r="R43" s="16">
        <v>1</v>
      </c>
      <c r="S43" s="22"/>
    </row>
    <row r="44" spans="1:19" x14ac:dyDescent="0.25">
      <c r="A44" s="9">
        <v>515</v>
      </c>
      <c r="B44" s="10" t="s">
        <v>51</v>
      </c>
      <c r="C44" s="16"/>
      <c r="D44" s="20"/>
      <c r="E44" s="18"/>
      <c r="F44" s="19"/>
      <c r="G44" s="20"/>
      <c r="H44" s="21"/>
      <c r="I44" s="16"/>
      <c r="J44" s="20"/>
      <c r="K44" s="18"/>
      <c r="L44" s="19"/>
      <c r="M44" s="20"/>
      <c r="N44" s="21"/>
      <c r="O44" s="16"/>
      <c r="P44" s="20"/>
      <c r="Q44" s="18"/>
      <c r="R44" s="16">
        <f t="shared" si="4"/>
        <v>0</v>
      </c>
      <c r="S44" s="22"/>
    </row>
    <row r="45" spans="1:19" x14ac:dyDescent="0.25">
      <c r="A45" s="9">
        <v>520</v>
      </c>
      <c r="B45" s="10" t="s">
        <v>52</v>
      </c>
      <c r="C45" s="16"/>
      <c r="D45" s="20"/>
      <c r="E45" s="18"/>
      <c r="F45" s="19"/>
      <c r="G45" s="20"/>
      <c r="H45" s="21"/>
      <c r="I45" s="16"/>
      <c r="J45" s="20"/>
      <c r="K45" s="18"/>
      <c r="L45" s="19"/>
      <c r="M45" s="20"/>
      <c r="N45" s="21"/>
      <c r="O45" s="16"/>
      <c r="P45" s="20"/>
      <c r="Q45" s="18"/>
      <c r="R45" s="16">
        <f t="shared" si="4"/>
        <v>0</v>
      </c>
      <c r="S45" s="22"/>
    </row>
    <row r="46" spans="1:19" x14ac:dyDescent="0.25">
      <c r="A46" s="9">
        <v>540</v>
      </c>
      <c r="B46" s="10" t="s">
        <v>53</v>
      </c>
      <c r="C46" s="16"/>
      <c r="D46" s="20"/>
      <c r="E46" s="18"/>
      <c r="F46" s="19"/>
      <c r="G46" s="20"/>
      <c r="H46" s="21"/>
      <c r="I46" s="16"/>
      <c r="J46" s="20"/>
      <c r="K46" s="18"/>
      <c r="L46" s="19"/>
      <c r="M46" s="20"/>
      <c r="N46" s="21"/>
      <c r="O46" s="16"/>
      <c r="P46" s="20"/>
      <c r="Q46" s="18"/>
      <c r="R46" s="16">
        <f t="shared" si="4"/>
        <v>0</v>
      </c>
      <c r="S46" s="22"/>
    </row>
    <row r="47" spans="1:19" ht="15.75" thickBot="1" x14ac:dyDescent="0.3">
      <c r="A47" s="9"/>
      <c r="B47" s="28"/>
      <c r="C47" s="23"/>
      <c r="D47" s="24"/>
      <c r="E47" s="25"/>
      <c r="F47" s="26"/>
      <c r="G47" s="24"/>
      <c r="H47" s="27"/>
      <c r="I47" s="23"/>
      <c r="J47" s="24"/>
      <c r="K47" s="25"/>
      <c r="L47" s="26"/>
      <c r="M47" s="24"/>
      <c r="N47" s="27"/>
      <c r="O47" s="23"/>
      <c r="P47" s="24"/>
      <c r="Q47" s="25"/>
      <c r="R47" s="29"/>
      <c r="S47" s="30"/>
    </row>
    <row r="48" spans="1:19" ht="15.75" thickBot="1" x14ac:dyDescent="0.3">
      <c r="A48" s="31"/>
      <c r="B48" s="32" t="s">
        <v>54</v>
      </c>
      <c r="C48" s="33">
        <f>SUM(C4:C47)</f>
        <v>0</v>
      </c>
      <c r="D48" s="34"/>
      <c r="E48" s="35" t="e">
        <f>SUM(E4:E46)</f>
        <v>#DIV/0!</v>
      </c>
      <c r="F48" s="33">
        <f>SUM(F4:F47)</f>
        <v>0</v>
      </c>
      <c r="G48" s="34"/>
      <c r="H48" s="35">
        <f>SUM(H4:H46)</f>
        <v>0</v>
      </c>
      <c r="I48" s="33">
        <f>SUM(I4:I47)</f>
        <v>0</v>
      </c>
      <c r="J48" s="34"/>
      <c r="K48" s="35">
        <f>SUM(K4:K46)</f>
        <v>0</v>
      </c>
      <c r="L48" s="33">
        <f>SUM(L4:L47)</f>
        <v>0</v>
      </c>
      <c r="M48" s="34"/>
      <c r="N48" s="35">
        <f>SUM(N4:N46)</f>
        <v>0</v>
      </c>
      <c r="O48" s="33">
        <f>SUM(O4:O47)</f>
        <v>0</v>
      </c>
      <c r="P48" s="34"/>
      <c r="Q48" s="35" t="e">
        <f>SUM(Q4:Q46)</f>
        <v>#DIV/0!</v>
      </c>
      <c r="R48" s="33">
        <f>SUM(R4:R47)</f>
        <v>1</v>
      </c>
      <c r="S48" s="36">
        <f>SUM(S4:S47)</f>
        <v>0</v>
      </c>
    </row>
    <row r="49" spans="1:19" ht="15.75" thickBot="1" x14ac:dyDescent="0.3">
      <c r="A49" s="31"/>
      <c r="B49" s="31"/>
      <c r="C49" s="37"/>
      <c r="D49" s="38"/>
      <c r="E49" s="39"/>
      <c r="F49" s="37"/>
      <c r="G49" s="38"/>
      <c r="H49" s="39"/>
      <c r="I49" s="37"/>
      <c r="J49" s="38"/>
      <c r="K49" s="39"/>
      <c r="L49" s="37"/>
      <c r="M49" s="38"/>
      <c r="N49" s="39"/>
      <c r="O49" s="37"/>
      <c r="P49" s="38"/>
      <c r="Q49" s="39"/>
      <c r="R49" s="37"/>
      <c r="S49" s="40"/>
    </row>
    <row r="50" spans="1:19" ht="15.75" thickBot="1" x14ac:dyDescent="0.3">
      <c r="A50" s="31"/>
      <c r="B50" s="41" t="s">
        <v>55</v>
      </c>
      <c r="C50" s="42">
        <f>SUM(C4:C13)</f>
        <v>0</v>
      </c>
      <c r="D50" s="34"/>
      <c r="E50" s="43">
        <f>SUM(E4:E13)</f>
        <v>0</v>
      </c>
      <c r="F50" s="44">
        <f>SUM(F4:F13)</f>
        <v>0</v>
      </c>
      <c r="G50" s="34"/>
      <c r="H50" s="45">
        <f>SUM(H4:H13)</f>
        <v>0</v>
      </c>
      <c r="I50" s="42">
        <f>SUM(I4:I13)</f>
        <v>0</v>
      </c>
      <c r="J50" s="34"/>
      <c r="K50" s="43">
        <f>SUM(K4:K13)</f>
        <v>0</v>
      </c>
      <c r="L50" s="44">
        <f>SUM(L4:L13)</f>
        <v>0</v>
      </c>
      <c r="M50" s="34"/>
      <c r="N50" s="45">
        <f>SUM(N4:N13)</f>
        <v>0</v>
      </c>
      <c r="O50" s="42">
        <f>SUM(O4:O13)</f>
        <v>0</v>
      </c>
      <c r="P50" s="34"/>
      <c r="Q50" s="43">
        <f>SUM(Q4:Q13)</f>
        <v>0</v>
      </c>
      <c r="R50" s="42">
        <f>SUM(R4:R13)</f>
        <v>0</v>
      </c>
      <c r="S50" s="35">
        <f>SUM(S4:S13)</f>
        <v>0</v>
      </c>
    </row>
    <row r="51" spans="1:19" ht="15.75" thickBot="1" x14ac:dyDescent="0.3">
      <c r="A51" s="31"/>
      <c r="B51" s="31"/>
      <c r="C51" s="40"/>
      <c r="D51" s="38"/>
      <c r="E51" s="39"/>
      <c r="F51" s="40"/>
      <c r="G51" s="38"/>
      <c r="H51" s="39"/>
      <c r="I51" s="40"/>
      <c r="J51" s="38"/>
      <c r="K51" s="39"/>
      <c r="L51" s="40"/>
      <c r="M51" s="38"/>
      <c r="N51" s="39"/>
      <c r="O51" s="40"/>
      <c r="P51" s="38"/>
      <c r="Q51" s="39"/>
      <c r="R51" s="40"/>
      <c r="S51" s="40"/>
    </row>
    <row r="52" spans="1:19" ht="15.75" thickBot="1" x14ac:dyDescent="0.3">
      <c r="A52" s="31"/>
      <c r="B52" s="41" t="s">
        <v>56</v>
      </c>
      <c r="C52" s="42">
        <f>SUM(C17:C35)</f>
        <v>0</v>
      </c>
      <c r="D52" s="34"/>
      <c r="E52" s="35" t="e">
        <f>SUM(E17:E35)</f>
        <v>#DIV/0!</v>
      </c>
      <c r="F52" s="44">
        <f>SUM(F17:F35)</f>
        <v>0</v>
      </c>
      <c r="G52" s="34"/>
      <c r="H52" s="46">
        <f>SUM(H17:H35)</f>
        <v>0</v>
      </c>
      <c r="I52" s="42">
        <f>SUM(I17:I35)</f>
        <v>0</v>
      </c>
      <c r="J52" s="34"/>
      <c r="K52" s="43">
        <f>SUM(K17:K35)</f>
        <v>0</v>
      </c>
      <c r="L52" s="44">
        <f>SUM(L17:L35)</f>
        <v>0</v>
      </c>
      <c r="M52" s="34"/>
      <c r="N52" s="45">
        <f>SUM(N17:N35)</f>
        <v>0</v>
      </c>
      <c r="O52" s="42">
        <f>SUM(O17:O35)</f>
        <v>0</v>
      </c>
      <c r="P52" s="34"/>
      <c r="Q52" s="43" t="e">
        <f>SUM(Q17:Q35)</f>
        <v>#DIV/0!</v>
      </c>
      <c r="R52" s="42">
        <f>SUM(R17:R35)</f>
        <v>0</v>
      </c>
      <c r="S52" s="35">
        <f>SUM(S17:S35)</f>
        <v>0</v>
      </c>
    </row>
    <row r="53" spans="1:19" ht="15.75" thickBot="1" x14ac:dyDescent="0.3">
      <c r="A53" s="31"/>
      <c r="B53" s="31"/>
      <c r="C53" s="40"/>
      <c r="D53" s="38"/>
      <c r="E53" s="39"/>
      <c r="F53" s="40"/>
      <c r="G53" s="38"/>
      <c r="H53" s="39"/>
      <c r="I53" s="40"/>
      <c r="J53" s="38"/>
      <c r="K53" s="39"/>
      <c r="L53" s="40"/>
      <c r="M53" s="38"/>
      <c r="N53" s="39"/>
      <c r="O53" s="40"/>
      <c r="P53" s="38"/>
      <c r="Q53" s="39"/>
      <c r="R53" s="40"/>
      <c r="S53" s="40"/>
    </row>
    <row r="54" spans="1:19" ht="15.75" thickBot="1" x14ac:dyDescent="0.3">
      <c r="B54" s="47" t="s">
        <v>57</v>
      </c>
      <c r="C54" s="42">
        <f>SUM(C36:C42)</f>
        <v>0</v>
      </c>
      <c r="D54" s="48"/>
      <c r="E54" s="42">
        <f>SUM(E36:E42)</f>
        <v>0</v>
      </c>
      <c r="F54" s="42">
        <f>SUM(F36:F42)</f>
        <v>0</v>
      </c>
      <c r="G54" s="48"/>
      <c r="H54" s="42">
        <f>SUM(H36:H42)</f>
        <v>0</v>
      </c>
      <c r="I54" s="42">
        <f>SUM(I36:I42)</f>
        <v>0</v>
      </c>
      <c r="J54" s="48"/>
      <c r="K54" s="42">
        <f>SUM(K36:K42)</f>
        <v>0</v>
      </c>
      <c r="L54" s="42">
        <f>SUM(L36:L42)</f>
        <v>0</v>
      </c>
      <c r="M54" s="48"/>
      <c r="N54" s="42">
        <f>SUM(N36:N42)</f>
        <v>0</v>
      </c>
      <c r="O54" s="42">
        <f>SUM(O36:O42)</f>
        <v>0</v>
      </c>
      <c r="P54" s="48"/>
      <c r="Q54" s="42">
        <f>SUM(Q36:Q42)</f>
        <v>0</v>
      </c>
      <c r="R54" s="42">
        <f>SUM(R36:R42)</f>
        <v>0</v>
      </c>
      <c r="S54" s="42">
        <f>SUM(S36:S42)</f>
        <v>0</v>
      </c>
    </row>
    <row r="55" spans="1:19" ht="15.75" thickBot="1" x14ac:dyDescent="0.3">
      <c r="A55" s="31"/>
      <c r="B55" s="31"/>
      <c r="C55" s="49"/>
      <c r="D55" s="50"/>
      <c r="E55" s="51"/>
      <c r="F55" s="49"/>
      <c r="G55" s="50"/>
      <c r="H55" s="51"/>
      <c r="I55" s="49"/>
      <c r="J55" s="50"/>
      <c r="K55" s="51"/>
      <c r="L55" s="49"/>
      <c r="M55" s="50"/>
      <c r="N55" s="51"/>
      <c r="O55" s="49"/>
      <c r="P55" s="50"/>
      <c r="Q55" s="51"/>
      <c r="R55" s="49"/>
      <c r="S55" s="52"/>
    </row>
    <row r="56" spans="1:19" ht="15.75" thickBot="1" x14ac:dyDescent="0.3">
      <c r="A56" s="31"/>
      <c r="B56" s="47" t="s">
        <v>58</v>
      </c>
      <c r="C56" s="42">
        <f>SUM(C44:C46)</f>
        <v>0</v>
      </c>
      <c r="D56" s="53"/>
      <c r="E56" s="42">
        <f>SUM(E44:E46)</f>
        <v>0</v>
      </c>
      <c r="F56" s="42">
        <f>SUM(F44:F46)</f>
        <v>0</v>
      </c>
      <c r="G56" s="53"/>
      <c r="H56" s="42">
        <f t="shared" ref="H56:I56" si="5">SUM(H44:H46)</f>
        <v>0</v>
      </c>
      <c r="I56" s="42">
        <f t="shared" si="5"/>
        <v>0</v>
      </c>
      <c r="J56" s="53"/>
      <c r="K56" s="42">
        <f t="shared" ref="K56:L56" si="6">SUM(K44:K46)</f>
        <v>0</v>
      </c>
      <c r="L56" s="42">
        <f t="shared" si="6"/>
        <v>0</v>
      </c>
      <c r="M56" s="53"/>
      <c r="N56" s="42">
        <f t="shared" ref="N56:O56" si="7">SUM(N44:N46)</f>
        <v>0</v>
      </c>
      <c r="O56" s="42">
        <f t="shared" si="7"/>
        <v>0</v>
      </c>
      <c r="P56" s="53"/>
      <c r="Q56" s="43">
        <f>SUM(Q44:Q46)</f>
        <v>0</v>
      </c>
      <c r="R56" s="42">
        <f>SUM(R44:R46)</f>
        <v>0</v>
      </c>
      <c r="S56" s="35">
        <f>SUM(S44:S46)</f>
        <v>0</v>
      </c>
    </row>
    <row r="57" spans="1:19" ht="15.75" thickBot="1" x14ac:dyDescent="0.3">
      <c r="A57" s="1" t="s">
        <v>61</v>
      </c>
    </row>
    <row r="58" spans="1:19" x14ac:dyDescent="0.25">
      <c r="C58" s="3"/>
      <c r="D58" s="4" t="s">
        <v>1</v>
      </c>
      <c r="E58" s="5"/>
      <c r="F58" s="4"/>
      <c r="G58" s="4" t="s">
        <v>2</v>
      </c>
      <c r="H58" s="6"/>
      <c r="I58" s="3"/>
      <c r="J58" s="4" t="s">
        <v>3</v>
      </c>
      <c r="K58" s="5"/>
      <c r="L58" s="4"/>
      <c r="M58" s="4" t="s">
        <v>4</v>
      </c>
      <c r="N58" s="6"/>
      <c r="O58" s="3"/>
      <c r="P58" s="4" t="s">
        <v>5</v>
      </c>
      <c r="Q58" s="5"/>
      <c r="R58" s="7" t="s">
        <v>6</v>
      </c>
      <c r="S58" s="8" t="s">
        <v>6</v>
      </c>
    </row>
    <row r="59" spans="1:19" x14ac:dyDescent="0.25">
      <c r="A59" s="9" t="s">
        <v>7</v>
      </c>
      <c r="B59" s="10"/>
      <c r="C59" s="11" t="s">
        <v>8</v>
      </c>
      <c r="D59" s="9" t="s">
        <v>9</v>
      </c>
      <c r="E59" s="12" t="s">
        <v>10</v>
      </c>
      <c r="F59" s="13" t="s">
        <v>8</v>
      </c>
      <c r="G59" s="9" t="s">
        <v>9</v>
      </c>
      <c r="H59" s="14" t="s">
        <v>10</v>
      </c>
      <c r="I59" s="11" t="s">
        <v>8</v>
      </c>
      <c r="J59" s="9" t="s">
        <v>9</v>
      </c>
      <c r="K59" s="12" t="s">
        <v>10</v>
      </c>
      <c r="L59" s="13" t="s">
        <v>8</v>
      </c>
      <c r="M59" s="9" t="s">
        <v>9</v>
      </c>
      <c r="N59" s="14" t="s">
        <v>10</v>
      </c>
      <c r="O59" s="11" t="s">
        <v>8</v>
      </c>
      <c r="P59" s="9" t="s">
        <v>9</v>
      </c>
      <c r="Q59" s="12" t="s">
        <v>10</v>
      </c>
      <c r="R59" s="11" t="s">
        <v>11</v>
      </c>
      <c r="S59" s="15" t="s">
        <v>12</v>
      </c>
    </row>
    <row r="60" spans="1:19" x14ac:dyDescent="0.25">
      <c r="A60" s="9">
        <v>204</v>
      </c>
      <c r="B60" s="10" t="s">
        <v>13</v>
      </c>
      <c r="C60" s="16"/>
      <c r="D60" s="17"/>
      <c r="E60" s="18"/>
      <c r="F60" s="19"/>
      <c r="G60" s="20"/>
      <c r="H60" s="18"/>
      <c r="I60" s="16"/>
      <c r="J60" s="17"/>
      <c r="K60" s="18"/>
      <c r="L60" s="19"/>
      <c r="M60" s="17"/>
      <c r="N60" s="21"/>
      <c r="O60" s="16"/>
      <c r="P60" s="17"/>
      <c r="Q60" s="18"/>
      <c r="R60" s="16">
        <f t="shared" ref="R60:R69" si="8">+C60+F60+I60+L60+O60</f>
        <v>0</v>
      </c>
      <c r="S60" s="22"/>
    </row>
    <row r="61" spans="1:19" x14ac:dyDescent="0.25">
      <c r="A61" s="9">
        <v>234</v>
      </c>
      <c r="B61" s="10" t="s">
        <v>14</v>
      </c>
      <c r="C61" s="16"/>
      <c r="D61" s="17"/>
      <c r="E61" s="18"/>
      <c r="F61" s="19"/>
      <c r="G61" s="20"/>
      <c r="H61" s="18"/>
      <c r="I61" s="16"/>
      <c r="J61" s="17"/>
      <c r="K61" s="18"/>
      <c r="L61" s="19"/>
      <c r="M61" s="17"/>
      <c r="N61" s="21"/>
      <c r="O61" s="16"/>
      <c r="P61" s="17"/>
      <c r="Q61" s="18"/>
      <c r="R61" s="16">
        <f t="shared" si="8"/>
        <v>0</v>
      </c>
      <c r="S61" s="22"/>
    </row>
    <row r="62" spans="1:19" x14ac:dyDescent="0.25">
      <c r="A62" s="9">
        <v>240</v>
      </c>
      <c r="B62" s="10" t="s">
        <v>15</v>
      </c>
      <c r="C62" s="16"/>
      <c r="D62" s="20"/>
      <c r="E62" s="18"/>
      <c r="F62" s="19"/>
      <c r="G62" s="20"/>
      <c r="H62" s="21"/>
      <c r="I62" s="16"/>
      <c r="J62" s="17"/>
      <c r="K62" s="18"/>
      <c r="L62" s="19"/>
      <c r="M62" s="17"/>
      <c r="N62" s="21"/>
      <c r="O62" s="16"/>
      <c r="P62" s="20"/>
      <c r="Q62" s="18"/>
      <c r="R62" s="16">
        <f t="shared" si="8"/>
        <v>0</v>
      </c>
      <c r="S62" s="22"/>
    </row>
    <row r="63" spans="1:19" x14ac:dyDescent="0.25">
      <c r="A63" s="9">
        <v>245</v>
      </c>
      <c r="B63" s="10" t="s">
        <v>16</v>
      </c>
      <c r="C63" s="16"/>
      <c r="D63" s="20"/>
      <c r="E63" s="18"/>
      <c r="F63" s="19"/>
      <c r="G63" s="20"/>
      <c r="H63" s="21"/>
      <c r="I63" s="16"/>
      <c r="J63" s="17"/>
      <c r="K63" s="18"/>
      <c r="L63" s="19"/>
      <c r="M63" s="20"/>
      <c r="N63" s="21"/>
      <c r="O63" s="16"/>
      <c r="P63" s="17"/>
      <c r="Q63" s="18"/>
      <c r="R63" s="16">
        <f t="shared" si="8"/>
        <v>0</v>
      </c>
      <c r="S63" s="22"/>
    </row>
    <row r="64" spans="1:19" x14ac:dyDescent="0.25">
      <c r="A64" s="9">
        <v>246</v>
      </c>
      <c r="B64" s="10" t="s">
        <v>17</v>
      </c>
      <c r="C64" s="16"/>
      <c r="D64" s="20"/>
      <c r="E64" s="18"/>
      <c r="F64" s="19"/>
      <c r="G64" s="20"/>
      <c r="H64" s="21"/>
      <c r="I64" s="16"/>
      <c r="J64" s="17"/>
      <c r="K64" s="18"/>
      <c r="L64" s="19"/>
      <c r="M64" s="20"/>
      <c r="N64" s="21"/>
      <c r="O64" s="16"/>
      <c r="P64" s="17"/>
      <c r="Q64" s="18"/>
      <c r="R64" s="16"/>
      <c r="S64" s="22"/>
    </row>
    <row r="65" spans="1:19" x14ac:dyDescent="0.25">
      <c r="A65" s="9">
        <v>247</v>
      </c>
      <c r="B65" s="10" t="s">
        <v>18</v>
      </c>
      <c r="C65" s="16"/>
      <c r="D65" s="20"/>
      <c r="E65" s="18"/>
      <c r="F65" s="19"/>
      <c r="G65" s="20"/>
      <c r="H65" s="21"/>
      <c r="I65" s="16"/>
      <c r="J65" s="17"/>
      <c r="K65" s="18"/>
      <c r="L65" s="19"/>
      <c r="M65" s="17"/>
      <c r="N65" s="21"/>
      <c r="O65" s="16"/>
      <c r="P65" s="17"/>
      <c r="Q65" s="18"/>
      <c r="R65" s="16">
        <f t="shared" si="8"/>
        <v>0</v>
      </c>
      <c r="S65" s="22"/>
    </row>
    <row r="66" spans="1:19" x14ac:dyDescent="0.25">
      <c r="A66" s="9">
        <v>256</v>
      </c>
      <c r="B66" s="10" t="s">
        <v>19</v>
      </c>
      <c r="C66" s="16"/>
      <c r="D66" s="17"/>
      <c r="E66" s="18"/>
      <c r="F66" s="19"/>
      <c r="G66" s="20"/>
      <c r="H66" s="21"/>
      <c r="I66" s="16"/>
      <c r="J66" s="17"/>
      <c r="K66" s="18"/>
      <c r="L66" s="19"/>
      <c r="M66" s="20"/>
      <c r="N66" s="21"/>
      <c r="O66" s="16"/>
      <c r="P66" s="17"/>
      <c r="Q66" s="18"/>
      <c r="R66" s="16">
        <f t="shared" si="8"/>
        <v>0</v>
      </c>
      <c r="S66" s="22"/>
    </row>
    <row r="67" spans="1:19" x14ac:dyDescent="0.25">
      <c r="A67" s="9">
        <v>258</v>
      </c>
      <c r="B67" s="10" t="s">
        <v>20</v>
      </c>
      <c r="C67" s="16"/>
      <c r="D67" s="17"/>
      <c r="E67" s="18"/>
      <c r="F67" s="19"/>
      <c r="G67" s="20"/>
      <c r="H67" s="21"/>
      <c r="I67" s="16"/>
      <c r="J67" s="17"/>
      <c r="K67" s="18"/>
      <c r="L67" s="19"/>
      <c r="M67" s="17"/>
      <c r="N67" s="21"/>
      <c r="O67" s="16"/>
      <c r="P67" s="17"/>
      <c r="Q67" s="18"/>
      <c r="R67" s="16">
        <f t="shared" si="8"/>
        <v>0</v>
      </c>
      <c r="S67" s="22"/>
    </row>
    <row r="68" spans="1:19" x14ac:dyDescent="0.25">
      <c r="A68" s="9">
        <v>282</v>
      </c>
      <c r="B68" s="10" t="s">
        <v>21</v>
      </c>
      <c r="C68" s="16"/>
      <c r="D68" s="20"/>
      <c r="E68" s="18"/>
      <c r="F68" s="19"/>
      <c r="G68" s="20"/>
      <c r="H68" s="21"/>
      <c r="I68" s="16"/>
      <c r="J68" s="17"/>
      <c r="K68" s="18"/>
      <c r="L68" s="19"/>
      <c r="M68" s="17"/>
      <c r="N68" s="21"/>
      <c r="O68" s="16"/>
      <c r="P68" s="17"/>
      <c r="Q68" s="18"/>
      <c r="R68" s="16">
        <f t="shared" si="8"/>
        <v>0</v>
      </c>
      <c r="S68" s="22"/>
    </row>
    <row r="69" spans="1:19" x14ac:dyDescent="0.25">
      <c r="A69" s="9">
        <v>289</v>
      </c>
      <c r="B69" s="10" t="s">
        <v>22</v>
      </c>
      <c r="C69" s="16"/>
      <c r="D69" s="20"/>
      <c r="E69" s="18"/>
      <c r="F69" s="19"/>
      <c r="G69" s="20"/>
      <c r="H69" s="21"/>
      <c r="I69" s="16"/>
      <c r="J69" s="17"/>
      <c r="K69" s="18"/>
      <c r="L69" s="19"/>
      <c r="M69" s="20"/>
      <c r="N69" s="21"/>
      <c r="O69" s="16"/>
      <c r="P69" s="17"/>
      <c r="Q69" s="18"/>
      <c r="R69" s="16">
        <f t="shared" si="8"/>
        <v>0</v>
      </c>
      <c r="S69" s="22"/>
    </row>
    <row r="70" spans="1:19" x14ac:dyDescent="0.25">
      <c r="A70" s="9"/>
      <c r="B70" s="10"/>
      <c r="C70" s="16"/>
      <c r="D70" s="17"/>
      <c r="E70" s="18"/>
      <c r="F70" s="19"/>
      <c r="G70" s="17"/>
      <c r="H70" s="21"/>
      <c r="I70" s="16"/>
      <c r="J70" s="17"/>
      <c r="K70" s="18"/>
      <c r="L70" s="19"/>
      <c r="M70" s="17"/>
      <c r="N70" s="21"/>
      <c r="O70" s="16"/>
      <c r="P70" s="17"/>
      <c r="Q70" s="18"/>
      <c r="R70" s="16"/>
      <c r="S70" s="22"/>
    </row>
    <row r="71" spans="1:19" x14ac:dyDescent="0.25">
      <c r="A71" s="9"/>
      <c r="B71" s="10"/>
      <c r="C71" s="16"/>
      <c r="D71" s="17"/>
      <c r="E71" s="18"/>
      <c r="F71" s="19"/>
      <c r="G71" s="17"/>
      <c r="H71" s="21"/>
      <c r="I71" s="16"/>
      <c r="J71" s="17"/>
      <c r="K71" s="18"/>
      <c r="L71" s="19"/>
      <c r="M71" s="17"/>
      <c r="N71" s="21"/>
      <c r="O71" s="16"/>
      <c r="P71" s="17"/>
      <c r="Q71" s="18"/>
      <c r="R71" s="16"/>
      <c r="S71" s="22"/>
    </row>
    <row r="72" spans="1:19" x14ac:dyDescent="0.25">
      <c r="A72" s="9">
        <v>301</v>
      </c>
      <c r="B72" s="10" t="s">
        <v>23</v>
      </c>
      <c r="C72" s="16"/>
      <c r="D72" s="17"/>
      <c r="E72" s="18"/>
      <c r="F72" s="19"/>
      <c r="G72" s="17"/>
      <c r="H72" s="21"/>
      <c r="I72" s="16"/>
      <c r="J72" s="17"/>
      <c r="K72" s="18"/>
      <c r="L72" s="19"/>
      <c r="M72" s="17"/>
      <c r="N72" s="21"/>
      <c r="O72" s="16"/>
      <c r="P72" s="17"/>
      <c r="Q72" s="18"/>
      <c r="R72" s="16"/>
      <c r="S72" s="22"/>
    </row>
    <row r="73" spans="1:19" x14ac:dyDescent="0.25">
      <c r="A73" s="9">
        <v>305</v>
      </c>
      <c r="B73" s="10" t="s">
        <v>24</v>
      </c>
      <c r="C73" s="16">
        <v>11</v>
      </c>
      <c r="D73" s="20">
        <f>+C73/R73</f>
        <v>1</v>
      </c>
      <c r="E73" s="18">
        <f>+D73*S73</f>
        <v>12</v>
      </c>
      <c r="F73" s="19"/>
      <c r="G73" s="20"/>
      <c r="H73" s="21"/>
      <c r="I73" s="16"/>
      <c r="J73" s="20"/>
      <c r="K73" s="18"/>
      <c r="L73" s="19"/>
      <c r="M73" s="20"/>
      <c r="N73" s="21"/>
      <c r="O73" s="16"/>
      <c r="P73" s="20"/>
      <c r="Q73" s="18"/>
      <c r="R73" s="16">
        <f t="shared" ref="R73:R98" si="9">+C73+F73+I73+L73+O73</f>
        <v>11</v>
      </c>
      <c r="S73" s="54">
        <v>12</v>
      </c>
    </row>
    <row r="74" spans="1:19" x14ac:dyDescent="0.25">
      <c r="A74" s="9">
        <v>307</v>
      </c>
      <c r="B74" s="10" t="s">
        <v>25</v>
      </c>
      <c r="C74" s="16"/>
      <c r="D74" s="20"/>
      <c r="E74" s="18"/>
      <c r="F74" s="19"/>
      <c r="G74" s="20"/>
      <c r="H74" s="21"/>
      <c r="I74" s="16"/>
      <c r="J74" s="20"/>
      <c r="K74" s="18"/>
      <c r="L74" s="19"/>
      <c r="M74" s="20"/>
      <c r="N74" s="21"/>
      <c r="O74" s="16"/>
      <c r="P74" s="20"/>
      <c r="Q74" s="18"/>
      <c r="R74" s="16">
        <f t="shared" si="9"/>
        <v>0</v>
      </c>
      <c r="S74" s="54"/>
    </row>
    <row r="75" spans="1:19" x14ac:dyDescent="0.25">
      <c r="A75" s="9">
        <v>311</v>
      </c>
      <c r="B75" s="10" t="s">
        <v>26</v>
      </c>
      <c r="C75" s="16"/>
      <c r="D75" s="20"/>
      <c r="E75" s="18"/>
      <c r="F75" s="19"/>
      <c r="G75" s="20"/>
      <c r="H75" s="21"/>
      <c r="I75" s="16"/>
      <c r="J75" s="20"/>
      <c r="K75" s="18"/>
      <c r="L75" s="19"/>
      <c r="M75" s="20"/>
      <c r="N75" s="21"/>
      <c r="O75" s="16"/>
      <c r="P75" s="20"/>
      <c r="Q75" s="18"/>
      <c r="R75" s="16">
        <f t="shared" si="9"/>
        <v>0</v>
      </c>
      <c r="S75" s="54"/>
    </row>
    <row r="76" spans="1:19" x14ac:dyDescent="0.25">
      <c r="A76" s="9">
        <v>315</v>
      </c>
      <c r="B76" s="10" t="s">
        <v>27</v>
      </c>
      <c r="C76" s="16"/>
      <c r="D76" s="20"/>
      <c r="E76" s="18"/>
      <c r="F76" s="19"/>
      <c r="G76" s="20"/>
      <c r="H76" s="21"/>
      <c r="I76" s="16"/>
      <c r="J76" s="20"/>
      <c r="K76" s="18"/>
      <c r="L76" s="19"/>
      <c r="M76" s="20"/>
      <c r="N76" s="21"/>
      <c r="O76" s="16"/>
      <c r="P76" s="20"/>
      <c r="Q76" s="18"/>
      <c r="R76" s="16">
        <f t="shared" si="9"/>
        <v>0</v>
      </c>
      <c r="S76" s="54"/>
    </row>
    <row r="77" spans="1:19" x14ac:dyDescent="0.25">
      <c r="A77" s="9">
        <v>319</v>
      </c>
      <c r="B77" s="10" t="s">
        <v>28</v>
      </c>
      <c r="C77" s="16"/>
      <c r="D77" s="20"/>
      <c r="E77" s="18"/>
      <c r="F77" s="19"/>
      <c r="G77" s="20"/>
      <c r="H77" s="21"/>
      <c r="I77" s="16"/>
      <c r="J77" s="20"/>
      <c r="K77" s="18"/>
      <c r="L77" s="19"/>
      <c r="M77" s="20"/>
      <c r="N77" s="21"/>
      <c r="O77" s="16"/>
      <c r="P77" s="20"/>
      <c r="Q77" s="18"/>
      <c r="R77" s="16">
        <f t="shared" si="9"/>
        <v>0</v>
      </c>
      <c r="S77" s="54"/>
    </row>
    <row r="78" spans="1:19" x14ac:dyDescent="0.25">
      <c r="A78" s="9">
        <v>321</v>
      </c>
      <c r="B78" s="10" t="s">
        <v>29</v>
      </c>
      <c r="C78" s="16"/>
      <c r="D78" s="20"/>
      <c r="E78" s="18"/>
      <c r="F78" s="19"/>
      <c r="G78" s="20"/>
      <c r="H78" s="21"/>
      <c r="I78" s="16"/>
      <c r="J78" s="20"/>
      <c r="K78" s="18"/>
      <c r="L78" s="19"/>
      <c r="M78" s="20"/>
      <c r="N78" s="21"/>
      <c r="O78" s="16"/>
      <c r="P78" s="20"/>
      <c r="Q78" s="18"/>
      <c r="R78" s="16">
        <f t="shared" si="9"/>
        <v>0</v>
      </c>
      <c r="S78" s="54"/>
    </row>
    <row r="79" spans="1:19" x14ac:dyDescent="0.25">
      <c r="A79" s="9">
        <v>331</v>
      </c>
      <c r="B79" s="10" t="s">
        <v>30</v>
      </c>
      <c r="C79" s="16"/>
      <c r="D79" s="20"/>
      <c r="E79" s="18"/>
      <c r="F79" s="19"/>
      <c r="G79" s="20"/>
      <c r="H79" s="21"/>
      <c r="I79" s="16"/>
      <c r="J79" s="20"/>
      <c r="K79" s="18"/>
      <c r="L79" s="19"/>
      <c r="M79" s="20"/>
      <c r="N79" s="21"/>
      <c r="O79" s="16"/>
      <c r="P79" s="20"/>
      <c r="Q79" s="18"/>
      <c r="R79" s="16">
        <f t="shared" si="9"/>
        <v>0</v>
      </c>
      <c r="S79" s="54"/>
    </row>
    <row r="80" spans="1:19" x14ac:dyDescent="0.25">
      <c r="A80" s="9">
        <v>341</v>
      </c>
      <c r="B80" s="10" t="s">
        <v>31</v>
      </c>
      <c r="C80" s="16"/>
      <c r="D80" s="20"/>
      <c r="E80" s="18"/>
      <c r="F80" s="19"/>
      <c r="G80" s="20"/>
      <c r="H80" s="21"/>
      <c r="I80" s="16"/>
      <c r="J80" s="20"/>
      <c r="K80" s="18"/>
      <c r="L80" s="19"/>
      <c r="M80" s="20"/>
      <c r="N80" s="21"/>
      <c r="O80" s="16"/>
      <c r="P80" s="20"/>
      <c r="Q80" s="18"/>
      <c r="R80" s="16">
        <f t="shared" si="9"/>
        <v>0</v>
      </c>
      <c r="S80" s="54"/>
    </row>
    <row r="81" spans="1:19" x14ac:dyDescent="0.25">
      <c r="A81" s="9">
        <v>343</v>
      </c>
      <c r="B81" s="10" t="s">
        <v>32</v>
      </c>
      <c r="C81" s="16"/>
      <c r="D81" s="20"/>
      <c r="E81" s="18"/>
      <c r="F81" s="19"/>
      <c r="G81" s="20"/>
      <c r="H81" s="21"/>
      <c r="I81" s="16"/>
      <c r="J81" s="20"/>
      <c r="K81" s="18"/>
      <c r="L81" s="19"/>
      <c r="M81" s="20"/>
      <c r="N81" s="21"/>
      <c r="O81" s="16"/>
      <c r="P81" s="20"/>
      <c r="Q81" s="18"/>
      <c r="R81" s="16">
        <f t="shared" si="9"/>
        <v>0</v>
      </c>
      <c r="S81" s="54"/>
    </row>
    <row r="82" spans="1:19" x14ac:dyDescent="0.25">
      <c r="A82" s="9">
        <v>345</v>
      </c>
      <c r="B82" s="10" t="s">
        <v>33</v>
      </c>
      <c r="C82" s="16"/>
      <c r="D82" s="20"/>
      <c r="E82" s="18"/>
      <c r="F82" s="19"/>
      <c r="G82" s="20"/>
      <c r="H82" s="21"/>
      <c r="I82" s="16"/>
      <c r="J82" s="20"/>
      <c r="K82" s="18"/>
      <c r="L82" s="19"/>
      <c r="M82" s="20"/>
      <c r="N82" s="21"/>
      <c r="O82" s="16"/>
      <c r="P82" s="20"/>
      <c r="Q82" s="18"/>
      <c r="R82" s="16">
        <f t="shared" si="9"/>
        <v>0</v>
      </c>
      <c r="S82" s="54"/>
    </row>
    <row r="83" spans="1:19" x14ac:dyDescent="0.25">
      <c r="A83" s="9">
        <v>351</v>
      </c>
      <c r="B83" s="10" t="s">
        <v>34</v>
      </c>
      <c r="C83" s="16"/>
      <c r="D83" s="20"/>
      <c r="E83" s="18"/>
      <c r="F83" s="19"/>
      <c r="G83" s="20"/>
      <c r="H83" s="21"/>
      <c r="I83" s="16"/>
      <c r="J83" s="20"/>
      <c r="K83" s="18"/>
      <c r="L83" s="19"/>
      <c r="M83" s="20"/>
      <c r="N83" s="21"/>
      <c r="O83" s="16"/>
      <c r="P83" s="20"/>
      <c r="Q83" s="18"/>
      <c r="R83" s="16">
        <f t="shared" si="9"/>
        <v>0</v>
      </c>
      <c r="S83" s="54"/>
    </row>
    <row r="84" spans="1:19" x14ac:dyDescent="0.25">
      <c r="A84" s="9">
        <v>355</v>
      </c>
      <c r="B84" s="10" t="s">
        <v>35</v>
      </c>
      <c r="C84" s="16"/>
      <c r="D84" s="20"/>
      <c r="E84" s="18"/>
      <c r="F84" s="19"/>
      <c r="G84" s="20"/>
      <c r="H84" s="21"/>
      <c r="I84" s="16"/>
      <c r="J84" s="20"/>
      <c r="K84" s="18"/>
      <c r="L84" s="19"/>
      <c r="M84" s="20"/>
      <c r="N84" s="21"/>
      <c r="O84" s="16"/>
      <c r="P84" s="20"/>
      <c r="Q84" s="18"/>
      <c r="R84" s="16">
        <f t="shared" si="9"/>
        <v>0</v>
      </c>
      <c r="S84" s="54"/>
    </row>
    <row r="85" spans="1:19" x14ac:dyDescent="0.25">
      <c r="A85" s="9">
        <v>363</v>
      </c>
      <c r="B85" s="10" t="s">
        <v>36</v>
      </c>
      <c r="C85" s="16"/>
      <c r="D85" s="20"/>
      <c r="E85" s="18"/>
      <c r="F85" s="19"/>
      <c r="G85" s="20"/>
      <c r="H85" s="21"/>
      <c r="I85" s="16"/>
      <c r="J85" s="20"/>
      <c r="K85" s="18"/>
      <c r="L85" s="19"/>
      <c r="M85" s="20"/>
      <c r="N85" s="21"/>
      <c r="O85" s="16"/>
      <c r="P85" s="20"/>
      <c r="Q85" s="18"/>
      <c r="R85" s="16">
        <f t="shared" si="9"/>
        <v>0</v>
      </c>
      <c r="S85" s="54"/>
    </row>
    <row r="86" spans="1:19" x14ac:dyDescent="0.25">
      <c r="A86" s="9">
        <v>366</v>
      </c>
      <c r="B86" s="10" t="s">
        <v>37</v>
      </c>
      <c r="C86" s="16"/>
      <c r="D86" s="20"/>
      <c r="E86" s="18"/>
      <c r="F86" s="19"/>
      <c r="G86" s="20"/>
      <c r="H86" s="21"/>
      <c r="I86" s="16"/>
      <c r="J86" s="20"/>
      <c r="K86" s="18"/>
      <c r="L86" s="19"/>
      <c r="M86" s="20"/>
      <c r="N86" s="21"/>
      <c r="O86" s="16"/>
      <c r="P86" s="20"/>
      <c r="Q86" s="18"/>
      <c r="R86" s="16">
        <f t="shared" si="9"/>
        <v>0</v>
      </c>
      <c r="S86" s="54"/>
    </row>
    <row r="87" spans="1:19" x14ac:dyDescent="0.25">
      <c r="A87" s="9">
        <v>370</v>
      </c>
      <c r="B87" s="10" t="s">
        <v>38</v>
      </c>
      <c r="C87" s="16"/>
      <c r="D87" s="20"/>
      <c r="E87" s="18"/>
      <c r="F87" s="19"/>
      <c r="G87" s="20"/>
      <c r="H87" s="21"/>
      <c r="I87" s="16"/>
      <c r="J87" s="20"/>
      <c r="K87" s="18"/>
      <c r="L87" s="19"/>
      <c r="M87" s="20"/>
      <c r="N87" s="21"/>
      <c r="O87" s="16"/>
      <c r="P87" s="20"/>
      <c r="Q87" s="18"/>
      <c r="R87" s="16">
        <f t="shared" si="9"/>
        <v>0</v>
      </c>
      <c r="S87" s="54"/>
    </row>
    <row r="88" spans="1:19" x14ac:dyDescent="0.25">
      <c r="A88" s="9">
        <v>380</v>
      </c>
      <c r="B88" s="10" t="s">
        <v>39</v>
      </c>
      <c r="C88" s="16"/>
      <c r="D88" s="20"/>
      <c r="E88" s="18"/>
      <c r="F88" s="19"/>
      <c r="G88" s="20"/>
      <c r="H88" s="21"/>
      <c r="I88" s="16"/>
      <c r="J88" s="20"/>
      <c r="K88" s="18"/>
      <c r="L88" s="19"/>
      <c r="M88" s="20"/>
      <c r="N88" s="21"/>
      <c r="O88" s="16"/>
      <c r="P88" s="20"/>
      <c r="Q88" s="18"/>
      <c r="R88" s="16">
        <f t="shared" si="9"/>
        <v>0</v>
      </c>
      <c r="S88" s="54"/>
    </row>
    <row r="89" spans="1:19" x14ac:dyDescent="0.25">
      <c r="A89" s="9">
        <v>390</v>
      </c>
      <c r="B89" s="10" t="s">
        <v>40</v>
      </c>
      <c r="C89" s="23"/>
      <c r="D89" s="24"/>
      <c r="E89" s="25"/>
      <c r="F89" s="26"/>
      <c r="G89" s="24"/>
      <c r="H89" s="27"/>
      <c r="I89" s="23"/>
      <c r="J89" s="20"/>
      <c r="K89" s="18"/>
      <c r="L89" s="26"/>
      <c r="M89" s="20"/>
      <c r="N89" s="21"/>
      <c r="O89" s="23"/>
      <c r="P89" s="24"/>
      <c r="Q89" s="25"/>
      <c r="R89" s="16">
        <f t="shared" si="9"/>
        <v>0</v>
      </c>
      <c r="S89" s="55"/>
    </row>
    <row r="90" spans="1:19" x14ac:dyDescent="0.25">
      <c r="A90" s="9"/>
      <c r="B90" s="10" t="s">
        <v>41</v>
      </c>
      <c r="C90" s="23"/>
      <c r="D90" s="24"/>
      <c r="E90" s="25"/>
      <c r="F90" s="26"/>
      <c r="G90" s="24"/>
      <c r="H90" s="27"/>
      <c r="I90" s="23"/>
      <c r="J90" s="24"/>
      <c r="K90" s="25"/>
      <c r="L90" s="26"/>
      <c r="M90" s="24"/>
      <c r="N90" s="27"/>
      <c r="O90" s="23"/>
      <c r="P90" s="24"/>
      <c r="Q90" s="25"/>
      <c r="R90" s="16">
        <f t="shared" si="9"/>
        <v>0</v>
      </c>
      <c r="S90" s="55"/>
    </row>
    <row r="91" spans="1:19" x14ac:dyDescent="0.25">
      <c r="A91" s="9">
        <v>470</v>
      </c>
      <c r="B91" s="10" t="s">
        <v>42</v>
      </c>
      <c r="C91" s="23"/>
      <c r="D91" s="20"/>
      <c r="E91" s="18"/>
      <c r="F91" s="26"/>
      <c r="G91" s="24"/>
      <c r="H91" s="27"/>
      <c r="I91" s="23"/>
      <c r="J91" s="20"/>
      <c r="K91" s="18"/>
      <c r="L91" s="26"/>
      <c r="M91" s="24"/>
      <c r="N91" s="27"/>
      <c r="O91" s="23"/>
      <c r="P91" s="20"/>
      <c r="Q91" s="18"/>
      <c r="R91" s="16">
        <f t="shared" si="9"/>
        <v>0</v>
      </c>
      <c r="S91" s="55"/>
    </row>
    <row r="92" spans="1:19" x14ac:dyDescent="0.25">
      <c r="A92" s="9">
        <v>401</v>
      </c>
      <c r="B92" s="10" t="s">
        <v>43</v>
      </c>
      <c r="C92" s="23"/>
      <c r="D92" s="24"/>
      <c r="E92" s="25"/>
      <c r="F92" s="26"/>
      <c r="G92" s="24"/>
      <c r="H92" s="27"/>
      <c r="I92" s="23"/>
      <c r="J92" s="24"/>
      <c r="K92" s="25"/>
      <c r="L92" s="26"/>
      <c r="M92" s="24"/>
      <c r="N92" s="27"/>
      <c r="O92" s="23"/>
      <c r="P92" s="24"/>
      <c r="Q92" s="25"/>
      <c r="R92" s="16">
        <f t="shared" si="9"/>
        <v>0</v>
      </c>
      <c r="S92" s="55"/>
    </row>
    <row r="93" spans="1:19" x14ac:dyDescent="0.25">
      <c r="A93" s="9">
        <v>410</v>
      </c>
      <c r="B93" s="10" t="s">
        <v>44</v>
      </c>
      <c r="C93" s="23"/>
      <c r="D93" s="24"/>
      <c r="E93" s="25"/>
      <c r="F93" s="26"/>
      <c r="G93" s="24"/>
      <c r="H93" s="27"/>
      <c r="I93" s="23"/>
      <c r="J93" s="20"/>
      <c r="K93" s="18"/>
      <c r="L93" s="26"/>
      <c r="M93" s="24"/>
      <c r="N93" s="27"/>
      <c r="O93" s="23"/>
      <c r="P93" s="24"/>
      <c r="Q93" s="25"/>
      <c r="R93" s="16">
        <f t="shared" si="9"/>
        <v>0</v>
      </c>
      <c r="S93" s="55"/>
    </row>
    <row r="94" spans="1:19" x14ac:dyDescent="0.25">
      <c r="A94" s="9">
        <v>420</v>
      </c>
      <c r="B94" s="10" t="s">
        <v>45</v>
      </c>
      <c r="C94" s="23"/>
      <c r="D94" s="24"/>
      <c r="E94" s="25"/>
      <c r="F94" s="26"/>
      <c r="G94" s="24"/>
      <c r="H94" s="27"/>
      <c r="I94" s="23"/>
      <c r="J94" s="20"/>
      <c r="K94" s="18"/>
      <c r="L94" s="26"/>
      <c r="M94" s="24"/>
      <c r="N94" s="27"/>
      <c r="O94" s="23"/>
      <c r="P94" s="24"/>
      <c r="Q94" s="25"/>
      <c r="R94" s="16">
        <f t="shared" si="9"/>
        <v>0</v>
      </c>
      <c r="S94" s="55"/>
    </row>
    <row r="95" spans="1:19" x14ac:dyDescent="0.25">
      <c r="A95" s="9">
        <v>440</v>
      </c>
      <c r="B95" s="10" t="s">
        <v>46</v>
      </c>
      <c r="C95" s="23"/>
      <c r="D95" s="24"/>
      <c r="E95" s="25"/>
      <c r="F95" s="26"/>
      <c r="G95" s="24"/>
      <c r="H95" s="27"/>
      <c r="I95" s="23"/>
      <c r="J95" s="24"/>
      <c r="K95" s="25"/>
      <c r="L95" s="26"/>
      <c r="M95" s="24"/>
      <c r="N95" s="27"/>
      <c r="O95" s="23"/>
      <c r="P95" s="24"/>
      <c r="Q95" s="25"/>
      <c r="R95" s="16">
        <f t="shared" si="9"/>
        <v>0</v>
      </c>
      <c r="S95" s="55"/>
    </row>
    <row r="96" spans="1:19" x14ac:dyDescent="0.25">
      <c r="A96" s="9">
        <v>450</v>
      </c>
      <c r="B96" s="10" t="s">
        <v>47</v>
      </c>
      <c r="C96" s="23"/>
      <c r="D96" s="24"/>
      <c r="E96" s="25"/>
      <c r="F96" s="26"/>
      <c r="G96" s="24"/>
      <c r="H96" s="27"/>
      <c r="I96" s="23"/>
      <c r="J96" s="24"/>
      <c r="K96" s="25"/>
      <c r="L96" s="26"/>
      <c r="M96" s="24"/>
      <c r="N96" s="27"/>
      <c r="O96" s="23"/>
      <c r="P96" s="24"/>
      <c r="Q96" s="25"/>
      <c r="R96" s="16">
        <f t="shared" si="9"/>
        <v>0</v>
      </c>
      <c r="S96" s="55"/>
    </row>
    <row r="97" spans="1:19" x14ac:dyDescent="0.25">
      <c r="A97" s="9">
        <v>471</v>
      </c>
      <c r="B97" s="10" t="s">
        <v>48</v>
      </c>
      <c r="C97" s="23"/>
      <c r="D97" s="24"/>
      <c r="E97" s="25"/>
      <c r="F97" s="26"/>
      <c r="G97" s="24"/>
      <c r="H97" s="27"/>
      <c r="I97" s="23"/>
      <c r="J97" s="24"/>
      <c r="K97" s="25"/>
      <c r="L97" s="26"/>
      <c r="M97" s="24"/>
      <c r="N97" s="27"/>
      <c r="O97" s="23"/>
      <c r="P97" s="24"/>
      <c r="Q97" s="25"/>
      <c r="R97" s="16">
        <f t="shared" si="9"/>
        <v>0</v>
      </c>
      <c r="S97" s="55"/>
    </row>
    <row r="98" spans="1:19" x14ac:dyDescent="0.25">
      <c r="A98" s="9">
        <v>480</v>
      </c>
      <c r="B98" s="10" t="s">
        <v>49</v>
      </c>
      <c r="C98" s="16"/>
      <c r="D98" s="20"/>
      <c r="E98" s="18"/>
      <c r="F98" s="19"/>
      <c r="G98" s="20"/>
      <c r="H98" s="21"/>
      <c r="I98" s="16"/>
      <c r="J98" s="20"/>
      <c r="K98" s="18"/>
      <c r="L98" s="19"/>
      <c r="M98" s="20"/>
      <c r="N98" s="21"/>
      <c r="O98" s="16"/>
      <c r="P98" s="20"/>
      <c r="Q98" s="18"/>
      <c r="R98" s="16">
        <f t="shared" si="9"/>
        <v>0</v>
      </c>
      <c r="S98" s="54"/>
    </row>
    <row r="99" spans="1:19" x14ac:dyDescent="0.25">
      <c r="A99" s="9"/>
      <c r="B99" s="10"/>
      <c r="C99" s="16"/>
      <c r="D99" s="20"/>
      <c r="E99" s="18"/>
      <c r="F99" s="19"/>
      <c r="G99" s="20"/>
      <c r="H99" s="21"/>
      <c r="I99" s="16"/>
      <c r="J99" s="20"/>
      <c r="K99" s="18"/>
      <c r="L99" s="19"/>
      <c r="M99" s="20"/>
      <c r="N99" s="21"/>
      <c r="O99" s="16"/>
      <c r="P99" s="20"/>
      <c r="Q99" s="18"/>
      <c r="R99" s="16"/>
      <c r="S99" s="54"/>
    </row>
    <row r="100" spans="1:19" x14ac:dyDescent="0.25">
      <c r="A100" s="9">
        <v>515</v>
      </c>
      <c r="B100" s="10" t="s">
        <v>51</v>
      </c>
      <c r="C100" s="16"/>
      <c r="D100" s="20"/>
      <c r="E100" s="18"/>
      <c r="F100" s="19"/>
      <c r="G100" s="20"/>
      <c r="H100" s="21"/>
      <c r="I100" s="16"/>
      <c r="J100" s="20"/>
      <c r="K100" s="18"/>
      <c r="L100" s="19"/>
      <c r="M100" s="20"/>
      <c r="N100" s="21"/>
      <c r="O100" s="16"/>
      <c r="P100" s="20"/>
      <c r="Q100" s="18"/>
      <c r="R100" s="16">
        <f>+C100+F100+I100+L100+O100</f>
        <v>0</v>
      </c>
      <c r="S100" s="54"/>
    </row>
    <row r="101" spans="1:19" x14ac:dyDescent="0.25">
      <c r="A101" s="9">
        <v>520</v>
      </c>
      <c r="B101" s="10" t="s">
        <v>52</v>
      </c>
      <c r="C101" s="16"/>
      <c r="D101" s="20"/>
      <c r="E101" s="18"/>
      <c r="F101" s="19"/>
      <c r="G101" s="20"/>
      <c r="H101" s="21"/>
      <c r="I101" s="16"/>
      <c r="J101" s="20"/>
      <c r="K101" s="18"/>
      <c r="L101" s="19"/>
      <c r="M101" s="20"/>
      <c r="N101" s="21"/>
      <c r="O101" s="16"/>
      <c r="P101" s="20"/>
      <c r="Q101" s="18"/>
      <c r="R101" s="16">
        <f>+C101+F101+I101+L101+O101</f>
        <v>0</v>
      </c>
      <c r="S101" s="54"/>
    </row>
    <row r="102" spans="1:19" x14ac:dyDescent="0.25">
      <c r="A102" s="9">
        <v>540</v>
      </c>
      <c r="B102" s="10" t="s">
        <v>53</v>
      </c>
      <c r="C102" s="16"/>
      <c r="D102" s="20"/>
      <c r="E102" s="18"/>
      <c r="F102" s="19"/>
      <c r="G102" s="20"/>
      <c r="H102" s="21"/>
      <c r="I102" s="16"/>
      <c r="J102" s="20"/>
      <c r="K102" s="18"/>
      <c r="L102" s="19"/>
      <c r="M102" s="20"/>
      <c r="N102" s="21"/>
      <c r="O102" s="16"/>
      <c r="P102" s="20"/>
      <c r="Q102" s="18"/>
      <c r="R102" s="16">
        <f>+C102+F102+I102+L102+O102</f>
        <v>0</v>
      </c>
      <c r="S102" s="54"/>
    </row>
    <row r="103" spans="1:19" ht="15.75" thickBot="1" x14ac:dyDescent="0.3">
      <c r="A103" s="9"/>
      <c r="B103" s="28"/>
      <c r="C103" s="23"/>
      <c r="D103" s="24"/>
      <c r="E103" s="25"/>
      <c r="F103" s="26"/>
      <c r="G103" s="24"/>
      <c r="H103" s="27"/>
      <c r="I103" s="23"/>
      <c r="J103" s="24"/>
      <c r="K103" s="25"/>
      <c r="L103" s="26"/>
      <c r="M103" s="24"/>
      <c r="N103" s="27"/>
      <c r="O103" s="23"/>
      <c r="P103" s="24"/>
      <c r="Q103" s="25"/>
      <c r="R103" s="23"/>
      <c r="S103" s="55"/>
    </row>
    <row r="104" spans="1:19" ht="15.75" thickBot="1" x14ac:dyDescent="0.3">
      <c r="A104" s="31"/>
      <c r="B104" s="32" t="s">
        <v>54</v>
      </c>
      <c r="C104" s="33">
        <f>SUM(C60:C102)</f>
        <v>11</v>
      </c>
      <c r="D104" s="34"/>
      <c r="E104" s="35">
        <f>SUM(E60:E102)</f>
        <v>12</v>
      </c>
      <c r="F104" s="33">
        <f>SUM(F60:F102)</f>
        <v>0</v>
      </c>
      <c r="G104" s="34"/>
      <c r="H104" s="43">
        <f>SUM(H60:H102)</f>
        <v>0</v>
      </c>
      <c r="I104" s="33">
        <f>SUM(I60:I102)</f>
        <v>0</v>
      </c>
      <c r="J104" s="34"/>
      <c r="K104" s="35">
        <f>SUM(K60:K102)</f>
        <v>0</v>
      </c>
      <c r="L104" s="33">
        <f>SUM(L60:L102)</f>
        <v>0</v>
      </c>
      <c r="M104" s="34"/>
      <c r="N104" s="43">
        <f>SUM(N60:N102)</f>
        <v>0</v>
      </c>
      <c r="O104" s="33">
        <f>SUM(O60:O102)</f>
        <v>0</v>
      </c>
      <c r="P104" s="34"/>
      <c r="Q104" s="43">
        <f>SUM(Q60:Q102)</f>
        <v>0</v>
      </c>
      <c r="R104" s="33">
        <f>SUM(R60:R102)</f>
        <v>11</v>
      </c>
      <c r="S104" s="33">
        <f>SUM(S60:S102)</f>
        <v>12</v>
      </c>
    </row>
    <row r="105" spans="1:19" ht="15.75" thickBot="1" x14ac:dyDescent="0.3">
      <c r="A105" s="31"/>
      <c r="B105" s="31"/>
      <c r="C105" s="37"/>
      <c r="D105" s="38"/>
      <c r="E105" s="39"/>
      <c r="F105" s="37"/>
      <c r="G105" s="38"/>
      <c r="H105" s="39"/>
      <c r="I105" s="37"/>
      <c r="J105" s="38"/>
      <c r="K105" s="39"/>
      <c r="L105" s="37"/>
      <c r="M105" s="38"/>
      <c r="N105" s="39"/>
      <c r="O105" s="37"/>
      <c r="P105" s="38"/>
      <c r="Q105" s="39"/>
      <c r="R105" s="37"/>
      <c r="S105" s="40"/>
    </row>
    <row r="106" spans="1:19" ht="15.75" thickBot="1" x14ac:dyDescent="0.3">
      <c r="A106" s="31"/>
      <c r="B106" s="41" t="s">
        <v>55</v>
      </c>
      <c r="C106" s="42">
        <f>SUM(C60:C69)</f>
        <v>0</v>
      </c>
      <c r="D106" s="34"/>
      <c r="E106" s="43">
        <f>SUM(E60:E69)</f>
        <v>0</v>
      </c>
      <c r="F106" s="44">
        <f>SUM(F60:F69)</f>
        <v>0</v>
      </c>
      <c r="G106" s="34"/>
      <c r="H106" s="45">
        <f>SUM(H60:H69)</f>
        <v>0</v>
      </c>
      <c r="I106" s="42">
        <f>SUM(I60:I69)</f>
        <v>0</v>
      </c>
      <c r="J106" s="34"/>
      <c r="K106" s="43">
        <f>SUM(K60:K69)</f>
        <v>0</v>
      </c>
      <c r="L106" s="44">
        <f>SUM(L60:L69)</f>
        <v>0</v>
      </c>
      <c r="M106" s="34"/>
      <c r="N106" s="45">
        <f>SUM(N60:N69)</f>
        <v>0</v>
      </c>
      <c r="O106" s="42">
        <f>SUM(O60:O69)</f>
        <v>0</v>
      </c>
      <c r="P106" s="34"/>
      <c r="Q106" s="43">
        <f>SUM(Q60:Q69)</f>
        <v>0</v>
      </c>
      <c r="R106" s="42">
        <f>SUM(R60:R69)</f>
        <v>0</v>
      </c>
      <c r="S106" s="35">
        <f>SUM(S60:S69)</f>
        <v>0</v>
      </c>
    </row>
    <row r="107" spans="1:19" ht="15.75" thickBot="1" x14ac:dyDescent="0.3">
      <c r="A107" s="31"/>
      <c r="B107" s="31"/>
      <c r="C107" s="40"/>
      <c r="D107" s="38"/>
      <c r="E107" s="39"/>
      <c r="F107" s="40"/>
      <c r="G107" s="38"/>
      <c r="H107" s="39"/>
      <c r="I107" s="40"/>
      <c r="J107" s="38"/>
      <c r="K107" s="39"/>
      <c r="L107" s="40"/>
      <c r="M107" s="38"/>
      <c r="N107" s="39"/>
      <c r="O107" s="40"/>
      <c r="P107" s="38"/>
      <c r="Q107" s="39"/>
      <c r="R107" s="40"/>
      <c r="S107" s="40"/>
    </row>
    <row r="108" spans="1:19" ht="15.75" thickBot="1" x14ac:dyDescent="0.3">
      <c r="A108" s="31"/>
      <c r="B108" s="41" t="s">
        <v>56</v>
      </c>
      <c r="C108" s="42">
        <f>SUM(C73:C91)</f>
        <v>11</v>
      </c>
      <c r="D108" s="34"/>
      <c r="E108" s="42">
        <f t="shared" ref="E108:F108" si="10">SUM(E73:E91)</f>
        <v>12</v>
      </c>
      <c r="F108" s="42">
        <f t="shared" si="10"/>
        <v>0</v>
      </c>
      <c r="G108" s="34"/>
      <c r="H108" s="42">
        <f t="shared" ref="H108:I108" si="11">SUM(H73:H91)</f>
        <v>0</v>
      </c>
      <c r="I108" s="42">
        <f t="shared" si="11"/>
        <v>0</v>
      </c>
      <c r="J108" s="34"/>
      <c r="K108" s="42">
        <f t="shared" ref="K108:L108" si="12">SUM(K73:K91)</f>
        <v>0</v>
      </c>
      <c r="L108" s="42">
        <f t="shared" si="12"/>
        <v>0</v>
      </c>
      <c r="M108" s="34"/>
      <c r="N108" s="42">
        <f t="shared" ref="N108:O108" si="13">SUM(N73:N91)</f>
        <v>0</v>
      </c>
      <c r="O108" s="42">
        <f t="shared" si="13"/>
        <v>0</v>
      </c>
      <c r="P108" s="34"/>
      <c r="Q108" s="42">
        <f t="shared" ref="Q108:S108" si="14">SUM(Q73:Q91)</f>
        <v>0</v>
      </c>
      <c r="R108" s="42">
        <f t="shared" si="14"/>
        <v>11</v>
      </c>
      <c r="S108" s="42">
        <f t="shared" si="14"/>
        <v>12</v>
      </c>
    </row>
    <row r="109" spans="1:19" ht="15.75" thickBot="1" x14ac:dyDescent="0.3">
      <c r="B109" s="56"/>
      <c r="C109" s="57"/>
      <c r="D109" s="56"/>
      <c r="E109" s="58"/>
      <c r="F109" s="57"/>
      <c r="G109" s="56"/>
      <c r="H109" s="58"/>
      <c r="I109" s="57"/>
      <c r="J109" s="56"/>
      <c r="K109" s="58"/>
      <c r="L109" s="57"/>
      <c r="M109" s="56"/>
      <c r="N109" s="58"/>
      <c r="O109" s="57"/>
      <c r="P109" s="56"/>
      <c r="Q109" s="58"/>
      <c r="R109" s="57"/>
      <c r="S109" s="57"/>
    </row>
    <row r="110" spans="1:19" ht="15.75" thickBot="1" x14ac:dyDescent="0.3">
      <c r="B110" s="47" t="s">
        <v>57</v>
      </c>
      <c r="C110" s="42">
        <f>SUM(C92:C98)</f>
        <v>0</v>
      </c>
      <c r="D110" s="59"/>
      <c r="E110" s="42">
        <f t="shared" ref="E110:F110" si="15">SUM(E92:E98)</f>
        <v>0</v>
      </c>
      <c r="F110" s="42">
        <f t="shared" si="15"/>
        <v>0</v>
      </c>
      <c r="G110" s="59"/>
      <c r="H110" s="42">
        <f t="shared" ref="H110:I110" si="16">SUM(H92:H98)</f>
        <v>0</v>
      </c>
      <c r="I110" s="42">
        <f t="shared" si="16"/>
        <v>0</v>
      </c>
      <c r="J110" s="59"/>
      <c r="K110" s="42">
        <f t="shared" ref="K110:L110" si="17">SUM(K92:K98)</f>
        <v>0</v>
      </c>
      <c r="L110" s="42">
        <f t="shared" si="17"/>
        <v>0</v>
      </c>
      <c r="M110" s="59"/>
      <c r="N110" s="42">
        <f t="shared" ref="N110:O110" si="18">SUM(N92:N98)</f>
        <v>0</v>
      </c>
      <c r="O110" s="42">
        <f t="shared" si="18"/>
        <v>0</v>
      </c>
      <c r="P110" s="59"/>
      <c r="Q110" s="42">
        <f t="shared" ref="Q110:R110" si="19">SUM(Q92:Q98)</f>
        <v>0</v>
      </c>
      <c r="R110" s="42">
        <f t="shared" si="19"/>
        <v>0</v>
      </c>
      <c r="S110" s="42">
        <f>SUM(S92:S98)</f>
        <v>0</v>
      </c>
    </row>
    <row r="111" spans="1:19" ht="15.75" thickBot="1" x14ac:dyDescent="0.3"/>
    <row r="112" spans="1:19" ht="15.75" thickBot="1" x14ac:dyDescent="0.3">
      <c r="B112" s="47" t="s">
        <v>58</v>
      </c>
      <c r="C112" s="42">
        <f>SUM(C100:C102)</f>
        <v>0</v>
      </c>
      <c r="D112" s="60"/>
      <c r="E112" s="42">
        <f t="shared" ref="E112:F112" si="20">SUM(E100:E102)</f>
        <v>0</v>
      </c>
      <c r="F112" s="42">
        <f t="shared" si="20"/>
        <v>0</v>
      </c>
      <c r="G112" s="60"/>
      <c r="H112" s="42">
        <f t="shared" ref="H112:I112" si="21">SUM(H100:H102)</f>
        <v>0</v>
      </c>
      <c r="I112" s="42">
        <f t="shared" si="21"/>
        <v>0</v>
      </c>
      <c r="J112" s="60"/>
      <c r="K112" s="42">
        <f t="shared" ref="K112:L112" si="22">SUM(K100:K102)</f>
        <v>0</v>
      </c>
      <c r="L112" s="42">
        <f t="shared" si="22"/>
        <v>0</v>
      </c>
      <c r="M112" s="60"/>
      <c r="N112" s="42">
        <f t="shared" ref="N112:O112" si="23">SUM(N100:N102)</f>
        <v>0</v>
      </c>
      <c r="O112" s="42">
        <f t="shared" si="23"/>
        <v>0</v>
      </c>
      <c r="P112" s="60"/>
      <c r="Q112" s="42">
        <f t="shared" ref="Q112:R112" si="24">SUM(Q100:Q102)</f>
        <v>0</v>
      </c>
      <c r="R112" s="42">
        <f t="shared" si="24"/>
        <v>0</v>
      </c>
      <c r="S112" s="42">
        <f>SUM(S100:S102)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5FA7-6158-40F0-8975-232D18D8844E}">
  <dimension ref="A1:S112"/>
  <sheetViews>
    <sheetView workbookViewId="0">
      <selection sqref="A1:XFD1048576"/>
    </sheetView>
  </sheetViews>
  <sheetFormatPr defaultRowHeight="15" x14ac:dyDescent="0.25"/>
  <cols>
    <col min="1" max="1" width="5.140625" customWidth="1"/>
    <col min="2" max="2" width="13" customWidth="1"/>
    <col min="3" max="3" width="8.140625" customWidth="1"/>
    <col min="5" max="5" width="9.140625" style="2"/>
    <col min="6" max="6" width="8.42578125" customWidth="1"/>
    <col min="8" max="8" width="9.140625" style="2"/>
    <col min="9" max="9" width="7.85546875" customWidth="1"/>
    <col min="11" max="11" width="9.140625" style="2"/>
    <col min="12" max="12" width="8.28515625" customWidth="1"/>
    <col min="14" max="14" width="9.140625" style="2"/>
    <col min="15" max="15" width="6.5703125" customWidth="1"/>
    <col min="17" max="17" width="9.140625" style="2"/>
  </cols>
  <sheetData>
    <row r="1" spans="1:19" ht="15.75" thickBot="1" x14ac:dyDescent="0.3">
      <c r="A1" s="1" t="s">
        <v>62</v>
      </c>
    </row>
    <row r="2" spans="1:19" x14ac:dyDescent="0.25">
      <c r="C2" s="3"/>
      <c r="D2" s="4" t="s">
        <v>1</v>
      </c>
      <c r="E2" s="5"/>
      <c r="F2" s="4"/>
      <c r="G2" s="4" t="s">
        <v>2</v>
      </c>
      <c r="H2" s="6"/>
      <c r="I2" s="3"/>
      <c r="J2" s="4" t="s">
        <v>3</v>
      </c>
      <c r="K2" s="5"/>
      <c r="L2" s="4"/>
      <c r="M2" s="4" t="s">
        <v>4</v>
      </c>
      <c r="N2" s="6"/>
      <c r="O2" s="3"/>
      <c r="P2" s="4" t="s">
        <v>5</v>
      </c>
      <c r="Q2" s="5"/>
      <c r="R2" s="7" t="s">
        <v>6</v>
      </c>
      <c r="S2" s="8" t="s">
        <v>6</v>
      </c>
    </row>
    <row r="3" spans="1:19" x14ac:dyDescent="0.25">
      <c r="A3" s="9" t="s">
        <v>7</v>
      </c>
      <c r="B3" s="10"/>
      <c r="C3" s="11" t="s">
        <v>8</v>
      </c>
      <c r="D3" s="9" t="s">
        <v>9</v>
      </c>
      <c r="E3" s="12" t="s">
        <v>10</v>
      </c>
      <c r="F3" s="13" t="s">
        <v>8</v>
      </c>
      <c r="G3" s="9" t="s">
        <v>9</v>
      </c>
      <c r="H3" s="14" t="s">
        <v>10</v>
      </c>
      <c r="I3" s="11" t="s">
        <v>8</v>
      </c>
      <c r="J3" s="9" t="s">
        <v>9</v>
      </c>
      <c r="K3" s="12" t="s">
        <v>10</v>
      </c>
      <c r="L3" s="13" t="s">
        <v>8</v>
      </c>
      <c r="M3" s="9" t="s">
        <v>9</v>
      </c>
      <c r="N3" s="14" t="s">
        <v>10</v>
      </c>
      <c r="O3" s="11" t="s">
        <v>8</v>
      </c>
      <c r="P3" s="9" t="s">
        <v>9</v>
      </c>
      <c r="Q3" s="12" t="s">
        <v>10</v>
      </c>
      <c r="R3" s="11" t="s">
        <v>11</v>
      </c>
      <c r="S3" s="15" t="s">
        <v>12</v>
      </c>
    </row>
    <row r="4" spans="1:19" x14ac:dyDescent="0.25">
      <c r="A4" s="9">
        <v>204</v>
      </c>
      <c r="B4" s="10" t="s">
        <v>13</v>
      </c>
      <c r="C4" s="16"/>
      <c r="D4" s="17"/>
      <c r="E4" s="18"/>
      <c r="F4" s="19"/>
      <c r="G4" s="20"/>
      <c r="H4" s="18"/>
      <c r="I4" s="16"/>
      <c r="J4" s="17"/>
      <c r="K4" s="18"/>
      <c r="L4" s="19"/>
      <c r="M4" s="17"/>
      <c r="N4" s="21"/>
      <c r="O4" s="16"/>
      <c r="P4" s="17"/>
      <c r="Q4" s="18"/>
      <c r="R4" s="16">
        <f t="shared" ref="R4:R13" si="0">+C4+F4+I4+L4+O4</f>
        <v>0</v>
      </c>
      <c r="S4" s="22"/>
    </row>
    <row r="5" spans="1:19" x14ac:dyDescent="0.25">
      <c r="A5" s="9">
        <v>234</v>
      </c>
      <c r="B5" s="10" t="s">
        <v>14</v>
      </c>
      <c r="C5" s="16"/>
      <c r="D5" s="17"/>
      <c r="E5" s="18"/>
      <c r="F5" s="19"/>
      <c r="G5" s="20"/>
      <c r="H5" s="18"/>
      <c r="I5" s="16"/>
      <c r="J5" s="17"/>
      <c r="K5" s="18"/>
      <c r="L5" s="19"/>
      <c r="M5" s="17"/>
      <c r="N5" s="21"/>
      <c r="O5" s="16"/>
      <c r="P5" s="17"/>
      <c r="Q5" s="18"/>
      <c r="R5" s="16">
        <f t="shared" si="0"/>
        <v>0</v>
      </c>
      <c r="S5" s="22"/>
    </row>
    <row r="6" spans="1:19" x14ac:dyDescent="0.25">
      <c r="A6" s="9">
        <v>240</v>
      </c>
      <c r="B6" s="10" t="s">
        <v>15</v>
      </c>
      <c r="C6" s="16"/>
      <c r="D6" s="20"/>
      <c r="E6" s="18"/>
      <c r="F6" s="19"/>
      <c r="G6" s="20"/>
      <c r="H6" s="18"/>
      <c r="I6" s="16"/>
      <c r="J6" s="17"/>
      <c r="K6" s="18"/>
      <c r="L6" s="19"/>
      <c r="M6" s="17"/>
      <c r="N6" s="21"/>
      <c r="O6" s="16"/>
      <c r="P6" s="17"/>
      <c r="Q6" s="18"/>
      <c r="R6" s="16">
        <f t="shared" si="0"/>
        <v>0</v>
      </c>
      <c r="S6" s="22"/>
    </row>
    <row r="7" spans="1:19" x14ac:dyDescent="0.25">
      <c r="A7" s="9">
        <v>245</v>
      </c>
      <c r="B7" s="10" t="s">
        <v>16</v>
      </c>
      <c r="C7" s="16"/>
      <c r="D7" s="20"/>
      <c r="E7" s="18"/>
      <c r="F7" s="19"/>
      <c r="G7" s="20"/>
      <c r="H7" s="21"/>
      <c r="I7" s="16"/>
      <c r="J7" s="17"/>
      <c r="K7" s="18"/>
      <c r="L7" s="19"/>
      <c r="M7" s="20"/>
      <c r="N7" s="21"/>
      <c r="O7" s="16"/>
      <c r="P7" s="17"/>
      <c r="Q7" s="18"/>
      <c r="R7" s="16">
        <f t="shared" si="0"/>
        <v>0</v>
      </c>
      <c r="S7" s="22"/>
    </row>
    <row r="8" spans="1:19" x14ac:dyDescent="0.25">
      <c r="A8" s="9">
        <v>246</v>
      </c>
      <c r="B8" s="10" t="s">
        <v>17</v>
      </c>
      <c r="C8" s="16"/>
      <c r="D8" s="20"/>
      <c r="E8" s="18"/>
      <c r="F8" s="19"/>
      <c r="G8" s="20"/>
      <c r="H8" s="21"/>
      <c r="I8" s="16"/>
      <c r="J8" s="17"/>
      <c r="K8" s="18"/>
      <c r="L8" s="19"/>
      <c r="M8" s="20"/>
      <c r="N8" s="21"/>
      <c r="O8" s="16"/>
      <c r="P8" s="17"/>
      <c r="Q8" s="18"/>
      <c r="R8" s="16"/>
      <c r="S8" s="22"/>
    </row>
    <row r="9" spans="1:19" x14ac:dyDescent="0.25">
      <c r="A9" s="9">
        <v>247</v>
      </c>
      <c r="B9" s="10" t="s">
        <v>18</v>
      </c>
      <c r="C9" s="16"/>
      <c r="D9" s="20"/>
      <c r="E9" s="18"/>
      <c r="F9" s="19"/>
      <c r="G9" s="20"/>
      <c r="H9" s="18"/>
      <c r="I9" s="16"/>
      <c r="J9" s="17"/>
      <c r="K9" s="18"/>
      <c r="L9" s="19"/>
      <c r="M9" s="17"/>
      <c r="N9" s="21"/>
      <c r="O9" s="16"/>
      <c r="P9" s="17"/>
      <c r="Q9" s="18"/>
      <c r="R9" s="16">
        <f t="shared" si="0"/>
        <v>0</v>
      </c>
      <c r="S9" s="22"/>
    </row>
    <row r="10" spans="1:19" x14ac:dyDescent="0.25">
      <c r="A10" s="9">
        <v>256</v>
      </c>
      <c r="B10" s="10" t="s">
        <v>19</v>
      </c>
      <c r="C10" s="16"/>
      <c r="D10" s="20"/>
      <c r="E10" s="18"/>
      <c r="F10" s="19"/>
      <c r="G10" s="20"/>
      <c r="H10" s="21"/>
      <c r="I10" s="16"/>
      <c r="J10" s="17"/>
      <c r="K10" s="18"/>
      <c r="L10" s="19"/>
      <c r="M10" s="17"/>
      <c r="N10" s="21"/>
      <c r="O10" s="16"/>
      <c r="P10" s="17"/>
      <c r="Q10" s="18"/>
      <c r="R10" s="16">
        <f t="shared" si="0"/>
        <v>0</v>
      </c>
      <c r="S10" s="22"/>
    </row>
    <row r="11" spans="1:19" x14ac:dyDescent="0.25">
      <c r="A11" s="9">
        <v>258</v>
      </c>
      <c r="B11" s="10" t="s">
        <v>20</v>
      </c>
      <c r="C11" s="16"/>
      <c r="D11" s="20"/>
      <c r="E11" s="18"/>
      <c r="F11" s="19"/>
      <c r="G11" s="20"/>
      <c r="H11" s="21"/>
      <c r="I11" s="16"/>
      <c r="J11" s="17"/>
      <c r="K11" s="18"/>
      <c r="L11" s="19"/>
      <c r="M11" s="17"/>
      <c r="N11" s="21"/>
      <c r="O11" s="16"/>
      <c r="P11" s="17"/>
      <c r="Q11" s="18"/>
      <c r="R11" s="16">
        <f t="shared" si="0"/>
        <v>0</v>
      </c>
      <c r="S11" s="22"/>
    </row>
    <row r="12" spans="1:19" x14ac:dyDescent="0.25">
      <c r="A12" s="9">
        <v>282</v>
      </c>
      <c r="B12" s="10" t="s">
        <v>21</v>
      </c>
      <c r="C12" s="16"/>
      <c r="D12" s="20"/>
      <c r="E12" s="18"/>
      <c r="F12" s="19"/>
      <c r="G12" s="20"/>
      <c r="H12" s="21"/>
      <c r="I12" s="16"/>
      <c r="J12" s="17"/>
      <c r="K12" s="18"/>
      <c r="L12" s="19"/>
      <c r="M12" s="17"/>
      <c r="N12" s="21"/>
      <c r="O12" s="16"/>
      <c r="P12" s="17"/>
      <c r="Q12" s="18"/>
      <c r="R12" s="16">
        <f t="shared" si="0"/>
        <v>0</v>
      </c>
      <c r="S12" s="22"/>
    </row>
    <row r="13" spans="1:19" x14ac:dyDescent="0.25">
      <c r="A13" s="9">
        <v>289</v>
      </c>
      <c r="B13" s="10" t="s">
        <v>22</v>
      </c>
      <c r="C13" s="16"/>
      <c r="D13" s="20"/>
      <c r="E13" s="18"/>
      <c r="F13" s="19"/>
      <c r="G13" s="20"/>
      <c r="H13" s="21"/>
      <c r="I13" s="16"/>
      <c r="J13" s="17"/>
      <c r="K13" s="18"/>
      <c r="L13" s="19"/>
      <c r="M13" s="17"/>
      <c r="N13" s="21"/>
      <c r="O13" s="16"/>
      <c r="P13" s="17"/>
      <c r="Q13" s="18"/>
      <c r="R13" s="16">
        <f t="shared" si="0"/>
        <v>0</v>
      </c>
      <c r="S13" s="22"/>
    </row>
    <row r="14" spans="1:19" x14ac:dyDescent="0.25">
      <c r="A14" s="9"/>
      <c r="B14" s="10"/>
      <c r="C14" s="16"/>
      <c r="D14" s="17"/>
      <c r="E14" s="18"/>
      <c r="F14" s="19"/>
      <c r="G14" s="17"/>
      <c r="H14" s="21"/>
      <c r="I14" s="16"/>
      <c r="J14" s="17"/>
      <c r="K14" s="18"/>
      <c r="L14" s="19"/>
      <c r="M14" s="17"/>
      <c r="N14" s="21"/>
      <c r="O14" s="16"/>
      <c r="P14" s="17"/>
      <c r="Q14" s="18"/>
      <c r="R14" s="16"/>
      <c r="S14" s="22"/>
    </row>
    <row r="15" spans="1:19" x14ac:dyDescent="0.25">
      <c r="A15" s="9"/>
      <c r="B15" s="10"/>
      <c r="C15" s="16"/>
      <c r="D15" s="17"/>
      <c r="E15" s="18"/>
      <c r="F15" s="19"/>
      <c r="G15" s="17"/>
      <c r="H15" s="21"/>
      <c r="I15" s="16"/>
      <c r="J15" s="17"/>
      <c r="K15" s="18"/>
      <c r="L15" s="19"/>
      <c r="M15" s="17"/>
      <c r="N15" s="21"/>
      <c r="O15" s="16"/>
      <c r="P15" s="17"/>
      <c r="Q15" s="18"/>
      <c r="R15" s="16"/>
      <c r="S15" s="22"/>
    </row>
    <row r="16" spans="1:19" x14ac:dyDescent="0.25">
      <c r="A16" s="9">
        <v>301</v>
      </c>
      <c r="B16" s="10" t="s">
        <v>23</v>
      </c>
      <c r="C16" s="16"/>
      <c r="D16" s="17"/>
      <c r="E16" s="18"/>
      <c r="F16" s="19"/>
      <c r="G16" s="17"/>
      <c r="H16" s="21"/>
      <c r="I16" s="16"/>
      <c r="J16" s="17"/>
      <c r="K16" s="18"/>
      <c r="L16" s="19"/>
      <c r="M16" s="17"/>
      <c r="N16" s="21"/>
      <c r="O16" s="16"/>
      <c r="P16" s="17"/>
      <c r="Q16" s="18"/>
      <c r="R16" s="16"/>
      <c r="S16" s="22"/>
    </row>
    <row r="17" spans="1:19" x14ac:dyDescent="0.25">
      <c r="A17" s="9">
        <v>305</v>
      </c>
      <c r="B17" s="10" t="s">
        <v>24</v>
      </c>
      <c r="C17" s="16">
        <v>62</v>
      </c>
      <c r="D17" s="20">
        <f>+C17/R17</f>
        <v>1</v>
      </c>
      <c r="E17" s="18">
        <f>+D17*S17</f>
        <v>269</v>
      </c>
      <c r="F17" s="19"/>
      <c r="G17" s="20"/>
      <c r="H17" s="21"/>
      <c r="I17" s="16"/>
      <c r="J17" s="20"/>
      <c r="K17" s="18"/>
      <c r="L17" s="19"/>
      <c r="M17" s="20"/>
      <c r="N17" s="21"/>
      <c r="O17" s="16"/>
      <c r="P17" s="20"/>
      <c r="Q17" s="18"/>
      <c r="R17" s="16">
        <f t="shared" ref="R17:R33" si="1">+C17+F17+I17+L17+O17</f>
        <v>62</v>
      </c>
      <c r="S17" s="22">
        <v>269</v>
      </c>
    </row>
    <row r="18" spans="1:19" x14ac:dyDescent="0.25">
      <c r="A18" s="9">
        <v>307</v>
      </c>
      <c r="B18" s="10" t="s">
        <v>25</v>
      </c>
      <c r="C18" s="16"/>
      <c r="D18" s="20"/>
      <c r="E18" s="18"/>
      <c r="F18" s="19"/>
      <c r="G18" s="20"/>
      <c r="H18" s="21"/>
      <c r="I18" s="16"/>
      <c r="J18" s="20"/>
      <c r="K18" s="18"/>
      <c r="L18" s="19"/>
      <c r="M18" s="20"/>
      <c r="N18" s="21"/>
      <c r="O18" s="16"/>
      <c r="P18" s="20"/>
      <c r="Q18" s="18"/>
      <c r="R18" s="16">
        <f t="shared" si="1"/>
        <v>0</v>
      </c>
      <c r="S18" s="22">
        <v>0</v>
      </c>
    </row>
    <row r="19" spans="1:19" x14ac:dyDescent="0.25">
      <c r="A19" s="9">
        <v>311</v>
      </c>
      <c r="B19" s="10" t="s">
        <v>26</v>
      </c>
      <c r="C19" s="16">
        <v>2</v>
      </c>
      <c r="D19" s="20">
        <f>+C19/R19</f>
        <v>1</v>
      </c>
      <c r="E19" s="18">
        <f>+D19*S19</f>
        <v>25</v>
      </c>
      <c r="F19" s="19"/>
      <c r="G19" s="20"/>
      <c r="H19" s="21"/>
      <c r="I19" s="16"/>
      <c r="J19" s="20"/>
      <c r="K19" s="18"/>
      <c r="L19" s="19"/>
      <c r="M19" s="20"/>
      <c r="N19" s="21"/>
      <c r="O19" s="16"/>
      <c r="P19" s="20"/>
      <c r="Q19" s="18"/>
      <c r="R19" s="16">
        <f t="shared" si="1"/>
        <v>2</v>
      </c>
      <c r="S19" s="22">
        <v>25</v>
      </c>
    </row>
    <row r="20" spans="1:19" x14ac:dyDescent="0.25">
      <c r="A20" s="9">
        <v>315</v>
      </c>
      <c r="B20" s="10" t="s">
        <v>27</v>
      </c>
      <c r="C20" s="16"/>
      <c r="D20" s="20"/>
      <c r="E20" s="18">
        <v>16</v>
      </c>
      <c r="F20" s="19"/>
      <c r="G20" s="20"/>
      <c r="H20" s="21"/>
      <c r="I20" s="16"/>
      <c r="J20" s="20"/>
      <c r="K20" s="18"/>
      <c r="L20" s="19"/>
      <c r="M20" s="20"/>
      <c r="N20" s="21"/>
      <c r="O20" s="16"/>
      <c r="P20" s="20"/>
      <c r="Q20" s="18"/>
      <c r="R20" s="16">
        <f t="shared" si="1"/>
        <v>0</v>
      </c>
      <c r="S20" s="22">
        <v>16</v>
      </c>
    </row>
    <row r="21" spans="1:19" x14ac:dyDescent="0.25">
      <c r="A21" s="9">
        <v>319</v>
      </c>
      <c r="B21" s="10" t="s">
        <v>28</v>
      </c>
      <c r="C21" s="16">
        <v>94</v>
      </c>
      <c r="D21" s="20">
        <f t="shared" ref="D21:D22" si="2">+C21/R21</f>
        <v>1</v>
      </c>
      <c r="E21" s="18">
        <f t="shared" ref="E21:E22" si="3">+D21*S21</f>
        <v>226</v>
      </c>
      <c r="F21" s="19"/>
      <c r="G21" s="20"/>
      <c r="H21" s="21"/>
      <c r="I21" s="16"/>
      <c r="J21" s="20"/>
      <c r="K21" s="18"/>
      <c r="L21" s="19"/>
      <c r="M21" s="20"/>
      <c r="N21" s="21"/>
      <c r="O21" s="16"/>
      <c r="P21" s="20">
        <f>+O21/R21</f>
        <v>0</v>
      </c>
      <c r="Q21" s="18">
        <f>+P21*S21</f>
        <v>0</v>
      </c>
      <c r="R21" s="16">
        <f t="shared" si="1"/>
        <v>94</v>
      </c>
      <c r="S21" s="22">
        <v>226</v>
      </c>
    </row>
    <row r="22" spans="1:19" x14ac:dyDescent="0.25">
      <c r="A22" s="9">
        <v>321</v>
      </c>
      <c r="B22" s="10" t="s">
        <v>29</v>
      </c>
      <c r="C22" s="16">
        <v>6</v>
      </c>
      <c r="D22" s="20">
        <f t="shared" si="2"/>
        <v>1</v>
      </c>
      <c r="E22" s="18">
        <f t="shared" si="3"/>
        <v>33</v>
      </c>
      <c r="F22" s="19"/>
      <c r="G22" s="20"/>
      <c r="H22" s="21"/>
      <c r="I22" s="16"/>
      <c r="J22" s="20"/>
      <c r="K22" s="18"/>
      <c r="L22" s="19"/>
      <c r="M22" s="20"/>
      <c r="N22" s="21"/>
      <c r="O22" s="16"/>
      <c r="P22" s="20"/>
      <c r="Q22" s="18"/>
      <c r="R22" s="16">
        <f t="shared" si="1"/>
        <v>6</v>
      </c>
      <c r="S22" s="22">
        <v>33</v>
      </c>
    </row>
    <row r="23" spans="1:19" x14ac:dyDescent="0.25">
      <c r="A23" s="9">
        <v>331</v>
      </c>
      <c r="B23" s="10" t="s">
        <v>30</v>
      </c>
      <c r="C23" s="16"/>
      <c r="D23" s="20"/>
      <c r="E23" s="18">
        <v>12</v>
      </c>
      <c r="F23" s="19"/>
      <c r="G23" s="20"/>
      <c r="H23" s="21"/>
      <c r="I23" s="16"/>
      <c r="J23" s="20"/>
      <c r="K23" s="18"/>
      <c r="L23" s="19"/>
      <c r="M23" s="20"/>
      <c r="N23" s="18"/>
      <c r="O23" s="16"/>
      <c r="P23" s="20"/>
      <c r="Q23" s="18"/>
      <c r="R23" s="16">
        <f t="shared" si="1"/>
        <v>0</v>
      </c>
      <c r="S23" s="22">
        <v>12</v>
      </c>
    </row>
    <row r="24" spans="1:19" x14ac:dyDescent="0.25">
      <c r="A24" s="9">
        <v>341</v>
      </c>
      <c r="B24" s="10" t="s">
        <v>31</v>
      </c>
      <c r="C24" s="16">
        <v>10</v>
      </c>
      <c r="D24" s="20">
        <f>+C24/R24</f>
        <v>1</v>
      </c>
      <c r="E24" s="18">
        <f>+D24*S24</f>
        <v>60</v>
      </c>
      <c r="F24" s="19"/>
      <c r="G24" s="20"/>
      <c r="H24" s="21"/>
      <c r="I24" s="16"/>
      <c r="J24" s="20"/>
      <c r="K24" s="18"/>
      <c r="L24" s="19"/>
      <c r="M24" s="20"/>
      <c r="N24" s="21"/>
      <c r="O24" s="16"/>
      <c r="P24" s="20"/>
      <c r="Q24" s="18"/>
      <c r="R24" s="16">
        <f t="shared" si="1"/>
        <v>10</v>
      </c>
      <c r="S24" s="22">
        <v>60</v>
      </c>
    </row>
    <row r="25" spans="1:19" x14ac:dyDescent="0.25">
      <c r="A25" s="9">
        <v>343</v>
      </c>
      <c r="B25" s="10" t="s">
        <v>32</v>
      </c>
      <c r="C25" s="16"/>
      <c r="D25" s="20"/>
      <c r="E25" s="18">
        <v>32</v>
      </c>
      <c r="F25" s="19"/>
      <c r="G25" s="20"/>
      <c r="H25" s="21"/>
      <c r="I25" s="16"/>
      <c r="J25" s="20"/>
      <c r="K25" s="18"/>
      <c r="L25" s="19"/>
      <c r="M25" s="20"/>
      <c r="N25" s="21"/>
      <c r="O25" s="16"/>
      <c r="P25" s="20"/>
      <c r="Q25" s="18"/>
      <c r="R25" s="16">
        <f t="shared" si="1"/>
        <v>0</v>
      </c>
      <c r="S25" s="22">
        <v>32</v>
      </c>
    </row>
    <row r="26" spans="1:19" x14ac:dyDescent="0.25">
      <c r="A26" s="9">
        <v>345</v>
      </c>
      <c r="B26" s="10" t="s">
        <v>33</v>
      </c>
      <c r="C26" s="16"/>
      <c r="D26" s="20"/>
      <c r="E26" s="18">
        <v>18</v>
      </c>
      <c r="F26" s="19"/>
      <c r="G26" s="20"/>
      <c r="H26" s="21"/>
      <c r="I26" s="16"/>
      <c r="J26" s="20"/>
      <c r="K26" s="18"/>
      <c r="L26" s="19"/>
      <c r="M26" s="20"/>
      <c r="N26" s="21"/>
      <c r="O26" s="16"/>
      <c r="P26" s="20"/>
      <c r="Q26" s="18"/>
      <c r="R26" s="16">
        <f t="shared" si="1"/>
        <v>0</v>
      </c>
      <c r="S26" s="22">
        <v>18</v>
      </c>
    </row>
    <row r="27" spans="1:19" x14ac:dyDescent="0.25">
      <c r="A27" s="9">
        <v>351</v>
      </c>
      <c r="B27" s="10" t="s">
        <v>34</v>
      </c>
      <c r="C27" s="16"/>
      <c r="D27" s="20"/>
      <c r="E27" s="18"/>
      <c r="F27" s="19"/>
      <c r="G27" s="20"/>
      <c r="H27" s="21"/>
      <c r="I27" s="16"/>
      <c r="J27" s="20"/>
      <c r="K27" s="18"/>
      <c r="L27" s="19"/>
      <c r="M27" s="20"/>
      <c r="N27" s="21"/>
      <c r="O27" s="16"/>
      <c r="P27" s="20"/>
      <c r="Q27" s="18"/>
      <c r="R27" s="16">
        <f t="shared" si="1"/>
        <v>0</v>
      </c>
      <c r="S27" s="22"/>
    </row>
    <row r="28" spans="1:19" x14ac:dyDescent="0.25">
      <c r="A28" s="9">
        <v>355</v>
      </c>
      <c r="B28" s="10" t="s">
        <v>35</v>
      </c>
      <c r="C28" s="16"/>
      <c r="D28" s="20"/>
      <c r="E28" s="18"/>
      <c r="F28" s="19"/>
      <c r="G28" s="20"/>
      <c r="H28" s="21"/>
      <c r="I28" s="16"/>
      <c r="J28" s="20"/>
      <c r="K28" s="18"/>
      <c r="L28" s="19"/>
      <c r="M28" s="20"/>
      <c r="N28" s="21"/>
      <c r="O28" s="16"/>
      <c r="P28" s="20"/>
      <c r="Q28" s="18"/>
      <c r="R28" s="16">
        <f t="shared" si="1"/>
        <v>0</v>
      </c>
      <c r="S28" s="22">
        <v>0</v>
      </c>
    </row>
    <row r="29" spans="1:19" x14ac:dyDescent="0.25">
      <c r="A29" s="9">
        <v>363</v>
      </c>
      <c r="B29" s="10" t="s">
        <v>36</v>
      </c>
      <c r="C29" s="16">
        <v>27</v>
      </c>
      <c r="D29" s="20">
        <f>+C29/R29</f>
        <v>1</v>
      </c>
      <c r="E29" s="18">
        <f>+D29*S29</f>
        <v>80</v>
      </c>
      <c r="F29" s="19"/>
      <c r="G29" s="20"/>
      <c r="H29" s="21"/>
      <c r="I29" s="16"/>
      <c r="J29" s="20"/>
      <c r="K29" s="18"/>
      <c r="L29" s="19"/>
      <c r="M29" s="20"/>
      <c r="N29" s="21"/>
      <c r="O29" s="16"/>
      <c r="P29" s="20"/>
      <c r="Q29" s="18"/>
      <c r="R29" s="16">
        <f t="shared" si="1"/>
        <v>27</v>
      </c>
      <c r="S29" s="22">
        <v>80</v>
      </c>
    </row>
    <row r="30" spans="1:19" x14ac:dyDescent="0.25">
      <c r="A30" s="9">
        <v>366</v>
      </c>
      <c r="B30" s="10" t="s">
        <v>37</v>
      </c>
      <c r="C30" s="16"/>
      <c r="D30" s="20"/>
      <c r="E30" s="18"/>
      <c r="F30" s="19"/>
      <c r="G30" s="20"/>
      <c r="H30" s="21"/>
      <c r="I30" s="16"/>
      <c r="J30" s="20"/>
      <c r="K30" s="18"/>
      <c r="L30" s="19"/>
      <c r="M30" s="20"/>
      <c r="N30" s="18"/>
      <c r="O30" s="16"/>
      <c r="P30" s="20"/>
      <c r="Q30" s="18"/>
      <c r="R30" s="16"/>
      <c r="S30" s="22"/>
    </row>
    <row r="31" spans="1:19" x14ac:dyDescent="0.25">
      <c r="A31" s="9">
        <v>370</v>
      </c>
      <c r="B31" s="10" t="s">
        <v>38</v>
      </c>
      <c r="C31" s="16"/>
      <c r="D31" s="20"/>
      <c r="E31" s="18">
        <v>14</v>
      </c>
      <c r="F31" s="19"/>
      <c r="G31" s="20"/>
      <c r="H31" s="21"/>
      <c r="I31" s="16"/>
      <c r="J31" s="20"/>
      <c r="K31" s="18"/>
      <c r="L31" s="19"/>
      <c r="M31" s="20"/>
      <c r="N31" s="18"/>
      <c r="O31" s="16"/>
      <c r="P31" s="20"/>
      <c r="Q31" s="18"/>
      <c r="R31" s="16">
        <f t="shared" si="1"/>
        <v>0</v>
      </c>
      <c r="S31" s="22">
        <v>14</v>
      </c>
    </row>
    <row r="32" spans="1:19" x14ac:dyDescent="0.25">
      <c r="A32" s="9">
        <v>380</v>
      </c>
      <c r="B32" s="10" t="s">
        <v>39</v>
      </c>
      <c r="C32" s="16"/>
      <c r="D32" s="20"/>
      <c r="E32" s="18"/>
      <c r="F32" s="19"/>
      <c r="G32" s="20"/>
      <c r="H32" s="21"/>
      <c r="I32" s="16"/>
      <c r="J32" s="20"/>
      <c r="K32" s="18"/>
      <c r="L32" s="19"/>
      <c r="M32" s="20"/>
      <c r="N32" s="21"/>
      <c r="O32" s="16"/>
      <c r="P32" s="20"/>
      <c r="Q32" s="18"/>
      <c r="R32" s="16">
        <f t="shared" si="1"/>
        <v>0</v>
      </c>
      <c r="S32" s="22"/>
    </row>
    <row r="33" spans="1:19" x14ac:dyDescent="0.25">
      <c r="A33" s="9">
        <v>390</v>
      </c>
      <c r="B33" s="10" t="s">
        <v>40</v>
      </c>
      <c r="C33" s="23"/>
      <c r="D33" s="24"/>
      <c r="E33" s="25"/>
      <c r="F33" s="26"/>
      <c r="G33" s="24"/>
      <c r="H33" s="27"/>
      <c r="I33" s="23"/>
      <c r="J33" s="20"/>
      <c r="K33" s="18"/>
      <c r="L33" s="26"/>
      <c r="M33" s="20"/>
      <c r="N33" s="21"/>
      <c r="O33" s="23"/>
      <c r="P33" s="24"/>
      <c r="Q33" s="25"/>
      <c r="R33" s="16">
        <f t="shared" si="1"/>
        <v>0</v>
      </c>
      <c r="S33" s="22"/>
    </row>
    <row r="34" spans="1:19" x14ac:dyDescent="0.25">
      <c r="A34" s="9"/>
      <c r="B34" s="10" t="s">
        <v>41</v>
      </c>
      <c r="C34" s="23"/>
      <c r="D34" s="24"/>
      <c r="E34" s="25"/>
      <c r="F34" s="26"/>
      <c r="G34" s="24"/>
      <c r="H34" s="27"/>
      <c r="I34" s="23"/>
      <c r="J34" s="24"/>
      <c r="K34" s="25"/>
      <c r="L34" s="26"/>
      <c r="M34" s="24"/>
      <c r="N34" s="27"/>
      <c r="O34" s="23"/>
      <c r="P34" s="24"/>
      <c r="Q34" s="25"/>
      <c r="R34" s="16">
        <v>0</v>
      </c>
      <c r="S34" s="22"/>
    </row>
    <row r="35" spans="1:19" x14ac:dyDescent="0.25">
      <c r="A35" s="9">
        <v>470</v>
      </c>
      <c r="B35" s="10" t="s">
        <v>42</v>
      </c>
      <c r="C35" s="23"/>
      <c r="D35" s="20"/>
      <c r="E35" s="18"/>
      <c r="F35" s="26"/>
      <c r="G35" s="24"/>
      <c r="H35" s="27"/>
      <c r="I35" s="23"/>
      <c r="J35" s="20"/>
      <c r="K35" s="18"/>
      <c r="L35" s="26"/>
      <c r="M35" s="24"/>
      <c r="N35" s="27"/>
      <c r="O35" s="23"/>
      <c r="P35" s="24"/>
      <c r="Q35" s="25"/>
      <c r="R35" s="16">
        <f t="shared" ref="R35:R46" si="4">+C35+F35+I35+L35+O35</f>
        <v>0</v>
      </c>
      <c r="S35" s="22"/>
    </row>
    <row r="36" spans="1:19" x14ac:dyDescent="0.25">
      <c r="A36" s="9">
        <v>401</v>
      </c>
      <c r="B36" s="10" t="s">
        <v>43</v>
      </c>
      <c r="C36" s="23"/>
      <c r="D36" s="24"/>
      <c r="E36" s="25"/>
      <c r="F36" s="26"/>
      <c r="G36" s="24"/>
      <c r="H36" s="27"/>
      <c r="I36" s="23"/>
      <c r="J36" s="24"/>
      <c r="K36" s="25"/>
      <c r="L36" s="26"/>
      <c r="M36" s="24"/>
      <c r="N36" s="27"/>
      <c r="O36" s="23"/>
      <c r="P36" s="24"/>
      <c r="Q36" s="25"/>
      <c r="R36" s="16">
        <f t="shared" si="4"/>
        <v>0</v>
      </c>
      <c r="S36" s="22"/>
    </row>
    <row r="37" spans="1:19" x14ac:dyDescent="0.25">
      <c r="A37" s="9">
        <v>410</v>
      </c>
      <c r="B37" s="10" t="s">
        <v>44</v>
      </c>
      <c r="C37" s="23"/>
      <c r="D37" s="20"/>
      <c r="E37" s="18"/>
      <c r="F37" s="26"/>
      <c r="G37" s="24"/>
      <c r="H37" s="27"/>
      <c r="I37" s="23"/>
      <c r="J37" s="20"/>
      <c r="K37" s="18"/>
      <c r="L37" s="26"/>
      <c r="M37" s="24"/>
      <c r="N37" s="27"/>
      <c r="O37" s="23"/>
      <c r="P37" s="24"/>
      <c r="Q37" s="25"/>
      <c r="R37" s="16">
        <f t="shared" si="4"/>
        <v>0</v>
      </c>
      <c r="S37" s="22"/>
    </row>
    <row r="38" spans="1:19" x14ac:dyDescent="0.25">
      <c r="A38" s="9">
        <v>420</v>
      </c>
      <c r="B38" s="10" t="s">
        <v>45</v>
      </c>
      <c r="C38" s="23"/>
      <c r="D38" s="24"/>
      <c r="E38" s="25"/>
      <c r="F38" s="26"/>
      <c r="G38" s="24"/>
      <c r="H38" s="27"/>
      <c r="I38" s="23"/>
      <c r="J38" s="20"/>
      <c r="K38" s="18"/>
      <c r="L38" s="26"/>
      <c r="M38" s="20"/>
      <c r="N38" s="21"/>
      <c r="O38" s="23"/>
      <c r="P38" s="20"/>
      <c r="Q38" s="18"/>
      <c r="R38" s="16">
        <f t="shared" si="4"/>
        <v>0</v>
      </c>
      <c r="S38" s="22"/>
    </row>
    <row r="39" spans="1:19" x14ac:dyDescent="0.25">
      <c r="A39" s="9">
        <v>440</v>
      </c>
      <c r="B39" s="10" t="s">
        <v>46</v>
      </c>
      <c r="C39" s="23"/>
      <c r="D39" s="24"/>
      <c r="E39" s="25"/>
      <c r="F39" s="26"/>
      <c r="G39" s="24"/>
      <c r="H39" s="27"/>
      <c r="I39" s="23"/>
      <c r="J39" s="24"/>
      <c r="K39" s="25"/>
      <c r="L39" s="26"/>
      <c r="M39" s="24"/>
      <c r="N39" s="27"/>
      <c r="O39" s="23"/>
      <c r="P39" s="24"/>
      <c r="Q39" s="25"/>
      <c r="R39" s="16">
        <f t="shared" si="4"/>
        <v>0</v>
      </c>
      <c r="S39" s="22"/>
    </row>
    <row r="40" spans="1:19" x14ac:dyDescent="0.25">
      <c r="A40" s="9">
        <v>450</v>
      </c>
      <c r="B40" s="10" t="s">
        <v>47</v>
      </c>
      <c r="C40" s="23"/>
      <c r="D40" s="24"/>
      <c r="E40" s="25"/>
      <c r="F40" s="26"/>
      <c r="G40" s="24"/>
      <c r="H40" s="27"/>
      <c r="I40" s="23"/>
      <c r="J40" s="24"/>
      <c r="K40" s="25"/>
      <c r="L40" s="26"/>
      <c r="M40" s="24"/>
      <c r="N40" s="27"/>
      <c r="O40" s="23"/>
      <c r="P40" s="24"/>
      <c r="Q40" s="25"/>
      <c r="R40" s="16">
        <f t="shared" si="4"/>
        <v>0</v>
      </c>
      <c r="S40" s="22"/>
    </row>
    <row r="41" spans="1:19" x14ac:dyDescent="0.25">
      <c r="A41" s="9">
        <v>471</v>
      </c>
      <c r="B41" s="10" t="s">
        <v>48</v>
      </c>
      <c r="C41" s="23"/>
      <c r="D41" s="24"/>
      <c r="E41" s="25"/>
      <c r="F41" s="26"/>
      <c r="G41" s="24"/>
      <c r="H41" s="27"/>
      <c r="I41" s="23"/>
      <c r="J41" s="24"/>
      <c r="K41" s="25"/>
      <c r="L41" s="26"/>
      <c r="M41" s="24"/>
      <c r="N41" s="27"/>
      <c r="O41" s="23"/>
      <c r="P41" s="24"/>
      <c r="Q41" s="25"/>
      <c r="R41" s="16">
        <f t="shared" si="4"/>
        <v>0</v>
      </c>
      <c r="S41" s="22"/>
    </row>
    <row r="42" spans="1:19" x14ac:dyDescent="0.25">
      <c r="A42" s="9">
        <v>480</v>
      </c>
      <c r="B42" s="10" t="s">
        <v>49</v>
      </c>
      <c r="C42" s="16"/>
      <c r="D42" s="20"/>
      <c r="E42" s="18"/>
      <c r="F42" s="19"/>
      <c r="G42" s="20"/>
      <c r="H42" s="21"/>
      <c r="I42" s="16"/>
      <c r="J42" s="20"/>
      <c r="K42" s="18"/>
      <c r="L42" s="19"/>
      <c r="M42" s="20"/>
      <c r="N42" s="21"/>
      <c r="O42" s="16"/>
      <c r="P42" s="20"/>
      <c r="Q42" s="18"/>
      <c r="R42" s="16">
        <f t="shared" si="4"/>
        <v>0</v>
      </c>
      <c r="S42" s="22"/>
    </row>
    <row r="43" spans="1:19" x14ac:dyDescent="0.25">
      <c r="A43" s="9">
        <v>501</v>
      </c>
      <c r="B43" s="10" t="s">
        <v>50</v>
      </c>
      <c r="C43" s="16"/>
      <c r="D43" s="20"/>
      <c r="E43" s="18"/>
      <c r="F43" s="19"/>
      <c r="G43" s="20"/>
      <c r="H43" s="21"/>
      <c r="I43" s="16"/>
      <c r="J43" s="20"/>
      <c r="K43" s="18"/>
      <c r="L43" s="19"/>
      <c r="M43" s="20"/>
      <c r="N43" s="21"/>
      <c r="O43" s="16"/>
      <c r="P43" s="20"/>
      <c r="Q43" s="18"/>
      <c r="R43" s="16">
        <v>1</v>
      </c>
      <c r="S43" s="22"/>
    </row>
    <row r="44" spans="1:19" x14ac:dyDescent="0.25">
      <c r="A44" s="9">
        <v>515</v>
      </c>
      <c r="B44" s="10" t="s">
        <v>51</v>
      </c>
      <c r="C44" s="16"/>
      <c r="D44" s="20"/>
      <c r="E44" s="18"/>
      <c r="F44" s="19"/>
      <c r="G44" s="20"/>
      <c r="H44" s="21"/>
      <c r="I44" s="16"/>
      <c r="J44" s="20"/>
      <c r="K44" s="18"/>
      <c r="L44" s="19"/>
      <c r="M44" s="20"/>
      <c r="N44" s="21"/>
      <c r="O44" s="16"/>
      <c r="P44" s="20"/>
      <c r="Q44" s="18"/>
      <c r="R44" s="16">
        <f t="shared" si="4"/>
        <v>0</v>
      </c>
      <c r="S44" s="22"/>
    </row>
    <row r="45" spans="1:19" x14ac:dyDescent="0.25">
      <c r="A45" s="9">
        <v>520</v>
      </c>
      <c r="B45" s="10" t="s">
        <v>52</v>
      </c>
      <c r="C45" s="16"/>
      <c r="D45" s="20"/>
      <c r="E45" s="18"/>
      <c r="F45" s="19"/>
      <c r="G45" s="20"/>
      <c r="H45" s="21"/>
      <c r="I45" s="16"/>
      <c r="J45" s="20"/>
      <c r="K45" s="18"/>
      <c r="L45" s="19"/>
      <c r="M45" s="20"/>
      <c r="N45" s="21"/>
      <c r="O45" s="16"/>
      <c r="P45" s="20"/>
      <c r="Q45" s="18"/>
      <c r="R45" s="16">
        <f t="shared" si="4"/>
        <v>0</v>
      </c>
      <c r="S45" s="22"/>
    </row>
    <row r="46" spans="1:19" x14ac:dyDescent="0.25">
      <c r="A46" s="9">
        <v>540</v>
      </c>
      <c r="B46" s="10" t="s">
        <v>53</v>
      </c>
      <c r="C46" s="16"/>
      <c r="D46" s="20"/>
      <c r="E46" s="18"/>
      <c r="F46" s="19"/>
      <c r="G46" s="20"/>
      <c r="H46" s="21"/>
      <c r="I46" s="16"/>
      <c r="J46" s="20"/>
      <c r="K46" s="18"/>
      <c r="L46" s="19"/>
      <c r="M46" s="20"/>
      <c r="N46" s="21"/>
      <c r="O46" s="16"/>
      <c r="P46" s="20"/>
      <c r="Q46" s="18"/>
      <c r="R46" s="16">
        <f t="shared" si="4"/>
        <v>0</v>
      </c>
      <c r="S46" s="22"/>
    </row>
    <row r="47" spans="1:19" ht="15.75" thickBot="1" x14ac:dyDescent="0.3">
      <c r="A47" s="9"/>
      <c r="B47" s="28"/>
      <c r="C47" s="23"/>
      <c r="D47" s="24"/>
      <c r="E47" s="25"/>
      <c r="F47" s="26"/>
      <c r="G47" s="24"/>
      <c r="H47" s="27"/>
      <c r="I47" s="23"/>
      <c r="J47" s="24"/>
      <c r="K47" s="25"/>
      <c r="L47" s="26"/>
      <c r="M47" s="24"/>
      <c r="N47" s="27"/>
      <c r="O47" s="23"/>
      <c r="P47" s="24"/>
      <c r="Q47" s="25"/>
      <c r="R47" s="29"/>
      <c r="S47" s="30"/>
    </row>
    <row r="48" spans="1:19" ht="15.75" thickBot="1" x14ac:dyDescent="0.3">
      <c r="A48" s="31"/>
      <c r="B48" s="32" t="s">
        <v>54</v>
      </c>
      <c r="C48" s="33">
        <f>SUM(C4:C47)</f>
        <v>201</v>
      </c>
      <c r="D48" s="34"/>
      <c r="E48" s="35">
        <f>SUM(E4:E46)</f>
        <v>785</v>
      </c>
      <c r="F48" s="33">
        <f>SUM(F4:F47)</f>
        <v>0</v>
      </c>
      <c r="G48" s="34"/>
      <c r="H48" s="35">
        <f>SUM(H4:H46)</f>
        <v>0</v>
      </c>
      <c r="I48" s="33">
        <f>SUM(I4:I47)</f>
        <v>0</v>
      </c>
      <c r="J48" s="34"/>
      <c r="K48" s="35">
        <f>SUM(K4:K46)</f>
        <v>0</v>
      </c>
      <c r="L48" s="33">
        <f>SUM(L4:L47)</f>
        <v>0</v>
      </c>
      <c r="M48" s="34"/>
      <c r="N48" s="35">
        <f>SUM(N4:N46)</f>
        <v>0</v>
      </c>
      <c r="O48" s="33">
        <f>SUM(O4:O47)</f>
        <v>0</v>
      </c>
      <c r="P48" s="34"/>
      <c r="Q48" s="35">
        <f>SUM(Q4:Q46)</f>
        <v>0</v>
      </c>
      <c r="R48" s="33">
        <f>SUM(R4:R47)</f>
        <v>202</v>
      </c>
      <c r="S48" s="36">
        <f>SUM(S4:S47)</f>
        <v>785</v>
      </c>
    </row>
    <row r="49" spans="1:19" ht="15.75" thickBot="1" x14ac:dyDescent="0.3">
      <c r="A49" s="31"/>
      <c r="B49" s="31"/>
      <c r="C49" s="37"/>
      <c r="D49" s="38"/>
      <c r="E49" s="39"/>
      <c r="F49" s="37"/>
      <c r="G49" s="38"/>
      <c r="H49" s="39"/>
      <c r="I49" s="37"/>
      <c r="J49" s="38"/>
      <c r="K49" s="39"/>
      <c r="L49" s="37"/>
      <c r="M49" s="38"/>
      <c r="N49" s="39"/>
      <c r="O49" s="37"/>
      <c r="P49" s="38"/>
      <c r="Q49" s="39"/>
      <c r="R49" s="37"/>
      <c r="S49" s="40"/>
    </row>
    <row r="50" spans="1:19" ht="15.75" thickBot="1" x14ac:dyDescent="0.3">
      <c r="A50" s="31"/>
      <c r="B50" s="41" t="s">
        <v>55</v>
      </c>
      <c r="C50" s="42">
        <f>SUM(C4:C13)</f>
        <v>0</v>
      </c>
      <c r="D50" s="34"/>
      <c r="E50" s="43">
        <f>SUM(E4:E13)</f>
        <v>0</v>
      </c>
      <c r="F50" s="44">
        <f>SUM(F4:F13)</f>
        <v>0</v>
      </c>
      <c r="G50" s="34"/>
      <c r="H50" s="45">
        <f>SUM(H4:H13)</f>
        <v>0</v>
      </c>
      <c r="I50" s="42">
        <f>SUM(I4:I13)</f>
        <v>0</v>
      </c>
      <c r="J50" s="34"/>
      <c r="K50" s="43">
        <f>SUM(K4:K13)</f>
        <v>0</v>
      </c>
      <c r="L50" s="44">
        <f>SUM(L4:L13)</f>
        <v>0</v>
      </c>
      <c r="M50" s="34"/>
      <c r="N50" s="45">
        <f>SUM(N4:N13)</f>
        <v>0</v>
      </c>
      <c r="O50" s="42">
        <f>SUM(O4:O13)</f>
        <v>0</v>
      </c>
      <c r="P50" s="34"/>
      <c r="Q50" s="43">
        <f>SUM(Q4:Q13)</f>
        <v>0</v>
      </c>
      <c r="R50" s="42">
        <f>SUM(R4:R13)</f>
        <v>0</v>
      </c>
      <c r="S50" s="35">
        <f>SUM(S4:S13)</f>
        <v>0</v>
      </c>
    </row>
    <row r="51" spans="1:19" ht="15.75" thickBot="1" x14ac:dyDescent="0.3">
      <c r="A51" s="31"/>
      <c r="B51" s="31"/>
      <c r="C51" s="40"/>
      <c r="D51" s="38"/>
      <c r="E51" s="39"/>
      <c r="F51" s="40"/>
      <c r="G51" s="38"/>
      <c r="H51" s="39"/>
      <c r="I51" s="40"/>
      <c r="J51" s="38"/>
      <c r="K51" s="39"/>
      <c r="L51" s="40"/>
      <c r="M51" s="38"/>
      <c r="N51" s="39"/>
      <c r="O51" s="40"/>
      <c r="P51" s="38"/>
      <c r="Q51" s="39"/>
      <c r="R51" s="40"/>
      <c r="S51" s="40"/>
    </row>
    <row r="52" spans="1:19" ht="15.75" thickBot="1" x14ac:dyDescent="0.3">
      <c r="A52" s="31"/>
      <c r="B52" s="41" t="s">
        <v>56</v>
      </c>
      <c r="C52" s="42">
        <f>SUM(C17:C35)</f>
        <v>201</v>
      </c>
      <c r="D52" s="34"/>
      <c r="E52" s="35">
        <f>SUM(E17:E35)</f>
        <v>785</v>
      </c>
      <c r="F52" s="44">
        <f>SUM(F17:F35)</f>
        <v>0</v>
      </c>
      <c r="G52" s="34"/>
      <c r="H52" s="46">
        <f>SUM(H17:H35)</f>
        <v>0</v>
      </c>
      <c r="I52" s="42">
        <f>SUM(I17:I35)</f>
        <v>0</v>
      </c>
      <c r="J52" s="34"/>
      <c r="K52" s="43">
        <f>SUM(K17:K35)</f>
        <v>0</v>
      </c>
      <c r="L52" s="44">
        <f>SUM(L17:L35)</f>
        <v>0</v>
      </c>
      <c r="M52" s="34"/>
      <c r="N52" s="45">
        <f>SUM(N17:N35)</f>
        <v>0</v>
      </c>
      <c r="O52" s="42">
        <f>SUM(O17:O35)</f>
        <v>0</v>
      </c>
      <c r="P52" s="34"/>
      <c r="Q52" s="43">
        <f>SUM(Q17:Q35)</f>
        <v>0</v>
      </c>
      <c r="R52" s="42">
        <f>SUM(R17:R35)</f>
        <v>201</v>
      </c>
      <c r="S52" s="35">
        <f>SUM(S17:S35)</f>
        <v>785</v>
      </c>
    </row>
    <row r="53" spans="1:19" ht="15.75" thickBot="1" x14ac:dyDescent="0.3">
      <c r="A53" s="31"/>
      <c r="B53" s="31"/>
      <c r="C53" s="40"/>
      <c r="D53" s="38"/>
      <c r="E53" s="39"/>
      <c r="F53" s="40"/>
      <c r="G53" s="38"/>
      <c r="H53" s="39"/>
      <c r="I53" s="40"/>
      <c r="J53" s="38"/>
      <c r="K53" s="39"/>
      <c r="L53" s="40"/>
      <c r="M53" s="38"/>
      <c r="N53" s="39"/>
      <c r="O53" s="40"/>
      <c r="P53" s="38"/>
      <c r="Q53" s="39"/>
      <c r="R53" s="40"/>
      <c r="S53" s="40"/>
    </row>
    <row r="54" spans="1:19" ht="15.75" thickBot="1" x14ac:dyDescent="0.3">
      <c r="B54" s="47" t="s">
        <v>57</v>
      </c>
      <c r="C54" s="42">
        <f>SUM(C36:C42)</f>
        <v>0</v>
      </c>
      <c r="D54" s="48"/>
      <c r="E54" s="42">
        <f>SUM(E36:E42)</f>
        <v>0</v>
      </c>
      <c r="F54" s="42">
        <f>SUM(F36:F42)</f>
        <v>0</v>
      </c>
      <c r="G54" s="48"/>
      <c r="H54" s="42">
        <f>SUM(H36:H42)</f>
        <v>0</v>
      </c>
      <c r="I54" s="42">
        <f>SUM(I36:I42)</f>
        <v>0</v>
      </c>
      <c r="J54" s="48"/>
      <c r="K54" s="42">
        <f>SUM(K36:K42)</f>
        <v>0</v>
      </c>
      <c r="L54" s="42">
        <f>SUM(L36:L42)</f>
        <v>0</v>
      </c>
      <c r="M54" s="48"/>
      <c r="N54" s="42">
        <f>SUM(N36:N42)</f>
        <v>0</v>
      </c>
      <c r="O54" s="42">
        <f>SUM(O36:O42)</f>
        <v>0</v>
      </c>
      <c r="P54" s="48"/>
      <c r="Q54" s="42">
        <f>SUM(Q36:Q42)</f>
        <v>0</v>
      </c>
      <c r="R54" s="42">
        <f>SUM(R36:R42)</f>
        <v>0</v>
      </c>
      <c r="S54" s="42">
        <f>SUM(S36:S42)</f>
        <v>0</v>
      </c>
    </row>
    <row r="55" spans="1:19" ht="15.75" thickBot="1" x14ac:dyDescent="0.3">
      <c r="A55" s="31"/>
      <c r="B55" s="31"/>
      <c r="C55" s="49"/>
      <c r="D55" s="50"/>
      <c r="E55" s="51"/>
      <c r="F55" s="49"/>
      <c r="G55" s="50"/>
      <c r="H55" s="51"/>
      <c r="I55" s="49"/>
      <c r="J55" s="50"/>
      <c r="K55" s="51"/>
      <c r="L55" s="49"/>
      <c r="M55" s="50"/>
      <c r="N55" s="51"/>
      <c r="O55" s="49"/>
      <c r="P55" s="50"/>
      <c r="Q55" s="51"/>
      <c r="R55" s="49"/>
      <c r="S55" s="52"/>
    </row>
    <row r="56" spans="1:19" ht="15.75" thickBot="1" x14ac:dyDescent="0.3">
      <c r="A56" s="31"/>
      <c r="B56" s="47" t="s">
        <v>58</v>
      </c>
      <c r="C56" s="42">
        <f>SUM(C44:C46)</f>
        <v>0</v>
      </c>
      <c r="D56" s="53"/>
      <c r="E56" s="42">
        <f>SUM(E44:E46)</f>
        <v>0</v>
      </c>
      <c r="F56" s="42">
        <f>SUM(F44:F46)</f>
        <v>0</v>
      </c>
      <c r="G56" s="53"/>
      <c r="H56" s="42">
        <f t="shared" ref="H56:I56" si="5">SUM(H44:H46)</f>
        <v>0</v>
      </c>
      <c r="I56" s="42">
        <f t="shared" si="5"/>
        <v>0</v>
      </c>
      <c r="J56" s="53"/>
      <c r="K56" s="42">
        <f t="shared" ref="K56:L56" si="6">SUM(K44:K46)</f>
        <v>0</v>
      </c>
      <c r="L56" s="42">
        <f t="shared" si="6"/>
        <v>0</v>
      </c>
      <c r="M56" s="53"/>
      <c r="N56" s="42">
        <f t="shared" ref="N56:O56" si="7">SUM(N44:N46)</f>
        <v>0</v>
      </c>
      <c r="O56" s="42">
        <f t="shared" si="7"/>
        <v>0</v>
      </c>
      <c r="P56" s="53"/>
      <c r="Q56" s="43">
        <f>SUM(Q44:Q46)</f>
        <v>0</v>
      </c>
      <c r="R56" s="42">
        <f>SUM(R44:R46)</f>
        <v>0</v>
      </c>
      <c r="S56" s="35">
        <f>SUM(S44:S46)</f>
        <v>0</v>
      </c>
    </row>
    <row r="57" spans="1:19" ht="15.75" thickBot="1" x14ac:dyDescent="0.3">
      <c r="A57" s="1" t="s">
        <v>63</v>
      </c>
    </row>
    <row r="58" spans="1:19" x14ac:dyDescent="0.25">
      <c r="C58" s="3"/>
      <c r="D58" s="4" t="s">
        <v>1</v>
      </c>
      <c r="E58" s="5"/>
      <c r="F58" s="4"/>
      <c r="G58" s="4" t="s">
        <v>2</v>
      </c>
      <c r="H58" s="6"/>
      <c r="I58" s="3"/>
      <c r="J58" s="4" t="s">
        <v>3</v>
      </c>
      <c r="K58" s="5"/>
      <c r="L58" s="4"/>
      <c r="M58" s="4" t="s">
        <v>4</v>
      </c>
      <c r="N58" s="6"/>
      <c r="O58" s="3"/>
      <c r="P58" s="4" t="s">
        <v>5</v>
      </c>
      <c r="Q58" s="5"/>
      <c r="R58" s="7" t="s">
        <v>6</v>
      </c>
      <c r="S58" s="8" t="s">
        <v>6</v>
      </c>
    </row>
    <row r="59" spans="1:19" x14ac:dyDescent="0.25">
      <c r="A59" s="9" t="s">
        <v>7</v>
      </c>
      <c r="B59" s="10"/>
      <c r="C59" s="11" t="s">
        <v>8</v>
      </c>
      <c r="D59" s="9" t="s">
        <v>9</v>
      </c>
      <c r="E59" s="12" t="s">
        <v>10</v>
      </c>
      <c r="F59" s="13" t="s">
        <v>8</v>
      </c>
      <c r="G59" s="9" t="s">
        <v>9</v>
      </c>
      <c r="H59" s="14" t="s">
        <v>10</v>
      </c>
      <c r="I59" s="11" t="s">
        <v>8</v>
      </c>
      <c r="J59" s="9" t="s">
        <v>9</v>
      </c>
      <c r="K59" s="12" t="s">
        <v>10</v>
      </c>
      <c r="L59" s="13" t="s">
        <v>8</v>
      </c>
      <c r="M59" s="9" t="s">
        <v>9</v>
      </c>
      <c r="N59" s="14" t="s">
        <v>10</v>
      </c>
      <c r="O59" s="11" t="s">
        <v>8</v>
      </c>
      <c r="P59" s="9" t="s">
        <v>9</v>
      </c>
      <c r="Q59" s="12" t="s">
        <v>10</v>
      </c>
      <c r="R59" s="11" t="s">
        <v>11</v>
      </c>
      <c r="S59" s="15" t="s">
        <v>12</v>
      </c>
    </row>
    <row r="60" spans="1:19" x14ac:dyDescent="0.25">
      <c r="A60" s="9">
        <v>204</v>
      </c>
      <c r="B60" s="10" t="s">
        <v>13</v>
      </c>
      <c r="C60" s="16"/>
      <c r="D60" s="17"/>
      <c r="E60" s="18"/>
      <c r="F60" s="19"/>
      <c r="G60" s="20"/>
      <c r="H60" s="18"/>
      <c r="I60" s="16"/>
      <c r="J60" s="17"/>
      <c r="K60" s="18"/>
      <c r="L60" s="19"/>
      <c r="M60" s="17"/>
      <c r="N60" s="21"/>
      <c r="O60" s="16"/>
      <c r="P60" s="17"/>
      <c r="Q60" s="18"/>
      <c r="R60" s="16">
        <f t="shared" ref="R60:R69" si="8">+C60+F60+I60+L60+O60</f>
        <v>0</v>
      </c>
      <c r="S60" s="22"/>
    </row>
    <row r="61" spans="1:19" x14ac:dyDescent="0.25">
      <c r="A61" s="9">
        <v>234</v>
      </c>
      <c r="B61" s="10" t="s">
        <v>14</v>
      </c>
      <c r="C61" s="16"/>
      <c r="D61" s="17"/>
      <c r="E61" s="18"/>
      <c r="F61" s="19"/>
      <c r="G61" s="20"/>
      <c r="H61" s="18"/>
      <c r="I61" s="16"/>
      <c r="J61" s="17"/>
      <c r="K61" s="18"/>
      <c r="L61" s="19"/>
      <c r="M61" s="17"/>
      <c r="N61" s="21"/>
      <c r="O61" s="16"/>
      <c r="P61" s="17"/>
      <c r="Q61" s="18"/>
      <c r="R61" s="16">
        <f t="shared" si="8"/>
        <v>0</v>
      </c>
      <c r="S61" s="22"/>
    </row>
    <row r="62" spans="1:19" x14ac:dyDescent="0.25">
      <c r="A62" s="9">
        <v>240</v>
      </c>
      <c r="B62" s="10" t="s">
        <v>15</v>
      </c>
      <c r="C62" s="16"/>
      <c r="D62" s="20"/>
      <c r="E62" s="18"/>
      <c r="F62" s="19"/>
      <c r="G62" s="20"/>
      <c r="H62" s="21"/>
      <c r="I62" s="16"/>
      <c r="J62" s="17"/>
      <c r="K62" s="18"/>
      <c r="L62" s="19"/>
      <c r="M62" s="17"/>
      <c r="N62" s="21"/>
      <c r="O62" s="16"/>
      <c r="P62" s="20"/>
      <c r="Q62" s="18"/>
      <c r="R62" s="16">
        <f t="shared" si="8"/>
        <v>0</v>
      </c>
      <c r="S62" s="22"/>
    </row>
    <row r="63" spans="1:19" x14ac:dyDescent="0.25">
      <c r="A63" s="9">
        <v>245</v>
      </c>
      <c r="B63" s="10" t="s">
        <v>16</v>
      </c>
      <c r="C63" s="16"/>
      <c r="D63" s="20"/>
      <c r="E63" s="18"/>
      <c r="F63" s="19"/>
      <c r="G63" s="20"/>
      <c r="H63" s="21"/>
      <c r="I63" s="16"/>
      <c r="J63" s="17"/>
      <c r="K63" s="18"/>
      <c r="L63" s="19"/>
      <c r="M63" s="20"/>
      <c r="N63" s="21"/>
      <c r="O63" s="16"/>
      <c r="P63" s="17"/>
      <c r="Q63" s="18"/>
      <c r="R63" s="16">
        <f t="shared" si="8"/>
        <v>0</v>
      </c>
      <c r="S63" s="22"/>
    </row>
    <row r="64" spans="1:19" x14ac:dyDescent="0.25">
      <c r="A64" s="9">
        <v>246</v>
      </c>
      <c r="B64" s="10" t="s">
        <v>17</v>
      </c>
      <c r="C64" s="16"/>
      <c r="D64" s="20"/>
      <c r="E64" s="18"/>
      <c r="F64" s="19"/>
      <c r="G64" s="20"/>
      <c r="H64" s="21"/>
      <c r="I64" s="16"/>
      <c r="J64" s="17"/>
      <c r="K64" s="18"/>
      <c r="L64" s="19"/>
      <c r="M64" s="20"/>
      <c r="N64" s="21"/>
      <c r="O64" s="16"/>
      <c r="P64" s="17"/>
      <c r="Q64" s="18"/>
      <c r="R64" s="16"/>
      <c r="S64" s="22"/>
    </row>
    <row r="65" spans="1:19" x14ac:dyDescent="0.25">
      <c r="A65" s="9">
        <v>247</v>
      </c>
      <c r="B65" s="10" t="s">
        <v>18</v>
      </c>
      <c r="C65" s="16"/>
      <c r="D65" s="20"/>
      <c r="E65" s="18"/>
      <c r="F65" s="19"/>
      <c r="G65" s="20"/>
      <c r="H65" s="21"/>
      <c r="I65" s="16"/>
      <c r="J65" s="17"/>
      <c r="K65" s="18"/>
      <c r="L65" s="19"/>
      <c r="M65" s="17"/>
      <c r="N65" s="21"/>
      <c r="O65" s="16"/>
      <c r="P65" s="17"/>
      <c r="Q65" s="18"/>
      <c r="R65" s="16">
        <f t="shared" si="8"/>
        <v>0</v>
      </c>
      <c r="S65" s="22"/>
    </row>
    <row r="66" spans="1:19" x14ac:dyDescent="0.25">
      <c r="A66" s="9">
        <v>256</v>
      </c>
      <c r="B66" s="10" t="s">
        <v>19</v>
      </c>
      <c r="C66" s="16"/>
      <c r="D66" s="17"/>
      <c r="E66" s="18"/>
      <c r="F66" s="19"/>
      <c r="G66" s="20"/>
      <c r="H66" s="21"/>
      <c r="I66" s="16"/>
      <c r="J66" s="17"/>
      <c r="K66" s="18"/>
      <c r="L66" s="19"/>
      <c r="M66" s="20"/>
      <c r="N66" s="21"/>
      <c r="O66" s="16"/>
      <c r="P66" s="17"/>
      <c r="Q66" s="18"/>
      <c r="R66" s="16">
        <f t="shared" si="8"/>
        <v>0</v>
      </c>
      <c r="S66" s="22"/>
    </row>
    <row r="67" spans="1:19" x14ac:dyDescent="0.25">
      <c r="A67" s="9">
        <v>258</v>
      </c>
      <c r="B67" s="10" t="s">
        <v>20</v>
      </c>
      <c r="C67" s="16"/>
      <c r="D67" s="17"/>
      <c r="E67" s="18"/>
      <c r="F67" s="19"/>
      <c r="G67" s="20"/>
      <c r="H67" s="21"/>
      <c r="I67" s="16"/>
      <c r="J67" s="17"/>
      <c r="K67" s="18"/>
      <c r="L67" s="19"/>
      <c r="M67" s="17"/>
      <c r="N67" s="21"/>
      <c r="O67" s="16"/>
      <c r="P67" s="17"/>
      <c r="Q67" s="18"/>
      <c r="R67" s="16">
        <f t="shared" si="8"/>
        <v>0</v>
      </c>
      <c r="S67" s="22"/>
    </row>
    <row r="68" spans="1:19" x14ac:dyDescent="0.25">
      <c r="A68" s="9">
        <v>282</v>
      </c>
      <c r="B68" s="10" t="s">
        <v>21</v>
      </c>
      <c r="C68" s="16"/>
      <c r="D68" s="20"/>
      <c r="E68" s="18"/>
      <c r="F68" s="19"/>
      <c r="G68" s="20"/>
      <c r="H68" s="21"/>
      <c r="I68" s="16"/>
      <c r="J68" s="17"/>
      <c r="K68" s="18"/>
      <c r="L68" s="19"/>
      <c r="M68" s="17"/>
      <c r="N68" s="21"/>
      <c r="O68" s="16"/>
      <c r="P68" s="17"/>
      <c r="Q68" s="18"/>
      <c r="R68" s="16">
        <f t="shared" si="8"/>
        <v>0</v>
      </c>
      <c r="S68" s="22"/>
    </row>
    <row r="69" spans="1:19" x14ac:dyDescent="0.25">
      <c r="A69" s="9">
        <v>289</v>
      </c>
      <c r="B69" s="10" t="s">
        <v>22</v>
      </c>
      <c r="C69" s="16"/>
      <c r="D69" s="20"/>
      <c r="E69" s="18"/>
      <c r="F69" s="19"/>
      <c r="G69" s="20"/>
      <c r="H69" s="21"/>
      <c r="I69" s="16"/>
      <c r="J69" s="17"/>
      <c r="K69" s="18"/>
      <c r="L69" s="19"/>
      <c r="M69" s="20"/>
      <c r="N69" s="21"/>
      <c r="O69" s="16"/>
      <c r="P69" s="17"/>
      <c r="Q69" s="18"/>
      <c r="R69" s="16">
        <f t="shared" si="8"/>
        <v>0</v>
      </c>
      <c r="S69" s="22"/>
    </row>
    <row r="70" spans="1:19" x14ac:dyDescent="0.25">
      <c r="A70" s="9"/>
      <c r="B70" s="10"/>
      <c r="C70" s="16"/>
      <c r="D70" s="17"/>
      <c r="E70" s="18"/>
      <c r="F70" s="19"/>
      <c r="G70" s="17"/>
      <c r="H70" s="21"/>
      <c r="I70" s="16"/>
      <c r="J70" s="17"/>
      <c r="K70" s="18"/>
      <c r="L70" s="19"/>
      <c r="M70" s="17"/>
      <c r="N70" s="21"/>
      <c r="O70" s="16"/>
      <c r="P70" s="17"/>
      <c r="Q70" s="18"/>
      <c r="R70" s="16"/>
      <c r="S70" s="22"/>
    </row>
    <row r="71" spans="1:19" x14ac:dyDescent="0.25">
      <c r="A71" s="9"/>
      <c r="B71" s="10"/>
      <c r="C71" s="16"/>
      <c r="D71" s="17"/>
      <c r="E71" s="18"/>
      <c r="F71" s="19"/>
      <c r="G71" s="17"/>
      <c r="H71" s="21"/>
      <c r="I71" s="16"/>
      <c r="J71" s="17"/>
      <c r="K71" s="18"/>
      <c r="L71" s="19"/>
      <c r="M71" s="17"/>
      <c r="N71" s="21"/>
      <c r="O71" s="16"/>
      <c r="P71" s="17"/>
      <c r="Q71" s="18"/>
      <c r="R71" s="16"/>
      <c r="S71" s="22"/>
    </row>
    <row r="72" spans="1:19" x14ac:dyDescent="0.25">
      <c r="A72" s="9">
        <v>301</v>
      </c>
      <c r="B72" s="10" t="s">
        <v>23</v>
      </c>
      <c r="C72" s="16"/>
      <c r="D72" s="17"/>
      <c r="E72" s="18"/>
      <c r="F72" s="19"/>
      <c r="G72" s="17"/>
      <c r="H72" s="21"/>
      <c r="I72" s="16"/>
      <c r="J72" s="17"/>
      <c r="K72" s="18"/>
      <c r="L72" s="19"/>
      <c r="M72" s="17"/>
      <c r="N72" s="21"/>
      <c r="O72" s="16"/>
      <c r="P72" s="17"/>
      <c r="Q72" s="18"/>
      <c r="R72" s="16"/>
      <c r="S72" s="22"/>
    </row>
    <row r="73" spans="1:19" x14ac:dyDescent="0.25">
      <c r="A73" s="9">
        <v>305</v>
      </c>
      <c r="B73" s="10" t="s">
        <v>24</v>
      </c>
      <c r="C73" s="16">
        <v>50</v>
      </c>
      <c r="D73" s="20">
        <f>+C73/R73</f>
        <v>1</v>
      </c>
      <c r="E73" s="18">
        <f>+D73*S73</f>
        <v>276</v>
      </c>
      <c r="F73" s="19"/>
      <c r="G73" s="20"/>
      <c r="H73" s="21"/>
      <c r="I73" s="16"/>
      <c r="J73" s="20"/>
      <c r="K73" s="18"/>
      <c r="L73" s="19"/>
      <c r="M73" s="20"/>
      <c r="N73" s="21"/>
      <c r="O73" s="16"/>
      <c r="P73" s="20"/>
      <c r="Q73" s="18"/>
      <c r="R73" s="16">
        <f t="shared" ref="R73:R98" si="9">+C73+F73+I73+L73+O73</f>
        <v>50</v>
      </c>
      <c r="S73" s="54">
        <v>276</v>
      </c>
    </row>
    <row r="74" spans="1:19" x14ac:dyDescent="0.25">
      <c r="A74" s="9">
        <v>307</v>
      </c>
      <c r="B74" s="10" t="s">
        <v>25</v>
      </c>
      <c r="C74" s="16"/>
      <c r="D74" s="20"/>
      <c r="E74" s="18">
        <v>4</v>
      </c>
      <c r="F74" s="19"/>
      <c r="G74" s="20"/>
      <c r="H74" s="21"/>
      <c r="I74" s="16"/>
      <c r="J74" s="20"/>
      <c r="K74" s="18"/>
      <c r="L74" s="19"/>
      <c r="M74" s="20"/>
      <c r="N74" s="21"/>
      <c r="O74" s="16"/>
      <c r="P74" s="20"/>
      <c r="Q74" s="18"/>
      <c r="R74" s="16">
        <f t="shared" si="9"/>
        <v>0</v>
      </c>
      <c r="S74" s="54">
        <v>4</v>
      </c>
    </row>
    <row r="75" spans="1:19" x14ac:dyDescent="0.25">
      <c r="A75" s="9">
        <v>311</v>
      </c>
      <c r="B75" s="10" t="s">
        <v>26</v>
      </c>
      <c r="C75" s="16">
        <v>2</v>
      </c>
      <c r="D75" s="20">
        <f>+C75/R75</f>
        <v>1</v>
      </c>
      <c r="E75" s="18">
        <f>+D75*S75</f>
        <v>26</v>
      </c>
      <c r="F75" s="19"/>
      <c r="G75" s="20"/>
      <c r="H75" s="21"/>
      <c r="I75" s="16"/>
      <c r="J75" s="20"/>
      <c r="K75" s="18"/>
      <c r="L75" s="19"/>
      <c r="M75" s="20"/>
      <c r="N75" s="21"/>
      <c r="O75" s="16"/>
      <c r="P75" s="20"/>
      <c r="Q75" s="18"/>
      <c r="R75" s="16">
        <f t="shared" si="9"/>
        <v>2</v>
      </c>
      <c r="S75" s="54">
        <v>26</v>
      </c>
    </row>
    <row r="76" spans="1:19" x14ac:dyDescent="0.25">
      <c r="A76" s="9">
        <v>315</v>
      </c>
      <c r="B76" s="10" t="s">
        <v>27</v>
      </c>
      <c r="C76" s="16"/>
      <c r="D76" s="20"/>
      <c r="E76" s="18">
        <v>4</v>
      </c>
      <c r="F76" s="19"/>
      <c r="G76" s="20"/>
      <c r="H76" s="21"/>
      <c r="I76" s="16"/>
      <c r="J76" s="20"/>
      <c r="K76" s="18"/>
      <c r="L76" s="19"/>
      <c r="M76" s="20"/>
      <c r="N76" s="21"/>
      <c r="O76" s="16"/>
      <c r="P76" s="20"/>
      <c r="Q76" s="18"/>
      <c r="R76" s="16">
        <f t="shared" si="9"/>
        <v>0</v>
      </c>
      <c r="S76" s="54">
        <v>4</v>
      </c>
    </row>
    <row r="77" spans="1:19" x14ac:dyDescent="0.25">
      <c r="A77" s="9">
        <v>319</v>
      </c>
      <c r="B77" s="10" t="s">
        <v>28</v>
      </c>
      <c r="C77" s="16">
        <v>93</v>
      </c>
      <c r="D77" s="20">
        <f>+C77/R77</f>
        <v>1</v>
      </c>
      <c r="E77" s="18">
        <f>+D77*S77</f>
        <v>322</v>
      </c>
      <c r="F77" s="19"/>
      <c r="G77" s="20"/>
      <c r="H77" s="21"/>
      <c r="I77" s="16"/>
      <c r="J77" s="20"/>
      <c r="K77" s="18"/>
      <c r="L77" s="19"/>
      <c r="M77" s="20"/>
      <c r="N77" s="21"/>
      <c r="O77" s="16"/>
      <c r="P77" s="20"/>
      <c r="Q77" s="18"/>
      <c r="R77" s="16">
        <f t="shared" si="9"/>
        <v>93</v>
      </c>
      <c r="S77" s="54">
        <v>322</v>
      </c>
    </row>
    <row r="78" spans="1:19" x14ac:dyDescent="0.25">
      <c r="A78" s="9">
        <v>321</v>
      </c>
      <c r="B78" s="10" t="s">
        <v>29</v>
      </c>
      <c r="C78" s="16">
        <v>2</v>
      </c>
      <c r="D78" s="20">
        <f t="shared" ref="D78:D82" si="10">+C78/R78</f>
        <v>1</v>
      </c>
      <c r="E78" s="18">
        <f t="shared" ref="E78:E82" si="11">+D78*S78</f>
        <v>34</v>
      </c>
      <c r="F78" s="19"/>
      <c r="G78" s="20"/>
      <c r="H78" s="21"/>
      <c r="I78" s="16"/>
      <c r="J78" s="20"/>
      <c r="K78" s="18"/>
      <c r="L78" s="19"/>
      <c r="M78" s="20"/>
      <c r="N78" s="21"/>
      <c r="O78" s="16"/>
      <c r="P78" s="20"/>
      <c r="Q78" s="18"/>
      <c r="R78" s="16">
        <f t="shared" si="9"/>
        <v>2</v>
      </c>
      <c r="S78" s="54">
        <v>34</v>
      </c>
    </row>
    <row r="79" spans="1:19" x14ac:dyDescent="0.25">
      <c r="A79" s="9">
        <v>331</v>
      </c>
      <c r="B79" s="10" t="s">
        <v>30</v>
      </c>
      <c r="C79" s="16">
        <v>5</v>
      </c>
      <c r="D79" s="20">
        <f t="shared" si="10"/>
        <v>1</v>
      </c>
      <c r="E79" s="18">
        <f t="shared" si="11"/>
        <v>65</v>
      </c>
      <c r="F79" s="19"/>
      <c r="G79" s="20"/>
      <c r="H79" s="21"/>
      <c r="I79" s="16"/>
      <c r="J79" s="20"/>
      <c r="K79" s="18"/>
      <c r="L79" s="19"/>
      <c r="M79" s="20"/>
      <c r="N79" s="21"/>
      <c r="O79" s="16"/>
      <c r="P79" s="20"/>
      <c r="Q79" s="18"/>
      <c r="R79" s="16">
        <f t="shared" si="9"/>
        <v>5</v>
      </c>
      <c r="S79" s="54">
        <v>65</v>
      </c>
    </row>
    <row r="80" spans="1:19" x14ac:dyDescent="0.25">
      <c r="A80" s="9">
        <v>341</v>
      </c>
      <c r="B80" s="10" t="s">
        <v>31</v>
      </c>
      <c r="C80" s="16">
        <v>11</v>
      </c>
      <c r="D80" s="20">
        <f t="shared" si="10"/>
        <v>1</v>
      </c>
      <c r="E80" s="18">
        <f t="shared" si="11"/>
        <v>54</v>
      </c>
      <c r="F80" s="19"/>
      <c r="G80" s="20"/>
      <c r="H80" s="21"/>
      <c r="I80" s="16"/>
      <c r="J80" s="20"/>
      <c r="K80" s="18"/>
      <c r="L80" s="19"/>
      <c r="M80" s="20"/>
      <c r="N80" s="21"/>
      <c r="O80" s="16"/>
      <c r="P80" s="20"/>
      <c r="Q80" s="18"/>
      <c r="R80" s="16">
        <f t="shared" si="9"/>
        <v>11</v>
      </c>
      <c r="S80" s="54">
        <v>54</v>
      </c>
    </row>
    <row r="81" spans="1:19" x14ac:dyDescent="0.25">
      <c r="A81" s="9">
        <v>343</v>
      </c>
      <c r="B81" s="10" t="s">
        <v>32</v>
      </c>
      <c r="C81" s="16">
        <v>15</v>
      </c>
      <c r="D81" s="20">
        <f t="shared" si="10"/>
        <v>1</v>
      </c>
      <c r="E81" s="18">
        <f t="shared" si="11"/>
        <v>42</v>
      </c>
      <c r="F81" s="19"/>
      <c r="G81" s="20"/>
      <c r="H81" s="21"/>
      <c r="I81" s="16"/>
      <c r="J81" s="20"/>
      <c r="K81" s="18"/>
      <c r="L81" s="19"/>
      <c r="M81" s="20"/>
      <c r="N81" s="21"/>
      <c r="O81" s="16"/>
      <c r="P81" s="20"/>
      <c r="Q81" s="18"/>
      <c r="R81" s="16">
        <f t="shared" si="9"/>
        <v>15</v>
      </c>
      <c r="S81" s="54">
        <v>42</v>
      </c>
    </row>
    <row r="82" spans="1:19" x14ac:dyDescent="0.25">
      <c r="A82" s="9">
        <v>345</v>
      </c>
      <c r="B82" s="10" t="s">
        <v>33</v>
      </c>
      <c r="C82" s="16">
        <v>2</v>
      </c>
      <c r="D82" s="20">
        <f t="shared" si="10"/>
        <v>1</v>
      </c>
      <c r="E82" s="18">
        <f t="shared" si="11"/>
        <v>17</v>
      </c>
      <c r="F82" s="19"/>
      <c r="G82" s="20"/>
      <c r="H82" s="21"/>
      <c r="I82" s="16"/>
      <c r="J82" s="20"/>
      <c r="K82" s="18"/>
      <c r="L82" s="19"/>
      <c r="M82" s="20"/>
      <c r="N82" s="21"/>
      <c r="O82" s="16"/>
      <c r="P82" s="20"/>
      <c r="Q82" s="18"/>
      <c r="R82" s="16">
        <f t="shared" si="9"/>
        <v>2</v>
      </c>
      <c r="S82" s="54">
        <v>17</v>
      </c>
    </row>
    <row r="83" spans="1:19" x14ac:dyDescent="0.25">
      <c r="A83" s="9">
        <v>351</v>
      </c>
      <c r="B83" s="10" t="s">
        <v>34</v>
      </c>
      <c r="C83" s="16"/>
      <c r="D83" s="20"/>
      <c r="E83" s="18"/>
      <c r="F83" s="19"/>
      <c r="G83" s="20"/>
      <c r="H83" s="21"/>
      <c r="I83" s="16"/>
      <c r="J83" s="20"/>
      <c r="K83" s="18"/>
      <c r="L83" s="19"/>
      <c r="M83" s="20"/>
      <c r="N83" s="21"/>
      <c r="O83" s="16"/>
      <c r="P83" s="20"/>
      <c r="Q83" s="18"/>
      <c r="R83" s="16">
        <f t="shared" si="9"/>
        <v>0</v>
      </c>
      <c r="S83" s="54"/>
    </row>
    <row r="84" spans="1:19" x14ac:dyDescent="0.25">
      <c r="A84" s="9">
        <v>355</v>
      </c>
      <c r="B84" s="10" t="s">
        <v>35</v>
      </c>
      <c r="C84" s="16"/>
      <c r="D84" s="20"/>
      <c r="E84" s="18">
        <v>3</v>
      </c>
      <c r="F84" s="19"/>
      <c r="G84" s="20"/>
      <c r="H84" s="21"/>
      <c r="I84" s="16"/>
      <c r="J84" s="20"/>
      <c r="K84" s="18"/>
      <c r="L84" s="19"/>
      <c r="M84" s="20"/>
      <c r="N84" s="21"/>
      <c r="O84" s="16"/>
      <c r="P84" s="20"/>
      <c r="Q84" s="18"/>
      <c r="R84" s="16">
        <f t="shared" si="9"/>
        <v>0</v>
      </c>
      <c r="S84" s="54">
        <v>3</v>
      </c>
    </row>
    <row r="85" spans="1:19" x14ac:dyDescent="0.25">
      <c r="A85" s="9">
        <v>363</v>
      </c>
      <c r="B85" s="10" t="s">
        <v>36</v>
      </c>
      <c r="C85" s="16">
        <v>16</v>
      </c>
      <c r="D85" s="20">
        <f>+C85/R85</f>
        <v>1</v>
      </c>
      <c r="E85" s="18">
        <f>+D85*S85</f>
        <v>91</v>
      </c>
      <c r="F85" s="19"/>
      <c r="G85" s="20"/>
      <c r="H85" s="21"/>
      <c r="I85" s="16"/>
      <c r="J85" s="20"/>
      <c r="K85" s="18"/>
      <c r="L85" s="19"/>
      <c r="M85" s="20"/>
      <c r="N85" s="21"/>
      <c r="O85" s="16"/>
      <c r="P85" s="20"/>
      <c r="Q85" s="18"/>
      <c r="R85" s="16">
        <f t="shared" si="9"/>
        <v>16</v>
      </c>
      <c r="S85" s="54">
        <v>91</v>
      </c>
    </row>
    <row r="86" spans="1:19" x14ac:dyDescent="0.25">
      <c r="A86" s="9">
        <v>366</v>
      </c>
      <c r="B86" s="10" t="s">
        <v>37</v>
      </c>
      <c r="C86" s="16"/>
      <c r="D86" s="20"/>
      <c r="E86" s="18"/>
      <c r="F86" s="19"/>
      <c r="G86" s="20"/>
      <c r="H86" s="21"/>
      <c r="I86" s="16"/>
      <c r="J86" s="20"/>
      <c r="K86" s="18"/>
      <c r="L86" s="19"/>
      <c r="M86" s="20"/>
      <c r="N86" s="21"/>
      <c r="O86" s="16"/>
      <c r="P86" s="20"/>
      <c r="Q86" s="18"/>
      <c r="R86" s="16">
        <f t="shared" si="9"/>
        <v>0</v>
      </c>
      <c r="S86" s="54"/>
    </row>
    <row r="87" spans="1:19" x14ac:dyDescent="0.25">
      <c r="A87" s="9">
        <v>370</v>
      </c>
      <c r="B87" s="10" t="s">
        <v>38</v>
      </c>
      <c r="C87" s="16">
        <v>2</v>
      </c>
      <c r="D87" s="20">
        <f>+C87/R87</f>
        <v>1</v>
      </c>
      <c r="E87" s="18">
        <f>+D87*S87</f>
        <v>24</v>
      </c>
      <c r="F87" s="19"/>
      <c r="G87" s="20"/>
      <c r="H87" s="21"/>
      <c r="I87" s="16"/>
      <c r="J87" s="20"/>
      <c r="K87" s="18"/>
      <c r="L87" s="19"/>
      <c r="M87" s="20"/>
      <c r="N87" s="21"/>
      <c r="O87" s="16"/>
      <c r="P87" s="20"/>
      <c r="Q87" s="18"/>
      <c r="R87" s="16">
        <f t="shared" si="9"/>
        <v>2</v>
      </c>
      <c r="S87" s="54">
        <v>24</v>
      </c>
    </row>
    <row r="88" spans="1:19" x14ac:dyDescent="0.25">
      <c r="A88" s="9">
        <v>380</v>
      </c>
      <c r="B88" s="10" t="s">
        <v>39</v>
      </c>
      <c r="C88" s="16"/>
      <c r="D88" s="20"/>
      <c r="E88" s="18"/>
      <c r="F88" s="19"/>
      <c r="G88" s="20"/>
      <c r="H88" s="21"/>
      <c r="I88" s="16"/>
      <c r="J88" s="20"/>
      <c r="K88" s="18"/>
      <c r="L88" s="19"/>
      <c r="M88" s="20"/>
      <c r="N88" s="21"/>
      <c r="O88" s="16"/>
      <c r="P88" s="20"/>
      <c r="Q88" s="18"/>
      <c r="R88" s="16">
        <f t="shared" si="9"/>
        <v>0</v>
      </c>
      <c r="S88" s="54"/>
    </row>
    <row r="89" spans="1:19" x14ac:dyDescent="0.25">
      <c r="A89" s="9">
        <v>390</v>
      </c>
      <c r="B89" s="10" t="s">
        <v>40</v>
      </c>
      <c r="C89" s="23"/>
      <c r="D89" s="24"/>
      <c r="E89" s="25"/>
      <c r="F89" s="26"/>
      <c r="G89" s="24"/>
      <c r="H89" s="27"/>
      <c r="I89" s="23"/>
      <c r="J89" s="20"/>
      <c r="K89" s="18"/>
      <c r="L89" s="26"/>
      <c r="M89" s="20"/>
      <c r="N89" s="21"/>
      <c r="O89" s="23"/>
      <c r="P89" s="24"/>
      <c r="Q89" s="25"/>
      <c r="R89" s="16">
        <f t="shared" si="9"/>
        <v>0</v>
      </c>
      <c r="S89" s="55"/>
    </row>
    <row r="90" spans="1:19" x14ac:dyDescent="0.25">
      <c r="A90" s="9"/>
      <c r="B90" s="10" t="s">
        <v>41</v>
      </c>
      <c r="C90" s="23"/>
      <c r="D90" s="24"/>
      <c r="E90" s="25"/>
      <c r="F90" s="26"/>
      <c r="G90" s="24"/>
      <c r="H90" s="27"/>
      <c r="I90" s="23"/>
      <c r="J90" s="24"/>
      <c r="K90" s="25"/>
      <c r="L90" s="26"/>
      <c r="M90" s="24"/>
      <c r="N90" s="27"/>
      <c r="O90" s="23"/>
      <c r="P90" s="24"/>
      <c r="Q90" s="25"/>
      <c r="R90" s="16">
        <f t="shared" si="9"/>
        <v>0</v>
      </c>
      <c r="S90" s="55"/>
    </row>
    <row r="91" spans="1:19" x14ac:dyDescent="0.25">
      <c r="A91" s="9">
        <v>470</v>
      </c>
      <c r="B91" s="10" t="s">
        <v>42</v>
      </c>
      <c r="C91" s="23"/>
      <c r="D91" s="20"/>
      <c r="E91" s="18"/>
      <c r="F91" s="26"/>
      <c r="G91" s="24"/>
      <c r="H91" s="27"/>
      <c r="I91" s="23"/>
      <c r="J91" s="20"/>
      <c r="K91" s="18"/>
      <c r="L91" s="26"/>
      <c r="M91" s="24"/>
      <c r="N91" s="27"/>
      <c r="O91" s="23"/>
      <c r="P91" s="20"/>
      <c r="Q91" s="18"/>
      <c r="R91" s="16">
        <f t="shared" si="9"/>
        <v>0</v>
      </c>
      <c r="S91" s="55"/>
    </row>
    <row r="92" spans="1:19" x14ac:dyDescent="0.25">
      <c r="A92" s="9">
        <v>401</v>
      </c>
      <c r="B92" s="10" t="s">
        <v>43</v>
      </c>
      <c r="C92" s="23"/>
      <c r="D92" s="24"/>
      <c r="E92" s="25"/>
      <c r="F92" s="26"/>
      <c r="G92" s="24"/>
      <c r="H92" s="27"/>
      <c r="I92" s="23"/>
      <c r="J92" s="24"/>
      <c r="K92" s="25"/>
      <c r="L92" s="26"/>
      <c r="M92" s="24"/>
      <c r="N92" s="27"/>
      <c r="O92" s="23"/>
      <c r="P92" s="24"/>
      <c r="Q92" s="25"/>
      <c r="R92" s="16">
        <f t="shared" si="9"/>
        <v>0</v>
      </c>
      <c r="S92" s="55"/>
    </row>
    <row r="93" spans="1:19" x14ac:dyDescent="0.25">
      <c r="A93" s="9">
        <v>410</v>
      </c>
      <c r="B93" s="10" t="s">
        <v>44</v>
      </c>
      <c r="C93" s="23"/>
      <c r="D93" s="24"/>
      <c r="E93" s="25"/>
      <c r="F93" s="26"/>
      <c r="G93" s="24"/>
      <c r="H93" s="27"/>
      <c r="I93" s="23"/>
      <c r="J93" s="20"/>
      <c r="K93" s="18"/>
      <c r="L93" s="26"/>
      <c r="M93" s="24"/>
      <c r="N93" s="27"/>
      <c r="O93" s="23"/>
      <c r="P93" s="24"/>
      <c r="Q93" s="25"/>
      <c r="R93" s="16">
        <f t="shared" si="9"/>
        <v>0</v>
      </c>
      <c r="S93" s="55"/>
    </row>
    <row r="94" spans="1:19" x14ac:dyDescent="0.25">
      <c r="A94" s="9">
        <v>420</v>
      </c>
      <c r="B94" s="10" t="s">
        <v>45</v>
      </c>
      <c r="C94" s="23"/>
      <c r="D94" s="24"/>
      <c r="E94" s="25"/>
      <c r="F94" s="26"/>
      <c r="G94" s="24"/>
      <c r="H94" s="27"/>
      <c r="I94" s="23"/>
      <c r="J94" s="20"/>
      <c r="K94" s="18"/>
      <c r="L94" s="26"/>
      <c r="M94" s="24"/>
      <c r="N94" s="27"/>
      <c r="O94" s="23"/>
      <c r="P94" s="24"/>
      <c r="Q94" s="25"/>
      <c r="R94" s="16">
        <f t="shared" si="9"/>
        <v>0</v>
      </c>
      <c r="S94" s="55"/>
    </row>
    <row r="95" spans="1:19" x14ac:dyDescent="0.25">
      <c r="A95" s="9">
        <v>440</v>
      </c>
      <c r="B95" s="10" t="s">
        <v>46</v>
      </c>
      <c r="C95" s="23"/>
      <c r="D95" s="24"/>
      <c r="E95" s="25"/>
      <c r="F95" s="26"/>
      <c r="G95" s="24"/>
      <c r="H95" s="27"/>
      <c r="I95" s="23"/>
      <c r="J95" s="24"/>
      <c r="K95" s="25"/>
      <c r="L95" s="26"/>
      <c r="M95" s="24"/>
      <c r="N95" s="27"/>
      <c r="O95" s="23"/>
      <c r="P95" s="24"/>
      <c r="Q95" s="25"/>
      <c r="R95" s="16">
        <f t="shared" si="9"/>
        <v>0</v>
      </c>
      <c r="S95" s="55"/>
    </row>
    <row r="96" spans="1:19" x14ac:dyDescent="0.25">
      <c r="A96" s="9">
        <v>450</v>
      </c>
      <c r="B96" s="10" t="s">
        <v>47</v>
      </c>
      <c r="C96" s="23"/>
      <c r="D96" s="24"/>
      <c r="E96" s="25"/>
      <c r="F96" s="26"/>
      <c r="G96" s="24"/>
      <c r="H96" s="27"/>
      <c r="I96" s="23"/>
      <c r="J96" s="24"/>
      <c r="K96" s="25"/>
      <c r="L96" s="26"/>
      <c r="M96" s="24"/>
      <c r="N96" s="27"/>
      <c r="O96" s="23"/>
      <c r="P96" s="24"/>
      <c r="Q96" s="25"/>
      <c r="R96" s="16">
        <f t="shared" si="9"/>
        <v>0</v>
      </c>
      <c r="S96" s="55"/>
    </row>
    <row r="97" spans="1:19" x14ac:dyDescent="0.25">
      <c r="A97" s="9">
        <v>471</v>
      </c>
      <c r="B97" s="10" t="s">
        <v>48</v>
      </c>
      <c r="C97" s="23"/>
      <c r="D97" s="24"/>
      <c r="E97" s="25"/>
      <c r="F97" s="26"/>
      <c r="G97" s="24"/>
      <c r="H97" s="27"/>
      <c r="I97" s="23"/>
      <c r="J97" s="24"/>
      <c r="K97" s="25"/>
      <c r="L97" s="26"/>
      <c r="M97" s="24"/>
      <c r="N97" s="27"/>
      <c r="O97" s="23"/>
      <c r="P97" s="24"/>
      <c r="Q97" s="25"/>
      <c r="R97" s="16">
        <f t="shared" si="9"/>
        <v>0</v>
      </c>
      <c r="S97" s="55"/>
    </row>
    <row r="98" spans="1:19" x14ac:dyDescent="0.25">
      <c r="A98" s="9">
        <v>480</v>
      </c>
      <c r="B98" s="10" t="s">
        <v>49</v>
      </c>
      <c r="C98" s="16"/>
      <c r="D98" s="20"/>
      <c r="E98" s="18"/>
      <c r="F98" s="19"/>
      <c r="G98" s="20"/>
      <c r="H98" s="21"/>
      <c r="I98" s="16"/>
      <c r="J98" s="20"/>
      <c r="K98" s="18"/>
      <c r="L98" s="19"/>
      <c r="M98" s="20"/>
      <c r="N98" s="21"/>
      <c r="O98" s="16"/>
      <c r="P98" s="20"/>
      <c r="Q98" s="18"/>
      <c r="R98" s="16">
        <f t="shared" si="9"/>
        <v>0</v>
      </c>
      <c r="S98" s="54"/>
    </row>
    <row r="99" spans="1:19" x14ac:dyDescent="0.25">
      <c r="A99" s="9"/>
      <c r="B99" s="10"/>
      <c r="C99" s="16"/>
      <c r="D99" s="20"/>
      <c r="E99" s="18"/>
      <c r="F99" s="19"/>
      <c r="G99" s="20"/>
      <c r="H99" s="21"/>
      <c r="I99" s="16"/>
      <c r="J99" s="20"/>
      <c r="K99" s="18"/>
      <c r="L99" s="19"/>
      <c r="M99" s="20"/>
      <c r="N99" s="21"/>
      <c r="O99" s="16"/>
      <c r="P99" s="20"/>
      <c r="Q99" s="18"/>
      <c r="R99" s="16"/>
      <c r="S99" s="54"/>
    </row>
    <row r="100" spans="1:19" x14ac:dyDescent="0.25">
      <c r="A100" s="9">
        <v>515</v>
      </c>
      <c r="B100" s="10" t="s">
        <v>51</v>
      </c>
      <c r="C100" s="16"/>
      <c r="D100" s="20"/>
      <c r="E100" s="18"/>
      <c r="F100" s="19"/>
      <c r="G100" s="20"/>
      <c r="H100" s="21"/>
      <c r="I100" s="16"/>
      <c r="J100" s="20"/>
      <c r="K100" s="18"/>
      <c r="L100" s="19"/>
      <c r="M100" s="20"/>
      <c r="N100" s="21"/>
      <c r="O100" s="16"/>
      <c r="P100" s="20"/>
      <c r="Q100" s="18"/>
      <c r="R100" s="16">
        <f>+C100+F100+I100+L100+O100</f>
        <v>0</v>
      </c>
      <c r="S100" s="54"/>
    </row>
    <row r="101" spans="1:19" x14ac:dyDescent="0.25">
      <c r="A101" s="9">
        <v>520</v>
      </c>
      <c r="B101" s="10" t="s">
        <v>52</v>
      </c>
      <c r="C101" s="16"/>
      <c r="D101" s="20"/>
      <c r="E101" s="18"/>
      <c r="F101" s="19"/>
      <c r="G101" s="20"/>
      <c r="H101" s="21"/>
      <c r="I101" s="16"/>
      <c r="J101" s="20"/>
      <c r="K101" s="18"/>
      <c r="L101" s="19"/>
      <c r="M101" s="20"/>
      <c r="N101" s="21"/>
      <c r="O101" s="16"/>
      <c r="P101" s="20"/>
      <c r="Q101" s="18"/>
      <c r="R101" s="16">
        <f>+C101+F101+I101+L101+O101</f>
        <v>0</v>
      </c>
      <c r="S101" s="54"/>
    </row>
    <row r="102" spans="1:19" x14ac:dyDescent="0.25">
      <c r="A102" s="9">
        <v>540</v>
      </c>
      <c r="B102" s="10" t="s">
        <v>53</v>
      </c>
      <c r="C102" s="16"/>
      <c r="D102" s="20"/>
      <c r="E102" s="18"/>
      <c r="F102" s="19"/>
      <c r="G102" s="20"/>
      <c r="H102" s="21"/>
      <c r="I102" s="16"/>
      <c r="J102" s="20"/>
      <c r="K102" s="18"/>
      <c r="L102" s="19"/>
      <c r="M102" s="20"/>
      <c r="N102" s="21"/>
      <c r="O102" s="16"/>
      <c r="P102" s="20"/>
      <c r="Q102" s="18"/>
      <c r="R102" s="16">
        <f>+C102+F102+I102+L102+O102</f>
        <v>0</v>
      </c>
      <c r="S102" s="54"/>
    </row>
    <row r="103" spans="1:19" ht="15.75" thickBot="1" x14ac:dyDescent="0.3">
      <c r="A103" s="9"/>
      <c r="B103" s="28"/>
      <c r="C103" s="23"/>
      <c r="D103" s="24"/>
      <c r="E103" s="25"/>
      <c r="F103" s="26"/>
      <c r="G103" s="24"/>
      <c r="H103" s="27"/>
      <c r="I103" s="23"/>
      <c r="J103" s="24"/>
      <c r="K103" s="25"/>
      <c r="L103" s="26"/>
      <c r="M103" s="24"/>
      <c r="N103" s="27"/>
      <c r="O103" s="23"/>
      <c r="P103" s="24"/>
      <c r="Q103" s="25"/>
      <c r="R103" s="23"/>
      <c r="S103" s="55"/>
    </row>
    <row r="104" spans="1:19" ht="15.75" thickBot="1" x14ac:dyDescent="0.3">
      <c r="A104" s="31"/>
      <c r="B104" s="32" t="s">
        <v>54</v>
      </c>
      <c r="C104" s="33">
        <f>SUM(C60:C102)</f>
        <v>198</v>
      </c>
      <c r="D104" s="34"/>
      <c r="E104" s="35">
        <f>SUM(E60:E102)</f>
        <v>962</v>
      </c>
      <c r="F104" s="33">
        <f>SUM(F60:F102)</f>
        <v>0</v>
      </c>
      <c r="G104" s="34"/>
      <c r="H104" s="43">
        <f>SUM(H60:H102)</f>
        <v>0</v>
      </c>
      <c r="I104" s="33">
        <f>SUM(I60:I102)</f>
        <v>0</v>
      </c>
      <c r="J104" s="34"/>
      <c r="K104" s="35">
        <f>SUM(K60:K102)</f>
        <v>0</v>
      </c>
      <c r="L104" s="33">
        <f>SUM(L60:L102)</f>
        <v>0</v>
      </c>
      <c r="M104" s="34"/>
      <c r="N104" s="43">
        <f>SUM(N60:N102)</f>
        <v>0</v>
      </c>
      <c r="O104" s="33">
        <f>SUM(O60:O102)</f>
        <v>0</v>
      </c>
      <c r="P104" s="34"/>
      <c r="Q104" s="43">
        <f>SUM(Q60:Q102)</f>
        <v>0</v>
      </c>
      <c r="R104" s="33">
        <f>SUM(R60:R102)</f>
        <v>198</v>
      </c>
      <c r="S104" s="33">
        <f>SUM(S60:S102)</f>
        <v>962</v>
      </c>
    </row>
    <row r="105" spans="1:19" ht="15.75" thickBot="1" x14ac:dyDescent="0.3">
      <c r="A105" s="31"/>
      <c r="B105" s="31"/>
      <c r="C105" s="37"/>
      <c r="D105" s="38"/>
      <c r="E105" s="39"/>
      <c r="F105" s="37"/>
      <c r="G105" s="38"/>
      <c r="H105" s="39"/>
      <c r="I105" s="37"/>
      <c r="J105" s="38"/>
      <c r="K105" s="39"/>
      <c r="L105" s="37"/>
      <c r="M105" s="38"/>
      <c r="N105" s="39"/>
      <c r="O105" s="37"/>
      <c r="P105" s="38"/>
      <c r="Q105" s="39"/>
      <c r="R105" s="37"/>
      <c r="S105" s="40"/>
    </row>
    <row r="106" spans="1:19" ht="15.75" thickBot="1" x14ac:dyDescent="0.3">
      <c r="A106" s="31"/>
      <c r="B106" s="41" t="s">
        <v>55</v>
      </c>
      <c r="C106" s="42">
        <f>SUM(C60:C69)</f>
        <v>0</v>
      </c>
      <c r="D106" s="34"/>
      <c r="E106" s="43">
        <f>SUM(E60:E69)</f>
        <v>0</v>
      </c>
      <c r="F106" s="44">
        <f>SUM(F60:F69)</f>
        <v>0</v>
      </c>
      <c r="G106" s="34"/>
      <c r="H106" s="45">
        <f>SUM(H60:H69)</f>
        <v>0</v>
      </c>
      <c r="I106" s="42">
        <f>SUM(I60:I69)</f>
        <v>0</v>
      </c>
      <c r="J106" s="34"/>
      <c r="K106" s="43">
        <f>SUM(K60:K69)</f>
        <v>0</v>
      </c>
      <c r="L106" s="44">
        <f>SUM(L60:L69)</f>
        <v>0</v>
      </c>
      <c r="M106" s="34"/>
      <c r="N106" s="45">
        <f>SUM(N60:N69)</f>
        <v>0</v>
      </c>
      <c r="O106" s="42">
        <f>SUM(O60:O69)</f>
        <v>0</v>
      </c>
      <c r="P106" s="34"/>
      <c r="Q106" s="43">
        <f>SUM(Q60:Q69)</f>
        <v>0</v>
      </c>
      <c r="R106" s="42">
        <f>SUM(R60:R69)</f>
        <v>0</v>
      </c>
      <c r="S106" s="35">
        <f>SUM(S60:S69)</f>
        <v>0</v>
      </c>
    </row>
    <row r="107" spans="1:19" ht="15.75" thickBot="1" x14ac:dyDescent="0.3">
      <c r="A107" s="31"/>
      <c r="B107" s="31"/>
      <c r="C107" s="40"/>
      <c r="D107" s="38"/>
      <c r="E107" s="39"/>
      <c r="F107" s="40"/>
      <c r="G107" s="38"/>
      <c r="H107" s="39"/>
      <c r="I107" s="40"/>
      <c r="J107" s="38"/>
      <c r="K107" s="39"/>
      <c r="L107" s="40"/>
      <c r="M107" s="38"/>
      <c r="N107" s="39"/>
      <c r="O107" s="40"/>
      <c r="P107" s="38"/>
      <c r="Q107" s="39"/>
      <c r="R107" s="40"/>
      <c r="S107" s="40"/>
    </row>
    <row r="108" spans="1:19" ht="15.75" thickBot="1" x14ac:dyDescent="0.3">
      <c r="A108" s="31"/>
      <c r="B108" s="41" t="s">
        <v>56</v>
      </c>
      <c r="C108" s="42">
        <f>SUM(C73:C91)</f>
        <v>198</v>
      </c>
      <c r="D108" s="34"/>
      <c r="E108" s="42">
        <f t="shared" ref="E108:F108" si="12">SUM(E73:E91)</f>
        <v>962</v>
      </c>
      <c r="F108" s="42">
        <f t="shared" si="12"/>
        <v>0</v>
      </c>
      <c r="G108" s="34"/>
      <c r="H108" s="42">
        <f t="shared" ref="H108:I108" si="13">SUM(H73:H91)</f>
        <v>0</v>
      </c>
      <c r="I108" s="42">
        <f t="shared" si="13"/>
        <v>0</v>
      </c>
      <c r="J108" s="34"/>
      <c r="K108" s="42">
        <f t="shared" ref="K108:L108" si="14">SUM(K73:K91)</f>
        <v>0</v>
      </c>
      <c r="L108" s="42">
        <f t="shared" si="14"/>
        <v>0</v>
      </c>
      <c r="M108" s="34"/>
      <c r="N108" s="42">
        <f t="shared" ref="N108:O108" si="15">SUM(N73:N91)</f>
        <v>0</v>
      </c>
      <c r="O108" s="42">
        <f t="shared" si="15"/>
        <v>0</v>
      </c>
      <c r="P108" s="34"/>
      <c r="Q108" s="42">
        <f t="shared" ref="Q108:S108" si="16">SUM(Q73:Q91)</f>
        <v>0</v>
      </c>
      <c r="R108" s="42">
        <f t="shared" si="16"/>
        <v>198</v>
      </c>
      <c r="S108" s="42">
        <f t="shared" si="16"/>
        <v>962</v>
      </c>
    </row>
    <row r="109" spans="1:19" ht="15.75" thickBot="1" x14ac:dyDescent="0.3">
      <c r="B109" s="56"/>
      <c r="C109" s="57"/>
      <c r="D109" s="56"/>
      <c r="E109" s="58"/>
      <c r="F109" s="57"/>
      <c r="G109" s="56"/>
      <c r="H109" s="58"/>
      <c r="I109" s="57"/>
      <c r="J109" s="56"/>
      <c r="K109" s="58"/>
      <c r="L109" s="57"/>
      <c r="M109" s="56"/>
      <c r="N109" s="58"/>
      <c r="O109" s="57"/>
      <c r="P109" s="56"/>
      <c r="Q109" s="58"/>
      <c r="R109" s="57"/>
      <c r="S109" s="57"/>
    </row>
    <row r="110" spans="1:19" ht="15.75" thickBot="1" x14ac:dyDescent="0.3">
      <c r="B110" s="47" t="s">
        <v>57</v>
      </c>
      <c r="C110" s="42">
        <f>SUM(C92:C98)</f>
        <v>0</v>
      </c>
      <c r="D110" s="59"/>
      <c r="E110" s="42">
        <f t="shared" ref="E110:F110" si="17">SUM(E92:E98)</f>
        <v>0</v>
      </c>
      <c r="F110" s="42">
        <f t="shared" si="17"/>
        <v>0</v>
      </c>
      <c r="G110" s="59"/>
      <c r="H110" s="42">
        <f t="shared" ref="H110:I110" si="18">SUM(H92:H98)</f>
        <v>0</v>
      </c>
      <c r="I110" s="42">
        <f t="shared" si="18"/>
        <v>0</v>
      </c>
      <c r="J110" s="59"/>
      <c r="K110" s="42">
        <f t="shared" ref="K110:L110" si="19">SUM(K92:K98)</f>
        <v>0</v>
      </c>
      <c r="L110" s="42">
        <f t="shared" si="19"/>
        <v>0</v>
      </c>
      <c r="M110" s="59"/>
      <c r="N110" s="42">
        <f t="shared" ref="N110:O110" si="20">SUM(N92:N98)</f>
        <v>0</v>
      </c>
      <c r="O110" s="42">
        <f t="shared" si="20"/>
        <v>0</v>
      </c>
      <c r="P110" s="59"/>
      <c r="Q110" s="42">
        <f t="shared" ref="Q110:R110" si="21">SUM(Q92:Q98)</f>
        <v>0</v>
      </c>
      <c r="R110" s="42">
        <f t="shared" si="21"/>
        <v>0</v>
      </c>
      <c r="S110" s="42">
        <f>SUM(S92:S98)</f>
        <v>0</v>
      </c>
    </row>
    <row r="111" spans="1:19" ht="15.75" thickBot="1" x14ac:dyDescent="0.3"/>
    <row r="112" spans="1:19" ht="15.75" thickBot="1" x14ac:dyDescent="0.3">
      <c r="B112" s="47" t="s">
        <v>58</v>
      </c>
      <c r="C112" s="42">
        <f>SUM(C100:C102)</f>
        <v>0</v>
      </c>
      <c r="D112" s="60"/>
      <c r="E112" s="42">
        <f t="shared" ref="E112:F112" si="22">SUM(E100:E102)</f>
        <v>0</v>
      </c>
      <c r="F112" s="42">
        <f t="shared" si="22"/>
        <v>0</v>
      </c>
      <c r="G112" s="60"/>
      <c r="H112" s="42">
        <f t="shared" ref="H112:I112" si="23">SUM(H100:H102)</f>
        <v>0</v>
      </c>
      <c r="I112" s="42">
        <f t="shared" si="23"/>
        <v>0</v>
      </c>
      <c r="J112" s="60"/>
      <c r="K112" s="42">
        <f t="shared" ref="K112:L112" si="24">SUM(K100:K102)</f>
        <v>0</v>
      </c>
      <c r="L112" s="42">
        <f t="shared" si="24"/>
        <v>0</v>
      </c>
      <c r="M112" s="60"/>
      <c r="N112" s="42">
        <f t="shared" ref="N112:O112" si="25">SUM(N100:N102)</f>
        <v>0</v>
      </c>
      <c r="O112" s="42">
        <f t="shared" si="25"/>
        <v>0</v>
      </c>
      <c r="P112" s="60"/>
      <c r="Q112" s="42">
        <f t="shared" ref="Q112:R112" si="26">SUM(Q100:Q102)</f>
        <v>0</v>
      </c>
      <c r="R112" s="42">
        <f t="shared" si="26"/>
        <v>0</v>
      </c>
      <c r="S112" s="42">
        <f>SUM(S100:S102)</f>
        <v>0</v>
      </c>
    </row>
  </sheetData>
  <pageMargins left="0.7" right="0.7" top="0.75" bottom="0.75" header="0.3" footer="0.3"/>
  <pageSetup scale="6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6177-3237-4F26-BA65-E922ACF3BC64}">
  <dimension ref="A1:S112"/>
  <sheetViews>
    <sheetView topLeftCell="A91" workbookViewId="0">
      <selection activeCell="G116" sqref="G116"/>
    </sheetView>
  </sheetViews>
  <sheetFormatPr defaultRowHeight="15" x14ac:dyDescent="0.25"/>
  <cols>
    <col min="1" max="1" width="5.140625" customWidth="1"/>
    <col min="2" max="2" width="13" customWidth="1"/>
    <col min="3" max="3" width="8.140625" customWidth="1"/>
    <col min="5" max="5" width="9.140625" style="2"/>
    <col min="6" max="6" width="8.42578125" customWidth="1"/>
    <col min="8" max="8" width="9.140625" style="2"/>
    <col min="9" max="9" width="7.85546875" customWidth="1"/>
    <col min="11" max="11" width="9.140625" style="2"/>
    <col min="12" max="12" width="8.28515625" customWidth="1"/>
    <col min="14" max="14" width="9.140625" style="2"/>
    <col min="15" max="15" width="6.5703125" customWidth="1"/>
    <col min="17" max="17" width="9.140625" style="2"/>
  </cols>
  <sheetData>
    <row r="1" spans="1:19" ht="15.75" thickBot="1" x14ac:dyDescent="0.3">
      <c r="A1" s="1" t="s">
        <v>65</v>
      </c>
    </row>
    <row r="2" spans="1:19" x14ac:dyDescent="0.25">
      <c r="C2" s="3"/>
      <c r="D2" s="4" t="s">
        <v>1</v>
      </c>
      <c r="E2" s="5"/>
      <c r="F2" s="4"/>
      <c r="G2" s="4" t="s">
        <v>2</v>
      </c>
      <c r="H2" s="6"/>
      <c r="I2" s="3"/>
      <c r="J2" s="4" t="s">
        <v>3</v>
      </c>
      <c r="K2" s="5"/>
      <c r="L2" s="4"/>
      <c r="M2" s="4" t="s">
        <v>4</v>
      </c>
      <c r="N2" s="6"/>
      <c r="O2" s="3"/>
      <c r="P2" s="4" t="s">
        <v>5</v>
      </c>
      <c r="Q2" s="5"/>
      <c r="R2" s="7" t="s">
        <v>6</v>
      </c>
      <c r="S2" s="8" t="s">
        <v>6</v>
      </c>
    </row>
    <row r="3" spans="1:19" x14ac:dyDescent="0.25">
      <c r="A3" s="9" t="s">
        <v>7</v>
      </c>
      <c r="B3" s="10"/>
      <c r="C3" s="11" t="s">
        <v>8</v>
      </c>
      <c r="D3" s="9" t="s">
        <v>9</v>
      </c>
      <c r="E3" s="12" t="s">
        <v>10</v>
      </c>
      <c r="F3" s="13" t="s">
        <v>8</v>
      </c>
      <c r="G3" s="9" t="s">
        <v>9</v>
      </c>
      <c r="H3" s="14" t="s">
        <v>10</v>
      </c>
      <c r="I3" s="11" t="s">
        <v>8</v>
      </c>
      <c r="J3" s="9" t="s">
        <v>9</v>
      </c>
      <c r="K3" s="12" t="s">
        <v>10</v>
      </c>
      <c r="L3" s="13" t="s">
        <v>8</v>
      </c>
      <c r="M3" s="9" t="s">
        <v>9</v>
      </c>
      <c r="N3" s="14" t="s">
        <v>10</v>
      </c>
      <c r="O3" s="11" t="s">
        <v>8</v>
      </c>
      <c r="P3" s="9" t="s">
        <v>9</v>
      </c>
      <c r="Q3" s="12" t="s">
        <v>10</v>
      </c>
      <c r="R3" s="11" t="s">
        <v>11</v>
      </c>
      <c r="S3" s="15" t="s">
        <v>12</v>
      </c>
    </row>
    <row r="4" spans="1:19" x14ac:dyDescent="0.25">
      <c r="A4" s="9">
        <v>204</v>
      </c>
      <c r="B4" s="10" t="s">
        <v>13</v>
      </c>
      <c r="C4" s="16"/>
      <c r="D4" s="17"/>
      <c r="E4" s="18"/>
      <c r="F4" s="19"/>
      <c r="G4" s="20"/>
      <c r="H4" s="18"/>
      <c r="I4" s="16"/>
      <c r="J4" s="17"/>
      <c r="K4" s="18"/>
      <c r="L4" s="19"/>
      <c r="M4" s="17"/>
      <c r="N4" s="21"/>
      <c r="O4" s="16"/>
      <c r="P4" s="17"/>
      <c r="Q4" s="18"/>
      <c r="R4" s="16">
        <f t="shared" ref="R4:R13" si="0">+C4+F4+I4+L4+O4</f>
        <v>0</v>
      </c>
      <c r="S4" s="22"/>
    </row>
    <row r="5" spans="1:19" x14ac:dyDescent="0.25">
      <c r="A5" s="9">
        <v>234</v>
      </c>
      <c r="B5" s="10" t="s">
        <v>14</v>
      </c>
      <c r="C5" s="16"/>
      <c r="D5" s="17"/>
      <c r="E5" s="18"/>
      <c r="F5" s="19"/>
      <c r="G5" s="20"/>
      <c r="H5" s="18"/>
      <c r="I5" s="16"/>
      <c r="J5" s="17"/>
      <c r="K5" s="18"/>
      <c r="L5" s="19"/>
      <c r="M5" s="17"/>
      <c r="N5" s="21"/>
      <c r="O5" s="16"/>
      <c r="P5" s="17"/>
      <c r="Q5" s="18"/>
      <c r="R5" s="16">
        <f t="shared" si="0"/>
        <v>0</v>
      </c>
      <c r="S5" s="22"/>
    </row>
    <row r="6" spans="1:19" x14ac:dyDescent="0.25">
      <c r="A6" s="9">
        <v>240</v>
      </c>
      <c r="B6" s="10" t="s">
        <v>15</v>
      </c>
      <c r="C6" s="16"/>
      <c r="D6" s="20"/>
      <c r="E6" s="18"/>
      <c r="F6" s="19"/>
      <c r="G6" s="20"/>
      <c r="H6" s="18"/>
      <c r="I6" s="16"/>
      <c r="J6" s="17"/>
      <c r="K6" s="18"/>
      <c r="L6" s="19"/>
      <c r="M6" s="17"/>
      <c r="N6" s="21"/>
      <c r="O6" s="16"/>
      <c r="P6" s="17"/>
      <c r="Q6" s="18"/>
      <c r="R6" s="16">
        <f t="shared" si="0"/>
        <v>0</v>
      </c>
      <c r="S6" s="22"/>
    </row>
    <row r="7" spans="1:19" x14ac:dyDescent="0.25">
      <c r="A7" s="9">
        <v>245</v>
      </c>
      <c r="B7" s="10" t="s">
        <v>16</v>
      </c>
      <c r="C7" s="16"/>
      <c r="D7" s="20"/>
      <c r="E7" s="18"/>
      <c r="F7" s="19"/>
      <c r="G7" s="20"/>
      <c r="H7" s="21"/>
      <c r="I7" s="16"/>
      <c r="J7" s="17"/>
      <c r="K7" s="18"/>
      <c r="L7" s="19"/>
      <c r="M7" s="20"/>
      <c r="N7" s="21"/>
      <c r="O7" s="16"/>
      <c r="P7" s="17"/>
      <c r="Q7" s="18"/>
      <c r="R7" s="16">
        <f t="shared" si="0"/>
        <v>0</v>
      </c>
      <c r="S7" s="22"/>
    </row>
    <row r="8" spans="1:19" x14ac:dyDescent="0.25">
      <c r="A8" s="9">
        <v>246</v>
      </c>
      <c r="B8" s="10" t="s">
        <v>17</v>
      </c>
      <c r="C8" s="16"/>
      <c r="D8" s="20"/>
      <c r="E8" s="18"/>
      <c r="F8" s="19"/>
      <c r="G8" s="20"/>
      <c r="H8" s="21"/>
      <c r="I8" s="16"/>
      <c r="J8" s="17"/>
      <c r="K8" s="18"/>
      <c r="L8" s="19"/>
      <c r="M8" s="20"/>
      <c r="N8" s="21"/>
      <c r="O8" s="16"/>
      <c r="P8" s="17"/>
      <c r="Q8" s="18"/>
      <c r="R8" s="16"/>
      <c r="S8" s="22"/>
    </row>
    <row r="9" spans="1:19" x14ac:dyDescent="0.25">
      <c r="A9" s="9">
        <v>247</v>
      </c>
      <c r="B9" s="10" t="s">
        <v>18</v>
      </c>
      <c r="C9" s="16"/>
      <c r="D9" s="20"/>
      <c r="E9" s="18"/>
      <c r="F9" s="19"/>
      <c r="G9" s="20"/>
      <c r="H9" s="18"/>
      <c r="I9" s="16"/>
      <c r="J9" s="17"/>
      <c r="K9" s="18"/>
      <c r="L9" s="19"/>
      <c r="M9" s="17"/>
      <c r="N9" s="21"/>
      <c r="O9" s="16"/>
      <c r="P9" s="17"/>
      <c r="Q9" s="18"/>
      <c r="R9" s="16">
        <f t="shared" si="0"/>
        <v>0</v>
      </c>
      <c r="S9" s="22"/>
    </row>
    <row r="10" spans="1:19" x14ac:dyDescent="0.25">
      <c r="A10" s="9">
        <v>256</v>
      </c>
      <c r="B10" s="10" t="s">
        <v>19</v>
      </c>
      <c r="C10" s="16"/>
      <c r="D10" s="20"/>
      <c r="E10" s="18"/>
      <c r="F10" s="19"/>
      <c r="G10" s="20"/>
      <c r="H10" s="21"/>
      <c r="I10" s="16"/>
      <c r="J10" s="17"/>
      <c r="K10" s="18"/>
      <c r="L10" s="19"/>
      <c r="M10" s="17"/>
      <c r="N10" s="21"/>
      <c r="O10" s="16"/>
      <c r="P10" s="17"/>
      <c r="Q10" s="18"/>
      <c r="R10" s="16">
        <f t="shared" si="0"/>
        <v>0</v>
      </c>
      <c r="S10" s="22"/>
    </row>
    <row r="11" spans="1:19" x14ac:dyDescent="0.25">
      <c r="A11" s="9">
        <v>258</v>
      </c>
      <c r="B11" s="10" t="s">
        <v>20</v>
      </c>
      <c r="C11" s="16"/>
      <c r="D11" s="20"/>
      <c r="E11" s="18"/>
      <c r="F11" s="19"/>
      <c r="G11" s="20"/>
      <c r="H11" s="21"/>
      <c r="I11" s="16"/>
      <c r="J11" s="17"/>
      <c r="K11" s="18"/>
      <c r="L11" s="19"/>
      <c r="M11" s="17"/>
      <c r="N11" s="21"/>
      <c r="O11" s="16"/>
      <c r="P11" s="17"/>
      <c r="Q11" s="18"/>
      <c r="R11" s="16">
        <f t="shared" si="0"/>
        <v>0</v>
      </c>
      <c r="S11" s="22"/>
    </row>
    <row r="12" spans="1:19" x14ac:dyDescent="0.25">
      <c r="A12" s="9">
        <v>282</v>
      </c>
      <c r="B12" s="10" t="s">
        <v>21</v>
      </c>
      <c r="C12" s="16"/>
      <c r="D12" s="20"/>
      <c r="E12" s="18"/>
      <c r="F12" s="19"/>
      <c r="G12" s="20"/>
      <c r="H12" s="21"/>
      <c r="I12" s="16"/>
      <c r="J12" s="17"/>
      <c r="K12" s="18"/>
      <c r="L12" s="19"/>
      <c r="M12" s="17"/>
      <c r="N12" s="21"/>
      <c r="O12" s="16"/>
      <c r="P12" s="17"/>
      <c r="Q12" s="18"/>
      <c r="R12" s="16">
        <f t="shared" si="0"/>
        <v>0</v>
      </c>
      <c r="S12" s="22"/>
    </row>
    <row r="13" spans="1:19" x14ac:dyDescent="0.25">
      <c r="A13" s="9">
        <v>289</v>
      </c>
      <c r="B13" s="10" t="s">
        <v>22</v>
      </c>
      <c r="C13" s="16"/>
      <c r="D13" s="20"/>
      <c r="E13" s="18"/>
      <c r="F13" s="19"/>
      <c r="G13" s="20"/>
      <c r="H13" s="21"/>
      <c r="I13" s="16"/>
      <c r="J13" s="17"/>
      <c r="K13" s="18"/>
      <c r="L13" s="19"/>
      <c r="M13" s="17"/>
      <c r="N13" s="21"/>
      <c r="O13" s="16"/>
      <c r="P13" s="17"/>
      <c r="Q13" s="18"/>
      <c r="R13" s="16">
        <f t="shared" si="0"/>
        <v>0</v>
      </c>
      <c r="S13" s="22"/>
    </row>
    <row r="14" spans="1:19" x14ac:dyDescent="0.25">
      <c r="A14" s="9"/>
      <c r="B14" s="10"/>
      <c r="C14" s="16"/>
      <c r="D14" s="17"/>
      <c r="E14" s="18"/>
      <c r="F14" s="19"/>
      <c r="G14" s="17"/>
      <c r="H14" s="21"/>
      <c r="I14" s="16"/>
      <c r="J14" s="17"/>
      <c r="K14" s="18"/>
      <c r="L14" s="19"/>
      <c r="M14" s="17"/>
      <c r="N14" s="21"/>
      <c r="O14" s="16"/>
      <c r="P14" s="17"/>
      <c r="Q14" s="18"/>
      <c r="R14" s="16"/>
      <c r="S14" s="22"/>
    </row>
    <row r="15" spans="1:19" x14ac:dyDescent="0.25">
      <c r="A15" s="9"/>
      <c r="B15" s="10"/>
      <c r="C15" s="16"/>
      <c r="D15" s="17"/>
      <c r="E15" s="18"/>
      <c r="F15" s="19"/>
      <c r="G15" s="17"/>
      <c r="H15" s="21"/>
      <c r="I15" s="16"/>
      <c r="J15" s="17"/>
      <c r="K15" s="18"/>
      <c r="L15" s="19"/>
      <c r="M15" s="17"/>
      <c r="N15" s="21"/>
      <c r="O15" s="16"/>
      <c r="P15" s="17"/>
      <c r="Q15" s="18"/>
      <c r="R15" s="16"/>
      <c r="S15" s="22"/>
    </row>
    <row r="16" spans="1:19" x14ac:dyDescent="0.25">
      <c r="A16" s="9">
        <v>301</v>
      </c>
      <c r="B16" s="10" t="s">
        <v>23</v>
      </c>
      <c r="C16" s="16"/>
      <c r="D16" s="17"/>
      <c r="E16" s="18"/>
      <c r="F16" s="19"/>
      <c r="G16" s="17"/>
      <c r="H16" s="21"/>
      <c r="I16" s="16"/>
      <c r="J16" s="17"/>
      <c r="K16" s="18"/>
      <c r="L16" s="19"/>
      <c r="M16" s="17"/>
      <c r="N16" s="21"/>
      <c r="O16" s="16"/>
      <c r="P16" s="17"/>
      <c r="Q16" s="18"/>
      <c r="R16" s="16"/>
      <c r="S16" s="22"/>
    </row>
    <row r="17" spans="1:19" x14ac:dyDescent="0.25">
      <c r="A17" s="9">
        <v>305</v>
      </c>
      <c r="B17" s="10" t="s">
        <v>24</v>
      </c>
      <c r="C17" s="16">
        <v>1</v>
      </c>
      <c r="D17" s="20">
        <f>+C17/R17</f>
        <v>1</v>
      </c>
      <c r="E17" s="18">
        <f>+D17*S17</f>
        <v>25</v>
      </c>
      <c r="F17" s="19"/>
      <c r="G17" s="20"/>
      <c r="H17" s="21"/>
      <c r="I17" s="16"/>
      <c r="J17" s="20"/>
      <c r="K17" s="18"/>
      <c r="L17" s="19"/>
      <c r="M17" s="20"/>
      <c r="N17" s="21"/>
      <c r="O17" s="16"/>
      <c r="P17" s="20"/>
      <c r="Q17" s="18"/>
      <c r="R17" s="16">
        <f t="shared" ref="R17:R33" si="1">+C17+F17+I17+L17+O17</f>
        <v>1</v>
      </c>
      <c r="S17" s="22">
        <v>25</v>
      </c>
    </row>
    <row r="18" spans="1:19" x14ac:dyDescent="0.25">
      <c r="A18" s="9">
        <v>307</v>
      </c>
      <c r="B18" s="10" t="s">
        <v>25</v>
      </c>
      <c r="C18" s="16"/>
      <c r="D18" s="20"/>
      <c r="E18" s="18"/>
      <c r="F18" s="19"/>
      <c r="G18" s="20"/>
      <c r="H18" s="21"/>
      <c r="I18" s="16"/>
      <c r="J18" s="20"/>
      <c r="K18" s="18"/>
      <c r="L18" s="19"/>
      <c r="M18" s="20"/>
      <c r="N18" s="21"/>
      <c r="O18" s="16"/>
      <c r="P18" s="20"/>
      <c r="Q18" s="18"/>
      <c r="R18" s="16">
        <f t="shared" si="1"/>
        <v>0</v>
      </c>
      <c r="S18" s="22">
        <v>0</v>
      </c>
    </row>
    <row r="19" spans="1:19" x14ac:dyDescent="0.25">
      <c r="A19" s="9">
        <v>311</v>
      </c>
      <c r="B19" s="10" t="s">
        <v>26</v>
      </c>
      <c r="C19" s="16"/>
      <c r="D19" s="20"/>
      <c r="E19" s="18">
        <v>11</v>
      </c>
      <c r="F19" s="19"/>
      <c r="G19" s="20"/>
      <c r="H19" s="21"/>
      <c r="I19" s="16"/>
      <c r="J19" s="20"/>
      <c r="K19" s="18"/>
      <c r="L19" s="19"/>
      <c r="M19" s="20"/>
      <c r="N19" s="21"/>
      <c r="O19" s="16"/>
      <c r="P19" s="20"/>
      <c r="Q19" s="18"/>
      <c r="R19" s="16">
        <f t="shared" si="1"/>
        <v>0</v>
      </c>
      <c r="S19" s="22">
        <v>11</v>
      </c>
    </row>
    <row r="20" spans="1:19" x14ac:dyDescent="0.25">
      <c r="A20" s="9">
        <v>315</v>
      </c>
      <c r="B20" s="10" t="s">
        <v>27</v>
      </c>
      <c r="C20" s="16"/>
      <c r="D20" s="20"/>
      <c r="E20" s="18"/>
      <c r="F20" s="19"/>
      <c r="G20" s="20"/>
      <c r="H20" s="21"/>
      <c r="I20" s="16"/>
      <c r="J20" s="20"/>
      <c r="K20" s="18"/>
      <c r="L20" s="19"/>
      <c r="M20" s="20"/>
      <c r="N20" s="21"/>
      <c r="O20" s="16"/>
      <c r="P20" s="20"/>
      <c r="Q20" s="18"/>
      <c r="R20" s="16">
        <f t="shared" si="1"/>
        <v>0</v>
      </c>
      <c r="S20" s="22">
        <v>0</v>
      </c>
    </row>
    <row r="21" spans="1:19" x14ac:dyDescent="0.25">
      <c r="A21" s="9">
        <v>319</v>
      </c>
      <c r="B21" s="10" t="s">
        <v>28</v>
      </c>
      <c r="C21" s="16">
        <v>5</v>
      </c>
      <c r="D21" s="20">
        <f t="shared" ref="D21" si="2">+C21/R21</f>
        <v>0.83333333333333337</v>
      </c>
      <c r="E21" s="18">
        <f t="shared" ref="E21" si="3">+D21*S21</f>
        <v>107.5</v>
      </c>
      <c r="F21" s="19"/>
      <c r="G21" s="20"/>
      <c r="H21" s="21"/>
      <c r="I21" s="16">
        <v>1</v>
      </c>
      <c r="J21" s="20">
        <f>+I21/R21</f>
        <v>0.16666666666666666</v>
      </c>
      <c r="K21" s="18">
        <f>+J21*S21</f>
        <v>21.5</v>
      </c>
      <c r="L21" s="19"/>
      <c r="M21" s="20"/>
      <c r="N21" s="21"/>
      <c r="O21" s="16"/>
      <c r="P21" s="20">
        <f>+O21/R21</f>
        <v>0</v>
      </c>
      <c r="Q21" s="18">
        <f>+P21*S21</f>
        <v>0</v>
      </c>
      <c r="R21" s="16">
        <f t="shared" si="1"/>
        <v>6</v>
      </c>
      <c r="S21" s="22">
        <v>129</v>
      </c>
    </row>
    <row r="22" spans="1:19" x14ac:dyDescent="0.25">
      <c r="A22" s="9">
        <v>321</v>
      </c>
      <c r="B22" s="10" t="s">
        <v>29</v>
      </c>
      <c r="C22" s="16"/>
      <c r="D22" s="20"/>
      <c r="E22" s="18">
        <v>2</v>
      </c>
      <c r="F22" s="19"/>
      <c r="G22" s="20"/>
      <c r="H22" s="21"/>
      <c r="I22" s="16"/>
      <c r="J22" s="20"/>
      <c r="K22" s="18"/>
      <c r="L22" s="19"/>
      <c r="M22" s="20"/>
      <c r="N22" s="21"/>
      <c r="O22" s="16"/>
      <c r="P22" s="20"/>
      <c r="Q22" s="18"/>
      <c r="R22" s="16">
        <f t="shared" si="1"/>
        <v>0</v>
      </c>
      <c r="S22" s="22">
        <v>2</v>
      </c>
    </row>
    <row r="23" spans="1:19" x14ac:dyDescent="0.25">
      <c r="A23" s="9">
        <v>331</v>
      </c>
      <c r="B23" s="10" t="s">
        <v>30</v>
      </c>
      <c r="C23" s="16"/>
      <c r="D23" s="20"/>
      <c r="E23" s="18">
        <v>47</v>
      </c>
      <c r="F23" s="19"/>
      <c r="G23" s="20"/>
      <c r="H23" s="21"/>
      <c r="I23" s="16"/>
      <c r="J23" s="20"/>
      <c r="K23" s="18"/>
      <c r="L23" s="19"/>
      <c r="M23" s="20"/>
      <c r="N23" s="18"/>
      <c r="O23" s="16"/>
      <c r="P23" s="20"/>
      <c r="Q23" s="18"/>
      <c r="R23" s="16">
        <f t="shared" si="1"/>
        <v>0</v>
      </c>
      <c r="S23" s="22">
        <v>47</v>
      </c>
    </row>
    <row r="24" spans="1:19" x14ac:dyDescent="0.25">
      <c r="A24" s="9">
        <v>341</v>
      </c>
      <c r="B24" s="10" t="s">
        <v>31</v>
      </c>
      <c r="C24" s="16">
        <v>4</v>
      </c>
      <c r="D24" s="20">
        <f>+C24/R24</f>
        <v>1</v>
      </c>
      <c r="E24" s="18">
        <f>+D24*S24</f>
        <v>58</v>
      </c>
      <c r="F24" s="19"/>
      <c r="G24" s="20"/>
      <c r="H24" s="21"/>
      <c r="I24" s="16"/>
      <c r="J24" s="20"/>
      <c r="K24" s="18"/>
      <c r="L24" s="19"/>
      <c r="M24" s="20"/>
      <c r="N24" s="21"/>
      <c r="O24" s="16"/>
      <c r="P24" s="20"/>
      <c r="Q24" s="18"/>
      <c r="R24" s="16">
        <f t="shared" si="1"/>
        <v>4</v>
      </c>
      <c r="S24" s="22">
        <v>58</v>
      </c>
    </row>
    <row r="25" spans="1:19" x14ac:dyDescent="0.25">
      <c r="A25" s="9">
        <v>343</v>
      </c>
      <c r="B25" s="10" t="s">
        <v>32</v>
      </c>
      <c r="C25" s="16">
        <v>7</v>
      </c>
      <c r="D25" s="20">
        <f t="shared" ref="D25:D26" si="4">+C25/R25</f>
        <v>1</v>
      </c>
      <c r="E25" s="18">
        <f t="shared" ref="E25:E26" si="5">+D25*S25</f>
        <v>111</v>
      </c>
      <c r="F25" s="19"/>
      <c r="G25" s="20"/>
      <c r="H25" s="21"/>
      <c r="I25" s="16"/>
      <c r="J25" s="20"/>
      <c r="K25" s="18"/>
      <c r="L25" s="19"/>
      <c r="M25" s="20"/>
      <c r="N25" s="21"/>
      <c r="O25" s="16"/>
      <c r="P25" s="20"/>
      <c r="Q25" s="18"/>
      <c r="R25" s="16">
        <f t="shared" si="1"/>
        <v>7</v>
      </c>
      <c r="S25" s="22">
        <v>111</v>
      </c>
    </row>
    <row r="26" spans="1:19" x14ac:dyDescent="0.25">
      <c r="A26" s="9">
        <v>345</v>
      </c>
      <c r="B26" s="10" t="s">
        <v>33</v>
      </c>
      <c r="C26" s="16">
        <v>6</v>
      </c>
      <c r="D26" s="20">
        <f t="shared" si="4"/>
        <v>1</v>
      </c>
      <c r="E26" s="18">
        <f t="shared" si="5"/>
        <v>25</v>
      </c>
      <c r="F26" s="19"/>
      <c r="G26" s="20"/>
      <c r="H26" s="21"/>
      <c r="I26" s="16"/>
      <c r="J26" s="20"/>
      <c r="K26" s="18"/>
      <c r="L26" s="19"/>
      <c r="M26" s="20"/>
      <c r="N26" s="21"/>
      <c r="O26" s="16"/>
      <c r="P26" s="20"/>
      <c r="Q26" s="18"/>
      <c r="R26" s="16">
        <f t="shared" si="1"/>
        <v>6</v>
      </c>
      <c r="S26" s="22">
        <v>25</v>
      </c>
    </row>
    <row r="27" spans="1:19" x14ac:dyDescent="0.25">
      <c r="A27" s="9">
        <v>351</v>
      </c>
      <c r="B27" s="10" t="s">
        <v>34</v>
      </c>
      <c r="C27" s="16"/>
      <c r="D27" s="20"/>
      <c r="E27" s="18"/>
      <c r="F27" s="19"/>
      <c r="G27" s="20"/>
      <c r="H27" s="21"/>
      <c r="I27" s="16"/>
      <c r="J27" s="20"/>
      <c r="K27" s="18"/>
      <c r="L27" s="19"/>
      <c r="M27" s="20"/>
      <c r="N27" s="21"/>
      <c r="O27" s="16"/>
      <c r="P27" s="20"/>
      <c r="Q27" s="18"/>
      <c r="R27" s="16">
        <f t="shared" si="1"/>
        <v>0</v>
      </c>
      <c r="S27" s="22">
        <v>0</v>
      </c>
    </row>
    <row r="28" spans="1:19" x14ac:dyDescent="0.25">
      <c r="A28" s="9">
        <v>355</v>
      </c>
      <c r="B28" s="10" t="s">
        <v>35</v>
      </c>
      <c r="C28" s="16"/>
      <c r="D28" s="20"/>
      <c r="E28" s="18"/>
      <c r="F28" s="19"/>
      <c r="G28" s="20"/>
      <c r="H28" s="21"/>
      <c r="I28" s="16"/>
      <c r="J28" s="20"/>
      <c r="K28" s="18"/>
      <c r="L28" s="19"/>
      <c r="M28" s="20"/>
      <c r="N28" s="21"/>
      <c r="O28" s="16"/>
      <c r="P28" s="20"/>
      <c r="Q28" s="18"/>
      <c r="R28" s="16">
        <f t="shared" si="1"/>
        <v>0</v>
      </c>
      <c r="S28" s="22">
        <v>0</v>
      </c>
    </row>
    <row r="29" spans="1:19" x14ac:dyDescent="0.25">
      <c r="A29" s="9">
        <v>363</v>
      </c>
      <c r="B29" s="10" t="s">
        <v>36</v>
      </c>
      <c r="C29" s="16">
        <v>15</v>
      </c>
      <c r="D29" s="20">
        <f>+C29/R29</f>
        <v>0.7142857142857143</v>
      </c>
      <c r="E29" s="18">
        <f>+D29*S29</f>
        <v>95</v>
      </c>
      <c r="F29" s="19"/>
      <c r="G29" s="20"/>
      <c r="H29" s="21"/>
      <c r="I29" s="16">
        <v>5</v>
      </c>
      <c r="J29" s="20">
        <f>+I29/R29</f>
        <v>0.23809523809523808</v>
      </c>
      <c r="K29" s="18">
        <f>+J29*S29</f>
        <v>31.666666666666664</v>
      </c>
      <c r="L29" s="19">
        <v>1</v>
      </c>
      <c r="M29" s="20">
        <f>+L29/R29</f>
        <v>4.7619047619047616E-2</v>
      </c>
      <c r="N29" s="18">
        <f>+M29*S29</f>
        <v>6.333333333333333</v>
      </c>
      <c r="O29" s="16"/>
      <c r="P29" s="20"/>
      <c r="Q29" s="18"/>
      <c r="R29" s="16">
        <f t="shared" si="1"/>
        <v>21</v>
      </c>
      <c r="S29" s="22">
        <v>133</v>
      </c>
    </row>
    <row r="30" spans="1:19" x14ac:dyDescent="0.25">
      <c r="A30" s="9">
        <v>366</v>
      </c>
      <c r="B30" s="10" t="s">
        <v>37</v>
      </c>
      <c r="C30" s="16"/>
      <c r="D30" s="20"/>
      <c r="E30" s="18"/>
      <c r="F30" s="19"/>
      <c r="G30" s="20"/>
      <c r="H30" s="21"/>
      <c r="I30" s="16"/>
      <c r="J30" s="20"/>
      <c r="K30" s="18"/>
      <c r="L30" s="19"/>
      <c r="M30" s="20"/>
      <c r="N30" s="18"/>
      <c r="O30" s="16"/>
      <c r="P30" s="20"/>
      <c r="Q30" s="18"/>
      <c r="R30" s="16"/>
      <c r="S30" s="22"/>
    </row>
    <row r="31" spans="1:19" x14ac:dyDescent="0.25">
      <c r="A31" s="9">
        <v>370</v>
      </c>
      <c r="B31" s="10" t="s">
        <v>38</v>
      </c>
      <c r="C31" s="16">
        <v>23</v>
      </c>
      <c r="D31" s="20">
        <f>+C31/R31</f>
        <v>0.23232323232323232</v>
      </c>
      <c r="E31" s="18">
        <f>+D31*S31</f>
        <v>90.838383838383834</v>
      </c>
      <c r="F31" s="19"/>
      <c r="G31" s="20"/>
      <c r="H31" s="21"/>
      <c r="I31" s="16">
        <v>76</v>
      </c>
      <c r="J31" s="20">
        <f>+I31/R31</f>
        <v>0.76767676767676762</v>
      </c>
      <c r="K31" s="18">
        <f>+J31*S31</f>
        <v>300.16161616161617</v>
      </c>
      <c r="L31" s="19"/>
      <c r="M31" s="20"/>
      <c r="N31" s="18"/>
      <c r="O31" s="16"/>
      <c r="P31" s="20"/>
      <c r="Q31" s="18"/>
      <c r="R31" s="16">
        <f t="shared" si="1"/>
        <v>99</v>
      </c>
      <c r="S31" s="22">
        <v>391</v>
      </c>
    </row>
    <row r="32" spans="1:19" x14ac:dyDescent="0.25">
      <c r="A32" s="9">
        <v>380</v>
      </c>
      <c r="B32" s="10" t="s">
        <v>39</v>
      </c>
      <c r="C32" s="16"/>
      <c r="D32" s="20"/>
      <c r="E32" s="18"/>
      <c r="F32" s="19"/>
      <c r="G32" s="20"/>
      <c r="H32" s="21"/>
      <c r="I32" s="16"/>
      <c r="J32" s="20"/>
      <c r="K32" s="18"/>
      <c r="L32" s="19"/>
      <c r="M32" s="20"/>
      <c r="N32" s="21"/>
      <c r="O32" s="16"/>
      <c r="P32" s="20"/>
      <c r="Q32" s="18"/>
      <c r="R32" s="16">
        <f t="shared" si="1"/>
        <v>0</v>
      </c>
      <c r="S32" s="22">
        <v>0</v>
      </c>
    </row>
    <row r="33" spans="1:19" x14ac:dyDescent="0.25">
      <c r="A33" s="9">
        <v>390</v>
      </c>
      <c r="B33" s="10" t="s">
        <v>40</v>
      </c>
      <c r="C33" s="23"/>
      <c r="D33" s="24"/>
      <c r="E33" s="25"/>
      <c r="F33" s="26"/>
      <c r="G33" s="24"/>
      <c r="H33" s="27"/>
      <c r="I33" s="23"/>
      <c r="J33" s="20"/>
      <c r="K33" s="18"/>
      <c r="L33" s="26"/>
      <c r="M33" s="20"/>
      <c r="N33" s="21"/>
      <c r="O33" s="23"/>
      <c r="P33" s="24"/>
      <c r="Q33" s="25"/>
      <c r="R33" s="16">
        <f t="shared" si="1"/>
        <v>0</v>
      </c>
      <c r="S33" s="22"/>
    </row>
    <row r="34" spans="1:19" x14ac:dyDescent="0.25">
      <c r="A34" s="9"/>
      <c r="B34" s="10" t="s">
        <v>41</v>
      </c>
      <c r="C34" s="23"/>
      <c r="D34" s="24"/>
      <c r="E34" s="25"/>
      <c r="F34" s="26"/>
      <c r="G34" s="24"/>
      <c r="H34" s="27"/>
      <c r="I34" s="23"/>
      <c r="J34" s="24"/>
      <c r="K34" s="25"/>
      <c r="L34" s="26"/>
      <c r="M34" s="24"/>
      <c r="N34" s="27"/>
      <c r="O34" s="23"/>
      <c r="P34" s="24"/>
      <c r="Q34" s="25"/>
      <c r="R34" s="16">
        <v>0</v>
      </c>
      <c r="S34" s="22"/>
    </row>
    <row r="35" spans="1:19" x14ac:dyDescent="0.25">
      <c r="A35" s="9">
        <v>470</v>
      </c>
      <c r="B35" s="10" t="s">
        <v>42</v>
      </c>
      <c r="C35" s="23">
        <v>1</v>
      </c>
      <c r="D35" s="20">
        <f>+C35/R35</f>
        <v>0.33333333333333331</v>
      </c>
      <c r="E35" s="18">
        <f>+D35*S35</f>
        <v>4</v>
      </c>
      <c r="F35" s="26"/>
      <c r="G35" s="24"/>
      <c r="H35" s="27"/>
      <c r="I35" s="23">
        <v>2</v>
      </c>
      <c r="J35" s="20">
        <f>+I35/R35</f>
        <v>0.66666666666666663</v>
      </c>
      <c r="K35" s="18">
        <f>+J35*S35</f>
        <v>8</v>
      </c>
      <c r="L35" s="26"/>
      <c r="M35" s="24"/>
      <c r="N35" s="27"/>
      <c r="O35" s="23"/>
      <c r="P35" s="24"/>
      <c r="Q35" s="25"/>
      <c r="R35" s="16">
        <f t="shared" ref="R35:R46" si="6">+C35+F35+I35+L35+O35</f>
        <v>3</v>
      </c>
      <c r="S35" s="22">
        <v>12</v>
      </c>
    </row>
    <row r="36" spans="1:19" x14ac:dyDescent="0.25">
      <c r="A36" s="9">
        <v>401</v>
      </c>
      <c r="B36" s="10" t="s">
        <v>43</v>
      </c>
      <c r="C36" s="23"/>
      <c r="D36" s="24"/>
      <c r="E36" s="25"/>
      <c r="F36" s="26"/>
      <c r="G36" s="24"/>
      <c r="H36" s="27"/>
      <c r="I36" s="23"/>
      <c r="J36" s="24"/>
      <c r="K36" s="25"/>
      <c r="L36" s="26"/>
      <c r="M36" s="24"/>
      <c r="N36" s="27"/>
      <c r="O36" s="23"/>
      <c r="P36" s="24"/>
      <c r="Q36" s="25"/>
      <c r="R36" s="16">
        <f t="shared" si="6"/>
        <v>0</v>
      </c>
      <c r="S36" s="22"/>
    </row>
    <row r="37" spans="1:19" x14ac:dyDescent="0.25">
      <c r="A37" s="9">
        <v>410</v>
      </c>
      <c r="B37" s="10" t="s">
        <v>44</v>
      </c>
      <c r="C37" s="23"/>
      <c r="D37" s="20"/>
      <c r="E37" s="18"/>
      <c r="F37" s="26"/>
      <c r="G37" s="24"/>
      <c r="H37" s="27"/>
      <c r="I37" s="23"/>
      <c r="J37" s="20"/>
      <c r="K37" s="18"/>
      <c r="L37" s="26"/>
      <c r="M37" s="24"/>
      <c r="N37" s="27"/>
      <c r="O37" s="23"/>
      <c r="P37" s="24"/>
      <c r="Q37" s="25"/>
      <c r="R37" s="16">
        <f t="shared" si="6"/>
        <v>0</v>
      </c>
      <c r="S37" s="22"/>
    </row>
    <row r="38" spans="1:19" x14ac:dyDescent="0.25">
      <c r="A38" s="9">
        <v>420</v>
      </c>
      <c r="B38" s="10" t="s">
        <v>45</v>
      </c>
      <c r="C38" s="23"/>
      <c r="D38" s="24"/>
      <c r="E38" s="25"/>
      <c r="F38" s="26"/>
      <c r="G38" s="24"/>
      <c r="H38" s="27"/>
      <c r="I38" s="23"/>
      <c r="J38" s="20"/>
      <c r="K38" s="18"/>
      <c r="L38" s="26"/>
      <c r="M38" s="20"/>
      <c r="N38" s="21"/>
      <c r="O38" s="23"/>
      <c r="P38" s="20"/>
      <c r="Q38" s="18"/>
      <c r="R38" s="16">
        <f t="shared" si="6"/>
        <v>0</v>
      </c>
      <c r="S38" s="22"/>
    </row>
    <row r="39" spans="1:19" x14ac:dyDescent="0.25">
      <c r="A39" s="9">
        <v>440</v>
      </c>
      <c r="B39" s="10" t="s">
        <v>46</v>
      </c>
      <c r="C39" s="23"/>
      <c r="D39" s="24"/>
      <c r="E39" s="25"/>
      <c r="F39" s="26"/>
      <c r="G39" s="24"/>
      <c r="H39" s="27"/>
      <c r="I39" s="23"/>
      <c r="J39" s="24"/>
      <c r="K39" s="25"/>
      <c r="L39" s="26"/>
      <c r="M39" s="24"/>
      <c r="N39" s="27"/>
      <c r="O39" s="23"/>
      <c r="P39" s="24"/>
      <c r="Q39" s="25"/>
      <c r="R39" s="16">
        <f t="shared" si="6"/>
        <v>0</v>
      </c>
      <c r="S39" s="22"/>
    </row>
    <row r="40" spans="1:19" x14ac:dyDescent="0.25">
      <c r="A40" s="9">
        <v>450</v>
      </c>
      <c r="B40" s="10" t="s">
        <v>47</v>
      </c>
      <c r="C40" s="23"/>
      <c r="D40" s="24"/>
      <c r="E40" s="25"/>
      <c r="F40" s="26"/>
      <c r="G40" s="24"/>
      <c r="H40" s="27"/>
      <c r="I40" s="23"/>
      <c r="J40" s="24"/>
      <c r="K40" s="25"/>
      <c r="L40" s="26"/>
      <c r="M40" s="24"/>
      <c r="N40" s="27"/>
      <c r="O40" s="23"/>
      <c r="P40" s="24"/>
      <c r="Q40" s="25"/>
      <c r="R40" s="16">
        <f t="shared" si="6"/>
        <v>0</v>
      </c>
      <c r="S40" s="22"/>
    </row>
    <row r="41" spans="1:19" x14ac:dyDescent="0.25">
      <c r="A41" s="9">
        <v>471</v>
      </c>
      <c r="B41" s="10" t="s">
        <v>48</v>
      </c>
      <c r="C41" s="23"/>
      <c r="D41" s="24"/>
      <c r="E41" s="25"/>
      <c r="F41" s="26"/>
      <c r="G41" s="24"/>
      <c r="H41" s="27"/>
      <c r="I41" s="23"/>
      <c r="J41" s="24"/>
      <c r="K41" s="25"/>
      <c r="L41" s="26"/>
      <c r="M41" s="24"/>
      <c r="N41" s="27"/>
      <c r="O41" s="23"/>
      <c r="P41" s="24"/>
      <c r="Q41" s="25"/>
      <c r="R41" s="16">
        <f t="shared" si="6"/>
        <v>0</v>
      </c>
      <c r="S41" s="22"/>
    </row>
    <row r="42" spans="1:19" x14ac:dyDescent="0.25">
      <c r="A42" s="9">
        <v>480</v>
      </c>
      <c r="B42" s="10" t="s">
        <v>49</v>
      </c>
      <c r="C42" s="16"/>
      <c r="D42" s="20"/>
      <c r="E42" s="18"/>
      <c r="F42" s="19"/>
      <c r="G42" s="20"/>
      <c r="H42" s="21"/>
      <c r="I42" s="16"/>
      <c r="J42" s="20"/>
      <c r="K42" s="18"/>
      <c r="L42" s="19"/>
      <c r="M42" s="20"/>
      <c r="N42" s="21"/>
      <c r="O42" s="16"/>
      <c r="P42" s="20"/>
      <c r="Q42" s="18"/>
      <c r="R42" s="16">
        <f t="shared" si="6"/>
        <v>0</v>
      </c>
      <c r="S42" s="22"/>
    </row>
    <row r="43" spans="1:19" x14ac:dyDescent="0.25">
      <c r="A43" s="9">
        <v>501</v>
      </c>
      <c r="B43" s="10" t="s">
        <v>50</v>
      </c>
      <c r="C43" s="16"/>
      <c r="D43" s="20"/>
      <c r="E43" s="18"/>
      <c r="F43" s="19"/>
      <c r="G43" s="20"/>
      <c r="H43" s="21"/>
      <c r="I43" s="16"/>
      <c r="J43" s="20"/>
      <c r="K43" s="18"/>
      <c r="L43" s="19"/>
      <c r="M43" s="20"/>
      <c r="N43" s="21"/>
      <c r="O43" s="16"/>
      <c r="P43" s="20"/>
      <c r="Q43" s="18"/>
      <c r="R43" s="16">
        <f t="shared" si="6"/>
        <v>0</v>
      </c>
      <c r="S43" s="22"/>
    </row>
    <row r="44" spans="1:19" x14ac:dyDescent="0.25">
      <c r="A44" s="9">
        <v>515</v>
      </c>
      <c r="B44" s="10" t="s">
        <v>51</v>
      </c>
      <c r="C44" s="16"/>
      <c r="D44" s="20"/>
      <c r="E44" s="18"/>
      <c r="F44" s="19"/>
      <c r="G44" s="20"/>
      <c r="H44" s="21"/>
      <c r="I44" s="16"/>
      <c r="J44" s="20"/>
      <c r="K44" s="18"/>
      <c r="L44" s="19"/>
      <c r="M44" s="20"/>
      <c r="N44" s="21"/>
      <c r="O44" s="16"/>
      <c r="P44" s="20"/>
      <c r="Q44" s="18"/>
      <c r="R44" s="16">
        <f t="shared" si="6"/>
        <v>0</v>
      </c>
      <c r="S44" s="22"/>
    </row>
    <row r="45" spans="1:19" x14ac:dyDescent="0.25">
      <c r="A45" s="9">
        <v>520</v>
      </c>
      <c r="B45" s="10" t="s">
        <v>52</v>
      </c>
      <c r="C45" s="16"/>
      <c r="D45" s="20"/>
      <c r="E45" s="18"/>
      <c r="F45" s="19"/>
      <c r="G45" s="20"/>
      <c r="H45" s="21"/>
      <c r="I45" s="16"/>
      <c r="J45" s="20"/>
      <c r="K45" s="18"/>
      <c r="L45" s="19"/>
      <c r="M45" s="20"/>
      <c r="N45" s="21"/>
      <c r="O45" s="16"/>
      <c r="P45" s="20"/>
      <c r="Q45" s="18"/>
      <c r="R45" s="16">
        <f t="shared" si="6"/>
        <v>0</v>
      </c>
      <c r="S45" s="22"/>
    </row>
    <row r="46" spans="1:19" x14ac:dyDescent="0.25">
      <c r="A46" s="9">
        <v>540</v>
      </c>
      <c r="B46" s="10" t="s">
        <v>53</v>
      </c>
      <c r="C46" s="16"/>
      <c r="D46" s="20"/>
      <c r="E46" s="18">
        <v>19</v>
      </c>
      <c r="F46" s="19"/>
      <c r="G46" s="20"/>
      <c r="H46" s="21"/>
      <c r="I46" s="16"/>
      <c r="J46" s="20"/>
      <c r="K46" s="18"/>
      <c r="L46" s="19"/>
      <c r="M46" s="20"/>
      <c r="N46" s="21"/>
      <c r="O46" s="16"/>
      <c r="P46" s="20"/>
      <c r="Q46" s="18"/>
      <c r="R46" s="16">
        <f t="shared" si="6"/>
        <v>0</v>
      </c>
      <c r="S46" s="22">
        <v>19</v>
      </c>
    </row>
    <row r="47" spans="1:19" ht="15.75" thickBot="1" x14ac:dyDescent="0.3">
      <c r="A47" s="9"/>
      <c r="B47" s="28"/>
      <c r="C47" s="23"/>
      <c r="D47" s="24"/>
      <c r="E47" s="25"/>
      <c r="F47" s="26"/>
      <c r="G47" s="24"/>
      <c r="H47" s="27"/>
      <c r="I47" s="23"/>
      <c r="J47" s="24"/>
      <c r="K47" s="25"/>
      <c r="L47" s="26"/>
      <c r="M47" s="24"/>
      <c r="N47" s="27"/>
      <c r="O47" s="23"/>
      <c r="P47" s="24"/>
      <c r="Q47" s="25"/>
      <c r="R47" s="29"/>
      <c r="S47" s="30"/>
    </row>
    <row r="48" spans="1:19" ht="15.75" thickBot="1" x14ac:dyDescent="0.3">
      <c r="A48" s="31"/>
      <c r="B48" s="32" t="s">
        <v>54</v>
      </c>
      <c r="C48" s="33">
        <f>SUM(C4:C47)</f>
        <v>62</v>
      </c>
      <c r="D48" s="34"/>
      <c r="E48" s="35">
        <f>SUM(E4:E46)</f>
        <v>595.33838383838383</v>
      </c>
      <c r="F48" s="33">
        <f>SUM(F4:F47)</f>
        <v>0</v>
      </c>
      <c r="G48" s="34"/>
      <c r="H48" s="35">
        <f>SUM(H4:H46)</f>
        <v>0</v>
      </c>
      <c r="I48" s="33">
        <f>SUM(I4:I47)</f>
        <v>84</v>
      </c>
      <c r="J48" s="34"/>
      <c r="K48" s="35">
        <f>SUM(K4:K46)</f>
        <v>361.32828282828285</v>
      </c>
      <c r="L48" s="33">
        <f>SUM(L4:L47)</f>
        <v>1</v>
      </c>
      <c r="M48" s="34"/>
      <c r="N48" s="35">
        <f>SUM(N4:N46)</f>
        <v>6.333333333333333</v>
      </c>
      <c r="O48" s="33">
        <f>SUM(O4:O47)</f>
        <v>0</v>
      </c>
      <c r="P48" s="34"/>
      <c r="Q48" s="35">
        <f>SUM(Q4:Q46)</f>
        <v>0</v>
      </c>
      <c r="R48" s="33">
        <f>SUM(R4:R47)</f>
        <v>147</v>
      </c>
      <c r="S48" s="36">
        <f>SUM(S4:S47)</f>
        <v>963</v>
      </c>
    </row>
    <row r="49" spans="1:19" ht="15.75" thickBot="1" x14ac:dyDescent="0.3">
      <c r="A49" s="31"/>
      <c r="B49" s="31"/>
      <c r="C49" s="37"/>
      <c r="D49" s="38"/>
      <c r="E49" s="39"/>
      <c r="F49" s="37"/>
      <c r="G49" s="38"/>
      <c r="H49" s="39"/>
      <c r="I49" s="37"/>
      <c r="J49" s="38"/>
      <c r="K49" s="39"/>
      <c r="L49" s="37"/>
      <c r="M49" s="38"/>
      <c r="N49" s="39"/>
      <c r="O49" s="37"/>
      <c r="P49" s="38"/>
      <c r="Q49" s="39"/>
      <c r="R49" s="37"/>
      <c r="S49" s="40"/>
    </row>
    <row r="50" spans="1:19" ht="15.75" thickBot="1" x14ac:dyDescent="0.3">
      <c r="A50" s="31"/>
      <c r="B50" s="41" t="s">
        <v>55</v>
      </c>
      <c r="C50" s="42">
        <f>SUM(C4:C13)</f>
        <v>0</v>
      </c>
      <c r="D50" s="34"/>
      <c r="E50" s="43">
        <f>SUM(E4:E13)</f>
        <v>0</v>
      </c>
      <c r="F50" s="44">
        <f>SUM(F4:F13)</f>
        <v>0</v>
      </c>
      <c r="G50" s="34"/>
      <c r="H50" s="45">
        <f>SUM(H4:H13)</f>
        <v>0</v>
      </c>
      <c r="I50" s="42">
        <f>SUM(I4:I13)</f>
        <v>0</v>
      </c>
      <c r="J50" s="34"/>
      <c r="K50" s="43">
        <f>SUM(K4:K13)</f>
        <v>0</v>
      </c>
      <c r="L50" s="44">
        <f>SUM(L4:L13)</f>
        <v>0</v>
      </c>
      <c r="M50" s="34"/>
      <c r="N50" s="45">
        <f>SUM(N4:N13)</f>
        <v>0</v>
      </c>
      <c r="O50" s="42">
        <f>SUM(O4:O13)</f>
        <v>0</v>
      </c>
      <c r="P50" s="34"/>
      <c r="Q50" s="43">
        <f>SUM(Q4:Q13)</f>
        <v>0</v>
      </c>
      <c r="R50" s="42">
        <f>SUM(R4:R13)</f>
        <v>0</v>
      </c>
      <c r="S50" s="35">
        <f>SUM(S4:S13)</f>
        <v>0</v>
      </c>
    </row>
    <row r="51" spans="1:19" ht="15.75" thickBot="1" x14ac:dyDescent="0.3">
      <c r="A51" s="31"/>
      <c r="B51" s="31"/>
      <c r="C51" s="40"/>
      <c r="D51" s="38"/>
      <c r="E51" s="39"/>
      <c r="F51" s="40"/>
      <c r="G51" s="38"/>
      <c r="H51" s="39"/>
      <c r="I51" s="40"/>
      <c r="J51" s="38"/>
      <c r="K51" s="39"/>
      <c r="L51" s="40"/>
      <c r="M51" s="38"/>
      <c r="N51" s="39"/>
      <c r="O51" s="40"/>
      <c r="P51" s="38"/>
      <c r="Q51" s="39"/>
      <c r="R51" s="40"/>
      <c r="S51" s="40"/>
    </row>
    <row r="52" spans="1:19" ht="15.75" thickBot="1" x14ac:dyDescent="0.3">
      <c r="A52" s="31"/>
      <c r="B52" s="41" t="s">
        <v>56</v>
      </c>
      <c r="C52" s="42">
        <f>SUM(C17:C35)</f>
        <v>62</v>
      </c>
      <c r="D52" s="34"/>
      <c r="E52" s="35">
        <f>SUM(E17:E35)</f>
        <v>576.33838383838383</v>
      </c>
      <c r="F52" s="44">
        <f>SUM(F17:F35)</f>
        <v>0</v>
      </c>
      <c r="G52" s="34"/>
      <c r="H52" s="46">
        <f>SUM(H17:H35)</f>
        <v>0</v>
      </c>
      <c r="I52" s="42">
        <f>SUM(I17:I35)</f>
        <v>84</v>
      </c>
      <c r="J52" s="34"/>
      <c r="K52" s="43">
        <f>SUM(K17:K35)</f>
        <v>361.32828282828285</v>
      </c>
      <c r="L52" s="44">
        <f>SUM(L17:L35)</f>
        <v>1</v>
      </c>
      <c r="M52" s="34"/>
      <c r="N52" s="45">
        <f>SUM(N17:N35)</f>
        <v>6.333333333333333</v>
      </c>
      <c r="O52" s="42">
        <f>SUM(O17:O35)</f>
        <v>0</v>
      </c>
      <c r="P52" s="34"/>
      <c r="Q52" s="43">
        <f>SUM(Q17:Q35)</f>
        <v>0</v>
      </c>
      <c r="R52" s="42">
        <f>SUM(R17:R35)</f>
        <v>147</v>
      </c>
      <c r="S52" s="35">
        <f>SUM(S17:S35)</f>
        <v>944</v>
      </c>
    </row>
    <row r="53" spans="1:19" ht="15.75" thickBot="1" x14ac:dyDescent="0.3">
      <c r="A53" s="31"/>
      <c r="B53" s="31"/>
      <c r="C53" s="40"/>
      <c r="D53" s="38"/>
      <c r="E53" s="39"/>
      <c r="F53" s="40"/>
      <c r="G53" s="38"/>
      <c r="H53" s="39"/>
      <c r="I53" s="40"/>
      <c r="J53" s="38"/>
      <c r="K53" s="39"/>
      <c r="L53" s="40"/>
      <c r="M53" s="38"/>
      <c r="N53" s="39"/>
      <c r="O53" s="40"/>
      <c r="P53" s="38"/>
      <c r="Q53" s="39"/>
      <c r="R53" s="40"/>
      <c r="S53" s="40"/>
    </row>
    <row r="54" spans="1:19" ht="15.75" thickBot="1" x14ac:dyDescent="0.3">
      <c r="B54" s="47" t="s">
        <v>57</v>
      </c>
      <c r="C54" s="42">
        <f>SUM(C36:C42)</f>
        <v>0</v>
      </c>
      <c r="D54" s="48"/>
      <c r="E54" s="42">
        <f>SUM(E36:E42)</f>
        <v>0</v>
      </c>
      <c r="F54" s="42">
        <f>SUM(F36:F42)</f>
        <v>0</v>
      </c>
      <c r="G54" s="48"/>
      <c r="H54" s="42">
        <f>SUM(H36:H42)</f>
        <v>0</v>
      </c>
      <c r="I54" s="42">
        <f>SUM(I36:I42)</f>
        <v>0</v>
      </c>
      <c r="J54" s="48"/>
      <c r="K54" s="42">
        <f>SUM(K36:K42)</f>
        <v>0</v>
      </c>
      <c r="L54" s="42">
        <f>SUM(L36:L42)</f>
        <v>0</v>
      </c>
      <c r="M54" s="48"/>
      <c r="N54" s="42">
        <f>SUM(N36:N42)</f>
        <v>0</v>
      </c>
      <c r="O54" s="42">
        <f>SUM(O36:O42)</f>
        <v>0</v>
      </c>
      <c r="P54" s="48"/>
      <c r="Q54" s="42">
        <f>SUM(Q36:Q42)</f>
        <v>0</v>
      </c>
      <c r="R54" s="42">
        <f>SUM(R36:R42)</f>
        <v>0</v>
      </c>
      <c r="S54" s="42">
        <f>SUM(S36:S42)</f>
        <v>0</v>
      </c>
    </row>
    <row r="55" spans="1:19" ht="15.75" thickBot="1" x14ac:dyDescent="0.3">
      <c r="A55" s="31"/>
      <c r="B55" s="31"/>
      <c r="C55" s="49"/>
      <c r="D55" s="50"/>
      <c r="E55" s="51"/>
      <c r="F55" s="49"/>
      <c r="G55" s="50"/>
      <c r="H55" s="51"/>
      <c r="I55" s="49"/>
      <c r="J55" s="50"/>
      <c r="K55" s="51"/>
      <c r="L55" s="49"/>
      <c r="M55" s="50"/>
      <c r="N55" s="51"/>
      <c r="O55" s="49"/>
      <c r="P55" s="50"/>
      <c r="Q55" s="51"/>
      <c r="R55" s="49"/>
      <c r="S55" s="52"/>
    </row>
    <row r="56" spans="1:19" ht="15.75" thickBot="1" x14ac:dyDescent="0.3">
      <c r="A56" s="31"/>
      <c r="B56" s="47" t="s">
        <v>58</v>
      </c>
      <c r="C56" s="42">
        <f>SUM(C44:C46)</f>
        <v>0</v>
      </c>
      <c r="D56" s="53"/>
      <c r="E56" s="42">
        <f>SUM(E44:E46)</f>
        <v>19</v>
      </c>
      <c r="F56" s="42">
        <f>SUM(F44:F46)</f>
        <v>0</v>
      </c>
      <c r="G56" s="53"/>
      <c r="H56" s="42">
        <f t="shared" ref="H56:I56" si="7">SUM(H44:H46)</f>
        <v>0</v>
      </c>
      <c r="I56" s="42">
        <f t="shared" si="7"/>
        <v>0</v>
      </c>
      <c r="J56" s="53"/>
      <c r="K56" s="42">
        <f t="shared" ref="K56:L56" si="8">SUM(K44:K46)</f>
        <v>0</v>
      </c>
      <c r="L56" s="42">
        <f t="shared" si="8"/>
        <v>0</v>
      </c>
      <c r="M56" s="53"/>
      <c r="N56" s="42">
        <f t="shared" ref="N56:O56" si="9">SUM(N44:N46)</f>
        <v>0</v>
      </c>
      <c r="O56" s="42">
        <f t="shared" si="9"/>
        <v>0</v>
      </c>
      <c r="P56" s="53"/>
      <c r="Q56" s="43">
        <f>SUM(Q44:Q46)</f>
        <v>0</v>
      </c>
      <c r="R56" s="42">
        <f>SUM(R44:R46)</f>
        <v>0</v>
      </c>
      <c r="S56" s="35">
        <f>SUM(S44:S46)</f>
        <v>19</v>
      </c>
    </row>
    <row r="57" spans="1:19" ht="15.75" thickBot="1" x14ac:dyDescent="0.3">
      <c r="A57" s="1" t="s">
        <v>64</v>
      </c>
    </row>
    <row r="58" spans="1:19" x14ac:dyDescent="0.25">
      <c r="C58" s="3"/>
      <c r="D58" s="4" t="s">
        <v>1</v>
      </c>
      <c r="E58" s="5"/>
      <c r="F58" s="4"/>
      <c r="G58" s="4" t="s">
        <v>2</v>
      </c>
      <c r="H58" s="6"/>
      <c r="I58" s="3"/>
      <c r="J58" s="4" t="s">
        <v>3</v>
      </c>
      <c r="K58" s="5"/>
      <c r="L58" s="4"/>
      <c r="M58" s="4" t="s">
        <v>4</v>
      </c>
      <c r="N58" s="6"/>
      <c r="O58" s="3"/>
      <c r="P58" s="4" t="s">
        <v>5</v>
      </c>
      <c r="Q58" s="5"/>
      <c r="R58" s="7" t="s">
        <v>6</v>
      </c>
      <c r="S58" s="8" t="s">
        <v>6</v>
      </c>
    </row>
    <row r="59" spans="1:19" x14ac:dyDescent="0.25">
      <c r="A59" s="9" t="s">
        <v>7</v>
      </c>
      <c r="B59" s="10"/>
      <c r="C59" s="11" t="s">
        <v>8</v>
      </c>
      <c r="D59" s="9" t="s">
        <v>9</v>
      </c>
      <c r="E59" s="12" t="s">
        <v>10</v>
      </c>
      <c r="F59" s="13" t="s">
        <v>8</v>
      </c>
      <c r="G59" s="9" t="s">
        <v>9</v>
      </c>
      <c r="H59" s="14" t="s">
        <v>10</v>
      </c>
      <c r="I59" s="11" t="s">
        <v>8</v>
      </c>
      <c r="J59" s="9" t="s">
        <v>9</v>
      </c>
      <c r="K59" s="12" t="s">
        <v>10</v>
      </c>
      <c r="L59" s="13" t="s">
        <v>8</v>
      </c>
      <c r="M59" s="9" t="s">
        <v>9</v>
      </c>
      <c r="N59" s="14" t="s">
        <v>10</v>
      </c>
      <c r="O59" s="11" t="s">
        <v>8</v>
      </c>
      <c r="P59" s="9" t="s">
        <v>9</v>
      </c>
      <c r="Q59" s="12" t="s">
        <v>10</v>
      </c>
      <c r="R59" s="11" t="s">
        <v>11</v>
      </c>
      <c r="S59" s="15" t="s">
        <v>12</v>
      </c>
    </row>
    <row r="60" spans="1:19" x14ac:dyDescent="0.25">
      <c r="A60" s="9">
        <v>204</v>
      </c>
      <c r="B60" s="10" t="s">
        <v>13</v>
      </c>
      <c r="C60" s="16"/>
      <c r="D60" s="17"/>
      <c r="E60" s="18"/>
      <c r="F60" s="19"/>
      <c r="G60" s="20"/>
      <c r="H60" s="18"/>
      <c r="I60" s="16"/>
      <c r="J60" s="17"/>
      <c r="K60" s="18"/>
      <c r="L60" s="19"/>
      <c r="M60" s="17"/>
      <c r="N60" s="21"/>
      <c r="O60" s="16"/>
      <c r="P60" s="17"/>
      <c r="Q60" s="18"/>
      <c r="R60" s="16">
        <f t="shared" ref="R60:R69" si="10">+C60+F60+I60+L60+O60</f>
        <v>0</v>
      </c>
      <c r="S60" s="22"/>
    </row>
    <row r="61" spans="1:19" x14ac:dyDescent="0.25">
      <c r="A61" s="9">
        <v>234</v>
      </c>
      <c r="B61" s="10" t="s">
        <v>14</v>
      </c>
      <c r="C61" s="16"/>
      <c r="D61" s="17"/>
      <c r="E61" s="18"/>
      <c r="F61" s="19"/>
      <c r="G61" s="20"/>
      <c r="H61" s="18"/>
      <c r="I61" s="16"/>
      <c r="J61" s="17"/>
      <c r="K61" s="18"/>
      <c r="L61" s="19"/>
      <c r="M61" s="17"/>
      <c r="N61" s="21"/>
      <c r="O61" s="16"/>
      <c r="P61" s="17"/>
      <c r="Q61" s="18"/>
      <c r="R61" s="16">
        <f t="shared" si="10"/>
        <v>0</v>
      </c>
      <c r="S61" s="22"/>
    </row>
    <row r="62" spans="1:19" x14ac:dyDescent="0.25">
      <c r="A62" s="9">
        <v>240</v>
      </c>
      <c r="B62" s="10" t="s">
        <v>15</v>
      </c>
      <c r="C62" s="16"/>
      <c r="D62" s="20"/>
      <c r="E62" s="18"/>
      <c r="F62" s="19"/>
      <c r="G62" s="20"/>
      <c r="H62" s="21"/>
      <c r="I62" s="16"/>
      <c r="J62" s="17"/>
      <c r="K62" s="18"/>
      <c r="L62" s="19"/>
      <c r="M62" s="17"/>
      <c r="N62" s="21"/>
      <c r="O62" s="16"/>
      <c r="P62" s="20"/>
      <c r="Q62" s="18"/>
      <c r="R62" s="16">
        <f t="shared" si="10"/>
        <v>0</v>
      </c>
      <c r="S62" s="22"/>
    </row>
    <row r="63" spans="1:19" x14ac:dyDescent="0.25">
      <c r="A63" s="9">
        <v>245</v>
      </c>
      <c r="B63" s="10" t="s">
        <v>16</v>
      </c>
      <c r="C63" s="16"/>
      <c r="D63" s="20"/>
      <c r="E63" s="18"/>
      <c r="F63" s="19"/>
      <c r="G63" s="20"/>
      <c r="H63" s="21"/>
      <c r="I63" s="16"/>
      <c r="J63" s="17"/>
      <c r="K63" s="18"/>
      <c r="L63" s="19"/>
      <c r="M63" s="20"/>
      <c r="N63" s="21"/>
      <c r="O63" s="16"/>
      <c r="P63" s="17"/>
      <c r="Q63" s="18"/>
      <c r="R63" s="16">
        <f t="shared" si="10"/>
        <v>0</v>
      </c>
      <c r="S63" s="22"/>
    </row>
    <row r="64" spans="1:19" x14ac:dyDescent="0.25">
      <c r="A64" s="9">
        <v>246</v>
      </c>
      <c r="B64" s="10" t="s">
        <v>17</v>
      </c>
      <c r="C64" s="16"/>
      <c r="D64" s="20"/>
      <c r="E64" s="18"/>
      <c r="F64" s="19"/>
      <c r="G64" s="20"/>
      <c r="H64" s="21"/>
      <c r="I64" s="16"/>
      <c r="J64" s="17"/>
      <c r="K64" s="18"/>
      <c r="L64" s="19"/>
      <c r="M64" s="20"/>
      <c r="N64" s="21"/>
      <c r="O64" s="16"/>
      <c r="P64" s="17"/>
      <c r="Q64" s="18"/>
      <c r="R64" s="16"/>
      <c r="S64" s="22"/>
    </row>
    <row r="65" spans="1:19" x14ac:dyDescent="0.25">
      <c r="A65" s="9">
        <v>247</v>
      </c>
      <c r="B65" s="10" t="s">
        <v>18</v>
      </c>
      <c r="C65" s="16"/>
      <c r="D65" s="20"/>
      <c r="E65" s="18"/>
      <c r="F65" s="19"/>
      <c r="G65" s="20"/>
      <c r="H65" s="21"/>
      <c r="I65" s="16"/>
      <c r="J65" s="17"/>
      <c r="K65" s="18"/>
      <c r="L65" s="19"/>
      <c r="M65" s="17"/>
      <c r="N65" s="21"/>
      <c r="O65" s="16"/>
      <c r="P65" s="17"/>
      <c r="Q65" s="18"/>
      <c r="R65" s="16">
        <f t="shared" si="10"/>
        <v>0</v>
      </c>
      <c r="S65" s="22"/>
    </row>
    <row r="66" spans="1:19" x14ac:dyDescent="0.25">
      <c r="A66" s="9">
        <v>256</v>
      </c>
      <c r="B66" s="10" t="s">
        <v>19</v>
      </c>
      <c r="C66" s="16"/>
      <c r="D66" s="17"/>
      <c r="E66" s="18"/>
      <c r="F66" s="19"/>
      <c r="G66" s="20"/>
      <c r="H66" s="21"/>
      <c r="I66" s="16"/>
      <c r="J66" s="17"/>
      <c r="K66" s="18"/>
      <c r="L66" s="19"/>
      <c r="M66" s="20"/>
      <c r="N66" s="21"/>
      <c r="O66" s="16"/>
      <c r="P66" s="17"/>
      <c r="Q66" s="18"/>
      <c r="R66" s="16">
        <f t="shared" si="10"/>
        <v>0</v>
      </c>
      <c r="S66" s="22"/>
    </row>
    <row r="67" spans="1:19" x14ac:dyDescent="0.25">
      <c r="A67" s="9">
        <v>258</v>
      </c>
      <c r="B67" s="10" t="s">
        <v>20</v>
      </c>
      <c r="C67" s="16"/>
      <c r="D67" s="17"/>
      <c r="E67" s="18"/>
      <c r="F67" s="19"/>
      <c r="G67" s="20"/>
      <c r="H67" s="21"/>
      <c r="I67" s="16"/>
      <c r="J67" s="17"/>
      <c r="K67" s="18"/>
      <c r="L67" s="19"/>
      <c r="M67" s="17"/>
      <c r="N67" s="21"/>
      <c r="O67" s="16"/>
      <c r="P67" s="17"/>
      <c r="Q67" s="18"/>
      <c r="R67" s="16">
        <f t="shared" si="10"/>
        <v>0</v>
      </c>
      <c r="S67" s="22"/>
    </row>
    <row r="68" spans="1:19" x14ac:dyDescent="0.25">
      <c r="A68" s="9">
        <v>282</v>
      </c>
      <c r="B68" s="10" t="s">
        <v>21</v>
      </c>
      <c r="C68" s="16"/>
      <c r="D68" s="20"/>
      <c r="E68" s="18"/>
      <c r="F68" s="19"/>
      <c r="G68" s="20"/>
      <c r="H68" s="21"/>
      <c r="I68" s="16"/>
      <c r="J68" s="17"/>
      <c r="K68" s="18"/>
      <c r="L68" s="19"/>
      <c r="M68" s="17"/>
      <c r="N68" s="21"/>
      <c r="O68" s="16"/>
      <c r="P68" s="17"/>
      <c r="Q68" s="18"/>
      <c r="R68" s="16">
        <f t="shared" si="10"/>
        <v>0</v>
      </c>
      <c r="S68" s="22"/>
    </row>
    <row r="69" spans="1:19" x14ac:dyDescent="0.25">
      <c r="A69" s="9">
        <v>289</v>
      </c>
      <c r="B69" s="10" t="s">
        <v>22</v>
      </c>
      <c r="C69" s="16"/>
      <c r="D69" s="20"/>
      <c r="E69" s="18"/>
      <c r="F69" s="19"/>
      <c r="G69" s="20"/>
      <c r="H69" s="21"/>
      <c r="I69" s="16"/>
      <c r="J69" s="17"/>
      <c r="K69" s="18"/>
      <c r="L69" s="19"/>
      <c r="M69" s="20"/>
      <c r="N69" s="21"/>
      <c r="O69" s="16"/>
      <c r="P69" s="17"/>
      <c r="Q69" s="18"/>
      <c r="R69" s="16">
        <f t="shared" si="10"/>
        <v>0</v>
      </c>
      <c r="S69" s="22"/>
    </row>
    <row r="70" spans="1:19" x14ac:dyDescent="0.25">
      <c r="A70" s="9"/>
      <c r="B70" s="10"/>
      <c r="C70" s="16"/>
      <c r="D70" s="17"/>
      <c r="E70" s="18"/>
      <c r="F70" s="19"/>
      <c r="G70" s="17"/>
      <c r="H70" s="21"/>
      <c r="I70" s="16"/>
      <c r="J70" s="17"/>
      <c r="K70" s="18"/>
      <c r="L70" s="19"/>
      <c r="M70" s="17"/>
      <c r="N70" s="21"/>
      <c r="O70" s="16"/>
      <c r="P70" s="17"/>
      <c r="Q70" s="18"/>
      <c r="R70" s="16"/>
      <c r="S70" s="22"/>
    </row>
    <row r="71" spans="1:19" x14ac:dyDescent="0.25">
      <c r="A71" s="9"/>
      <c r="B71" s="10"/>
      <c r="C71" s="16"/>
      <c r="D71" s="17"/>
      <c r="E71" s="18"/>
      <c r="F71" s="19"/>
      <c r="G71" s="17"/>
      <c r="H71" s="21"/>
      <c r="I71" s="16"/>
      <c r="J71" s="17"/>
      <c r="K71" s="18"/>
      <c r="L71" s="19"/>
      <c r="M71" s="17"/>
      <c r="N71" s="21"/>
      <c r="O71" s="16"/>
      <c r="P71" s="17"/>
      <c r="Q71" s="18"/>
      <c r="R71" s="16"/>
      <c r="S71" s="22"/>
    </row>
    <row r="72" spans="1:19" x14ac:dyDescent="0.25">
      <c r="A72" s="9">
        <v>301</v>
      </c>
      <c r="B72" s="10" t="s">
        <v>23</v>
      </c>
      <c r="C72" s="16"/>
      <c r="D72" s="17"/>
      <c r="E72" s="18"/>
      <c r="F72" s="19"/>
      <c r="G72" s="17"/>
      <c r="H72" s="21"/>
      <c r="I72" s="16"/>
      <c r="J72" s="17"/>
      <c r="K72" s="18"/>
      <c r="L72" s="19"/>
      <c r="M72" s="17"/>
      <c r="N72" s="21"/>
      <c r="O72" s="16"/>
      <c r="P72" s="17"/>
      <c r="Q72" s="18"/>
      <c r="R72" s="16"/>
      <c r="S72" s="22"/>
    </row>
    <row r="73" spans="1:19" x14ac:dyDescent="0.25">
      <c r="A73" s="9">
        <v>305</v>
      </c>
      <c r="B73" s="10" t="s">
        <v>24</v>
      </c>
      <c r="C73" s="16">
        <v>2</v>
      </c>
      <c r="D73" s="20">
        <f>+C73/R73</f>
        <v>1</v>
      </c>
      <c r="E73" s="54">
        <f>+D73*S73</f>
        <v>28</v>
      </c>
      <c r="F73" s="19"/>
      <c r="G73" s="20"/>
      <c r="H73" s="21"/>
      <c r="I73" s="16"/>
      <c r="J73" s="20"/>
      <c r="K73" s="18"/>
      <c r="L73" s="19"/>
      <c r="M73" s="20"/>
      <c r="N73" s="21"/>
      <c r="O73" s="16"/>
      <c r="P73" s="20"/>
      <c r="Q73" s="18"/>
      <c r="R73" s="16">
        <f t="shared" ref="R73:R98" si="11">+C73+F73+I73+L73+O73</f>
        <v>2</v>
      </c>
      <c r="S73" s="54">
        <v>28</v>
      </c>
    </row>
    <row r="74" spans="1:19" x14ac:dyDescent="0.25">
      <c r="A74" s="9">
        <v>307</v>
      </c>
      <c r="B74" s="10" t="s">
        <v>25</v>
      </c>
      <c r="C74" s="16"/>
      <c r="D74" s="20"/>
      <c r="E74" s="54">
        <v>2</v>
      </c>
      <c r="F74" s="19"/>
      <c r="G74" s="20"/>
      <c r="H74" s="21"/>
      <c r="I74" s="16"/>
      <c r="J74" s="20"/>
      <c r="K74" s="18"/>
      <c r="L74" s="19"/>
      <c r="M74" s="20"/>
      <c r="N74" s="21"/>
      <c r="O74" s="16"/>
      <c r="P74" s="20"/>
      <c r="Q74" s="18"/>
      <c r="R74" s="16">
        <f t="shared" si="11"/>
        <v>0</v>
      </c>
      <c r="S74" s="54">
        <v>2</v>
      </c>
    </row>
    <row r="75" spans="1:19" x14ac:dyDescent="0.25">
      <c r="A75" s="9">
        <v>311</v>
      </c>
      <c r="B75" s="10" t="s">
        <v>26</v>
      </c>
      <c r="C75" s="16"/>
      <c r="D75" s="20"/>
      <c r="E75" s="54">
        <v>7</v>
      </c>
      <c r="F75" s="19"/>
      <c r="G75" s="20"/>
      <c r="H75" s="21"/>
      <c r="I75" s="16"/>
      <c r="J75" s="20"/>
      <c r="K75" s="18"/>
      <c r="L75" s="19"/>
      <c r="M75" s="20"/>
      <c r="N75" s="21"/>
      <c r="O75" s="16"/>
      <c r="P75" s="20"/>
      <c r="Q75" s="18"/>
      <c r="R75" s="16">
        <f t="shared" si="11"/>
        <v>0</v>
      </c>
      <c r="S75" s="54">
        <v>7</v>
      </c>
    </row>
    <row r="76" spans="1:19" x14ac:dyDescent="0.25">
      <c r="A76" s="9">
        <v>315</v>
      </c>
      <c r="B76" s="10" t="s">
        <v>27</v>
      </c>
      <c r="C76" s="16"/>
      <c r="D76" s="20"/>
      <c r="E76" s="54"/>
      <c r="F76" s="19"/>
      <c r="G76" s="20"/>
      <c r="H76" s="21"/>
      <c r="I76" s="16"/>
      <c r="J76" s="20"/>
      <c r="K76" s="18"/>
      <c r="L76" s="19"/>
      <c r="M76" s="20"/>
      <c r="N76" s="21"/>
      <c r="O76" s="16"/>
      <c r="P76" s="20"/>
      <c r="Q76" s="18"/>
      <c r="R76" s="16">
        <f t="shared" si="11"/>
        <v>0</v>
      </c>
      <c r="S76" s="54">
        <v>0</v>
      </c>
    </row>
    <row r="77" spans="1:19" x14ac:dyDescent="0.25">
      <c r="A77" s="9">
        <v>319</v>
      </c>
      <c r="B77" s="10" t="s">
        <v>28</v>
      </c>
      <c r="C77" s="16">
        <v>39</v>
      </c>
      <c r="D77" s="20">
        <f>+C77/R77</f>
        <v>0.9285714285714286</v>
      </c>
      <c r="E77" s="54">
        <f>+D77*S77</f>
        <v>176.42857142857144</v>
      </c>
      <c r="F77" s="19"/>
      <c r="G77" s="20"/>
      <c r="H77" s="21"/>
      <c r="I77" s="16">
        <v>3</v>
      </c>
      <c r="J77" s="20">
        <f>+I77/R77</f>
        <v>7.1428571428571425E-2</v>
      </c>
      <c r="K77" s="54">
        <f>+J77*S77</f>
        <v>13.571428571428571</v>
      </c>
      <c r="L77" s="19"/>
      <c r="M77" s="20"/>
      <c r="N77" s="21"/>
      <c r="O77" s="16"/>
      <c r="P77" s="20"/>
      <c r="Q77" s="18"/>
      <c r="R77" s="16">
        <f t="shared" si="11"/>
        <v>42</v>
      </c>
      <c r="S77" s="54">
        <v>190</v>
      </c>
    </row>
    <row r="78" spans="1:19" x14ac:dyDescent="0.25">
      <c r="A78" s="9">
        <v>321</v>
      </c>
      <c r="B78" s="10" t="s">
        <v>29</v>
      </c>
      <c r="C78" s="16"/>
      <c r="D78" s="20"/>
      <c r="E78" s="54"/>
      <c r="F78" s="19"/>
      <c r="G78" s="20"/>
      <c r="H78" s="21"/>
      <c r="I78" s="16"/>
      <c r="J78" s="20"/>
      <c r="K78" s="54"/>
      <c r="L78" s="19"/>
      <c r="M78" s="20"/>
      <c r="N78" s="21"/>
      <c r="O78" s="16"/>
      <c r="P78" s="20"/>
      <c r="Q78" s="18"/>
      <c r="R78" s="16">
        <f t="shared" si="11"/>
        <v>0</v>
      </c>
      <c r="S78" s="54">
        <v>0</v>
      </c>
    </row>
    <row r="79" spans="1:19" x14ac:dyDescent="0.25">
      <c r="A79" s="9">
        <v>331</v>
      </c>
      <c r="B79" s="10" t="s">
        <v>30</v>
      </c>
      <c r="C79" s="16">
        <v>8</v>
      </c>
      <c r="D79" s="20">
        <f t="shared" ref="D79:D82" si="12">+C79/R79</f>
        <v>0.88888888888888884</v>
      </c>
      <c r="E79" s="54">
        <f t="shared" ref="E79:E82" si="13">+D79*S79</f>
        <v>75.555555555555557</v>
      </c>
      <c r="F79" s="19"/>
      <c r="G79" s="20"/>
      <c r="H79" s="21"/>
      <c r="I79" s="16">
        <v>1</v>
      </c>
      <c r="J79" s="20">
        <f>+I79/R79</f>
        <v>0.1111111111111111</v>
      </c>
      <c r="K79" s="54">
        <f>+J79*S79</f>
        <v>9.4444444444444446</v>
      </c>
      <c r="L79" s="19"/>
      <c r="M79" s="20"/>
      <c r="N79" s="21"/>
      <c r="O79" s="16"/>
      <c r="P79" s="20"/>
      <c r="Q79" s="18"/>
      <c r="R79" s="16">
        <f t="shared" si="11"/>
        <v>9</v>
      </c>
      <c r="S79" s="54">
        <v>85</v>
      </c>
    </row>
    <row r="80" spans="1:19" x14ac:dyDescent="0.25">
      <c r="A80" s="9">
        <v>341</v>
      </c>
      <c r="B80" s="10" t="s">
        <v>31</v>
      </c>
      <c r="C80" s="16"/>
      <c r="D80" s="20"/>
      <c r="E80" s="54">
        <v>77</v>
      </c>
      <c r="F80" s="19"/>
      <c r="G80" s="20"/>
      <c r="H80" s="21"/>
      <c r="I80" s="16"/>
      <c r="J80" s="20"/>
      <c r="K80" s="54"/>
      <c r="L80" s="19"/>
      <c r="M80" s="20"/>
      <c r="N80" s="21"/>
      <c r="O80" s="16"/>
      <c r="P80" s="20"/>
      <c r="Q80" s="18"/>
      <c r="R80" s="16">
        <f t="shared" si="11"/>
        <v>0</v>
      </c>
      <c r="S80" s="54">
        <v>77</v>
      </c>
    </row>
    <row r="81" spans="1:19" x14ac:dyDescent="0.25">
      <c r="A81" s="9">
        <v>343</v>
      </c>
      <c r="B81" s="10" t="s">
        <v>32</v>
      </c>
      <c r="C81" s="16">
        <v>14</v>
      </c>
      <c r="D81" s="20">
        <f t="shared" si="12"/>
        <v>0.51851851851851849</v>
      </c>
      <c r="E81" s="54">
        <f t="shared" si="13"/>
        <v>71.555555555555557</v>
      </c>
      <c r="F81" s="19"/>
      <c r="G81" s="20"/>
      <c r="H81" s="21"/>
      <c r="I81" s="16">
        <v>10</v>
      </c>
      <c r="J81" s="20">
        <f>+I81/R81</f>
        <v>0.37037037037037035</v>
      </c>
      <c r="K81" s="54">
        <f>+J81*S81</f>
        <v>51.111111111111107</v>
      </c>
      <c r="L81" s="19"/>
      <c r="M81" s="20"/>
      <c r="N81" s="21"/>
      <c r="O81" s="16">
        <v>3</v>
      </c>
      <c r="P81" s="20">
        <f>+O81/R81</f>
        <v>0.1111111111111111</v>
      </c>
      <c r="Q81" s="54">
        <f>+P81*S81</f>
        <v>15.333333333333332</v>
      </c>
      <c r="R81" s="16">
        <f t="shared" si="11"/>
        <v>27</v>
      </c>
      <c r="S81" s="54">
        <v>138</v>
      </c>
    </row>
    <row r="82" spans="1:19" x14ac:dyDescent="0.25">
      <c r="A82" s="9">
        <v>345</v>
      </c>
      <c r="B82" s="10" t="s">
        <v>33</v>
      </c>
      <c r="C82" s="16">
        <v>1</v>
      </c>
      <c r="D82" s="20">
        <f t="shared" si="12"/>
        <v>1</v>
      </c>
      <c r="E82" s="54">
        <f t="shared" si="13"/>
        <v>51</v>
      </c>
      <c r="F82" s="19"/>
      <c r="G82" s="20"/>
      <c r="H82" s="21"/>
      <c r="I82" s="16"/>
      <c r="J82" s="20"/>
      <c r="K82" s="54"/>
      <c r="L82" s="19"/>
      <c r="M82" s="20"/>
      <c r="N82" s="21"/>
      <c r="O82" s="16"/>
      <c r="P82" s="20"/>
      <c r="Q82" s="54"/>
      <c r="R82" s="16">
        <f t="shared" si="11"/>
        <v>1</v>
      </c>
      <c r="S82" s="54">
        <v>51</v>
      </c>
    </row>
    <row r="83" spans="1:19" x14ac:dyDescent="0.25">
      <c r="A83" s="9">
        <v>351</v>
      </c>
      <c r="B83" s="10" t="s">
        <v>34</v>
      </c>
      <c r="C83" s="16"/>
      <c r="D83" s="20"/>
      <c r="E83" s="54">
        <v>2</v>
      </c>
      <c r="F83" s="19"/>
      <c r="G83" s="20"/>
      <c r="H83" s="21"/>
      <c r="I83" s="16"/>
      <c r="J83" s="20"/>
      <c r="K83" s="54"/>
      <c r="L83" s="19"/>
      <c r="M83" s="20"/>
      <c r="N83" s="21"/>
      <c r="O83" s="16"/>
      <c r="P83" s="20"/>
      <c r="Q83" s="54"/>
      <c r="R83" s="16">
        <f t="shared" si="11"/>
        <v>0</v>
      </c>
      <c r="S83" s="54">
        <v>2</v>
      </c>
    </row>
    <row r="84" spans="1:19" x14ac:dyDescent="0.25">
      <c r="A84" s="9">
        <v>355</v>
      </c>
      <c r="B84" s="10" t="s">
        <v>35</v>
      </c>
      <c r="C84" s="16"/>
      <c r="D84" s="20"/>
      <c r="E84" s="54"/>
      <c r="F84" s="19"/>
      <c r="G84" s="20"/>
      <c r="H84" s="21"/>
      <c r="I84" s="16"/>
      <c r="J84" s="20"/>
      <c r="K84" s="54"/>
      <c r="L84" s="19"/>
      <c r="M84" s="20"/>
      <c r="N84" s="21"/>
      <c r="O84" s="16"/>
      <c r="P84" s="20"/>
      <c r="Q84" s="54"/>
      <c r="R84" s="16">
        <f t="shared" si="11"/>
        <v>0</v>
      </c>
      <c r="S84" s="54">
        <v>0</v>
      </c>
    </row>
    <row r="85" spans="1:19" x14ac:dyDescent="0.25">
      <c r="A85" s="9">
        <v>363</v>
      </c>
      <c r="B85" s="10" t="s">
        <v>36</v>
      </c>
      <c r="C85" s="16">
        <v>10</v>
      </c>
      <c r="D85" s="20">
        <f>+C85/R85</f>
        <v>0.90909090909090906</v>
      </c>
      <c r="E85" s="54">
        <f>+D85*S85</f>
        <v>116.36363636363636</v>
      </c>
      <c r="F85" s="19"/>
      <c r="G85" s="20"/>
      <c r="H85" s="21"/>
      <c r="I85" s="16"/>
      <c r="J85" s="20"/>
      <c r="K85" s="54"/>
      <c r="L85" s="19"/>
      <c r="M85" s="20"/>
      <c r="N85" s="21"/>
      <c r="O85" s="16">
        <v>1</v>
      </c>
      <c r="P85" s="20">
        <f>+O85/R85</f>
        <v>9.0909090909090912E-2</v>
      </c>
      <c r="Q85" s="54">
        <f>+P85*S85</f>
        <v>11.636363636363637</v>
      </c>
      <c r="R85" s="16">
        <f t="shared" si="11"/>
        <v>11</v>
      </c>
      <c r="S85" s="54">
        <v>128</v>
      </c>
    </row>
    <row r="86" spans="1:19" x14ac:dyDescent="0.25">
      <c r="A86" s="9">
        <v>366</v>
      </c>
      <c r="B86" s="10" t="s">
        <v>37</v>
      </c>
      <c r="C86" s="16"/>
      <c r="D86" s="20"/>
      <c r="E86" s="54"/>
      <c r="F86" s="19"/>
      <c r="G86" s="20"/>
      <c r="H86" s="21"/>
      <c r="I86" s="16"/>
      <c r="J86" s="20"/>
      <c r="K86" s="54"/>
      <c r="L86" s="19"/>
      <c r="M86" s="20"/>
      <c r="N86" s="21"/>
      <c r="O86" s="16"/>
      <c r="P86" s="20"/>
      <c r="Q86" s="54"/>
      <c r="R86" s="16">
        <f t="shared" si="11"/>
        <v>0</v>
      </c>
      <c r="S86" s="54"/>
    </row>
    <row r="87" spans="1:19" x14ac:dyDescent="0.25">
      <c r="A87" s="9">
        <v>370</v>
      </c>
      <c r="B87" s="10" t="s">
        <v>38</v>
      </c>
      <c r="C87" s="16">
        <v>33</v>
      </c>
      <c r="D87" s="20">
        <f>+C87/R87</f>
        <v>0.3235294117647059</v>
      </c>
      <c r="E87" s="54">
        <f>+D87*S87</f>
        <v>97.382352941176478</v>
      </c>
      <c r="F87" s="19"/>
      <c r="G87" s="20"/>
      <c r="H87" s="21"/>
      <c r="I87" s="16">
        <v>64</v>
      </c>
      <c r="J87" s="20">
        <f>+I87/R87</f>
        <v>0.62745098039215685</v>
      </c>
      <c r="K87" s="54">
        <f>+J87*S87</f>
        <v>188.86274509803923</v>
      </c>
      <c r="L87" s="19"/>
      <c r="M87" s="20"/>
      <c r="N87" s="21"/>
      <c r="O87" s="16">
        <v>5</v>
      </c>
      <c r="P87" s="20">
        <f>+O87/R87</f>
        <v>4.9019607843137254E-2</v>
      </c>
      <c r="Q87" s="54">
        <f>+P87*S87</f>
        <v>14.754901960784313</v>
      </c>
      <c r="R87" s="16">
        <f t="shared" si="11"/>
        <v>102</v>
      </c>
      <c r="S87" s="54">
        <v>301</v>
      </c>
    </row>
    <row r="88" spans="1:19" x14ac:dyDescent="0.25">
      <c r="A88" s="9">
        <v>380</v>
      </c>
      <c r="B88" s="10" t="s">
        <v>39</v>
      </c>
      <c r="C88" s="16"/>
      <c r="D88" s="20"/>
      <c r="E88" s="54">
        <v>1</v>
      </c>
      <c r="F88" s="19"/>
      <c r="G88" s="20"/>
      <c r="H88" s="21"/>
      <c r="I88" s="16"/>
      <c r="J88" s="20"/>
      <c r="K88" s="54"/>
      <c r="L88" s="19"/>
      <c r="M88" s="20"/>
      <c r="N88" s="21"/>
      <c r="O88" s="16"/>
      <c r="P88" s="20"/>
      <c r="Q88" s="54"/>
      <c r="R88" s="16">
        <f t="shared" si="11"/>
        <v>0</v>
      </c>
      <c r="S88" s="54">
        <v>1</v>
      </c>
    </row>
    <row r="89" spans="1:19" x14ac:dyDescent="0.25">
      <c r="A89" s="9">
        <v>390</v>
      </c>
      <c r="B89" s="10" t="s">
        <v>40</v>
      </c>
      <c r="C89" s="23"/>
      <c r="D89" s="24"/>
      <c r="E89" s="55"/>
      <c r="F89" s="26"/>
      <c r="G89" s="24"/>
      <c r="H89" s="27"/>
      <c r="I89" s="23"/>
      <c r="J89" s="20"/>
      <c r="K89" s="54"/>
      <c r="L89" s="26"/>
      <c r="M89" s="20"/>
      <c r="N89" s="21"/>
      <c r="O89" s="23"/>
      <c r="P89" s="24"/>
      <c r="Q89" s="25"/>
      <c r="R89" s="16">
        <f t="shared" si="11"/>
        <v>0</v>
      </c>
      <c r="S89" s="55"/>
    </row>
    <row r="90" spans="1:19" x14ac:dyDescent="0.25">
      <c r="A90" s="9"/>
      <c r="B90" s="10" t="s">
        <v>41</v>
      </c>
      <c r="C90" s="23"/>
      <c r="D90" s="24"/>
      <c r="E90" s="55"/>
      <c r="F90" s="26"/>
      <c r="G90" s="24"/>
      <c r="H90" s="27"/>
      <c r="I90" s="23"/>
      <c r="J90" s="24"/>
      <c r="K90" s="55"/>
      <c r="L90" s="26"/>
      <c r="M90" s="24"/>
      <c r="N90" s="27"/>
      <c r="O90" s="23"/>
      <c r="P90" s="24"/>
      <c r="Q90" s="25"/>
      <c r="R90" s="16">
        <f t="shared" si="11"/>
        <v>0</v>
      </c>
      <c r="S90" s="55"/>
    </row>
    <row r="91" spans="1:19" x14ac:dyDescent="0.25">
      <c r="A91" s="9">
        <v>470</v>
      </c>
      <c r="B91" s="10" t="s">
        <v>42</v>
      </c>
      <c r="C91" s="23">
        <v>1</v>
      </c>
      <c r="D91" s="20">
        <f>+C91/R91</f>
        <v>0.33333333333333331</v>
      </c>
      <c r="E91" s="54">
        <f>+D91*S91</f>
        <v>5.333333333333333</v>
      </c>
      <c r="F91" s="26"/>
      <c r="G91" s="24"/>
      <c r="H91" s="27"/>
      <c r="I91" s="23">
        <v>2</v>
      </c>
      <c r="J91" s="20">
        <f>+I91/R91</f>
        <v>0.66666666666666663</v>
      </c>
      <c r="K91" s="54">
        <f>+J91*S91</f>
        <v>10.666666666666666</v>
      </c>
      <c r="L91" s="26"/>
      <c r="M91" s="24"/>
      <c r="N91" s="27"/>
      <c r="O91" s="23"/>
      <c r="P91" s="20"/>
      <c r="Q91" s="18"/>
      <c r="R91" s="16">
        <f t="shared" si="11"/>
        <v>3</v>
      </c>
      <c r="S91" s="55">
        <v>16</v>
      </c>
    </row>
    <row r="92" spans="1:19" x14ac:dyDescent="0.25">
      <c r="A92" s="9">
        <v>401</v>
      </c>
      <c r="B92" s="10" t="s">
        <v>43</v>
      </c>
      <c r="C92" s="23"/>
      <c r="D92" s="24"/>
      <c r="E92" s="55"/>
      <c r="F92" s="26"/>
      <c r="G92" s="24"/>
      <c r="H92" s="27"/>
      <c r="I92" s="23"/>
      <c r="J92" s="24"/>
      <c r="K92" s="55"/>
      <c r="L92" s="26"/>
      <c r="M92" s="24"/>
      <c r="N92" s="27"/>
      <c r="O92" s="23"/>
      <c r="P92" s="24"/>
      <c r="Q92" s="25"/>
      <c r="R92" s="16">
        <f t="shared" si="11"/>
        <v>0</v>
      </c>
      <c r="S92" s="55"/>
    </row>
    <row r="93" spans="1:19" x14ac:dyDescent="0.25">
      <c r="A93" s="9">
        <v>410</v>
      </c>
      <c r="B93" s="10" t="s">
        <v>44</v>
      </c>
      <c r="C93" s="23"/>
      <c r="D93" s="24"/>
      <c r="E93" s="55"/>
      <c r="F93" s="26"/>
      <c r="G93" s="24"/>
      <c r="H93" s="27"/>
      <c r="I93" s="23"/>
      <c r="J93" s="20"/>
      <c r="K93" s="54">
        <v>6</v>
      </c>
      <c r="L93" s="26"/>
      <c r="M93" s="24"/>
      <c r="N93" s="27"/>
      <c r="O93" s="23"/>
      <c r="P93" s="24"/>
      <c r="Q93" s="25"/>
      <c r="R93" s="16">
        <f t="shared" si="11"/>
        <v>0</v>
      </c>
      <c r="S93" s="55">
        <v>6</v>
      </c>
    </row>
    <row r="94" spans="1:19" x14ac:dyDescent="0.25">
      <c r="A94" s="9">
        <v>420</v>
      </c>
      <c r="B94" s="10" t="s">
        <v>45</v>
      </c>
      <c r="C94" s="23"/>
      <c r="D94" s="24"/>
      <c r="E94" s="55"/>
      <c r="F94" s="26"/>
      <c r="G94" s="24"/>
      <c r="H94" s="27"/>
      <c r="I94" s="23"/>
      <c r="J94" s="20"/>
      <c r="K94" s="54">
        <v>8</v>
      </c>
      <c r="L94" s="26"/>
      <c r="M94" s="24"/>
      <c r="N94" s="27"/>
      <c r="O94" s="23"/>
      <c r="P94" s="24"/>
      <c r="Q94" s="25"/>
      <c r="R94" s="16">
        <f t="shared" si="11"/>
        <v>0</v>
      </c>
      <c r="S94" s="55">
        <v>8</v>
      </c>
    </row>
    <row r="95" spans="1:19" x14ac:dyDescent="0.25">
      <c r="A95" s="9">
        <v>440</v>
      </c>
      <c r="B95" s="10" t="s">
        <v>46</v>
      </c>
      <c r="C95" s="23"/>
      <c r="D95" s="24"/>
      <c r="E95" s="55"/>
      <c r="F95" s="26"/>
      <c r="G95" s="24"/>
      <c r="H95" s="27"/>
      <c r="I95" s="23"/>
      <c r="J95" s="24"/>
      <c r="K95" s="55"/>
      <c r="L95" s="26"/>
      <c r="M95" s="24"/>
      <c r="N95" s="27"/>
      <c r="O95" s="23"/>
      <c r="P95" s="24"/>
      <c r="Q95" s="25"/>
      <c r="R95" s="16">
        <f t="shared" si="11"/>
        <v>0</v>
      </c>
      <c r="S95" s="55"/>
    </row>
    <row r="96" spans="1:19" x14ac:dyDescent="0.25">
      <c r="A96" s="9">
        <v>450</v>
      </c>
      <c r="B96" s="10" t="s">
        <v>47</v>
      </c>
      <c r="C96" s="23"/>
      <c r="D96" s="24"/>
      <c r="E96" s="55"/>
      <c r="F96" s="26"/>
      <c r="G96" s="24"/>
      <c r="H96" s="27"/>
      <c r="I96" s="23"/>
      <c r="J96" s="24"/>
      <c r="K96" s="55"/>
      <c r="L96" s="26"/>
      <c r="M96" s="24"/>
      <c r="N96" s="27"/>
      <c r="O96" s="23"/>
      <c r="P96" s="24"/>
      <c r="Q96" s="25"/>
      <c r="R96" s="16">
        <f t="shared" si="11"/>
        <v>0</v>
      </c>
      <c r="S96" s="55"/>
    </row>
    <row r="97" spans="1:19" x14ac:dyDescent="0.25">
      <c r="A97" s="9">
        <v>471</v>
      </c>
      <c r="B97" s="10" t="s">
        <v>48</v>
      </c>
      <c r="C97" s="23"/>
      <c r="D97" s="24"/>
      <c r="E97" s="55"/>
      <c r="F97" s="26"/>
      <c r="G97" s="24"/>
      <c r="H97" s="27"/>
      <c r="I97" s="23"/>
      <c r="J97" s="24"/>
      <c r="K97" s="55"/>
      <c r="L97" s="26"/>
      <c r="M97" s="24"/>
      <c r="N97" s="27"/>
      <c r="O97" s="23"/>
      <c r="P97" s="24"/>
      <c r="Q97" s="25"/>
      <c r="R97" s="16">
        <f t="shared" si="11"/>
        <v>0</v>
      </c>
      <c r="S97" s="55"/>
    </row>
    <row r="98" spans="1:19" x14ac:dyDescent="0.25">
      <c r="A98" s="9">
        <v>480</v>
      </c>
      <c r="B98" s="10" t="s">
        <v>49</v>
      </c>
      <c r="C98" s="16"/>
      <c r="D98" s="20"/>
      <c r="E98" s="54"/>
      <c r="F98" s="19"/>
      <c r="G98" s="20"/>
      <c r="H98" s="21"/>
      <c r="I98" s="16"/>
      <c r="J98" s="20"/>
      <c r="K98" s="54"/>
      <c r="L98" s="19"/>
      <c r="M98" s="20"/>
      <c r="N98" s="21"/>
      <c r="O98" s="16"/>
      <c r="P98" s="20"/>
      <c r="Q98" s="18"/>
      <c r="R98" s="16">
        <f t="shared" si="11"/>
        <v>0</v>
      </c>
      <c r="S98" s="54"/>
    </row>
    <row r="99" spans="1:19" x14ac:dyDescent="0.25">
      <c r="A99" s="9">
        <v>501</v>
      </c>
      <c r="B99" s="10" t="s">
        <v>50</v>
      </c>
      <c r="C99" s="16"/>
      <c r="D99" s="20"/>
      <c r="E99" s="54">
        <v>6</v>
      </c>
      <c r="F99" s="19"/>
      <c r="G99" s="20"/>
      <c r="H99" s="21"/>
      <c r="I99" s="16"/>
      <c r="J99" s="20"/>
      <c r="K99" s="54"/>
      <c r="L99" s="19"/>
      <c r="M99" s="20"/>
      <c r="N99" s="21"/>
      <c r="O99" s="16"/>
      <c r="P99" s="20"/>
      <c r="Q99" s="18"/>
      <c r="R99" s="16"/>
      <c r="S99" s="54">
        <v>6</v>
      </c>
    </row>
    <row r="100" spans="1:19" x14ac:dyDescent="0.25">
      <c r="A100" s="9">
        <v>515</v>
      </c>
      <c r="B100" s="10" t="s">
        <v>51</v>
      </c>
      <c r="C100" s="16"/>
      <c r="D100" s="20"/>
      <c r="E100" s="54"/>
      <c r="F100" s="19"/>
      <c r="G100" s="20"/>
      <c r="H100" s="21"/>
      <c r="I100" s="16"/>
      <c r="J100" s="20"/>
      <c r="K100" s="54"/>
      <c r="L100" s="19"/>
      <c r="M100" s="20"/>
      <c r="N100" s="21"/>
      <c r="O100" s="16"/>
      <c r="P100" s="20"/>
      <c r="Q100" s="18"/>
      <c r="R100" s="16">
        <f>+C100+F100+I100+L100+O100</f>
        <v>0</v>
      </c>
      <c r="S100" s="54"/>
    </row>
    <row r="101" spans="1:19" x14ac:dyDescent="0.25">
      <c r="A101" s="9">
        <v>520</v>
      </c>
      <c r="B101" s="10" t="s">
        <v>52</v>
      </c>
      <c r="C101" s="16"/>
      <c r="D101" s="20"/>
      <c r="E101" s="54"/>
      <c r="F101" s="19"/>
      <c r="G101" s="20"/>
      <c r="H101" s="21"/>
      <c r="I101" s="16"/>
      <c r="J101" s="20"/>
      <c r="K101" s="54"/>
      <c r="L101" s="19"/>
      <c r="M101" s="20"/>
      <c r="N101" s="21"/>
      <c r="O101" s="16"/>
      <c r="P101" s="20"/>
      <c r="Q101" s="18"/>
      <c r="R101" s="16">
        <f>+C101+F101+I101+L101+O101</f>
        <v>0</v>
      </c>
      <c r="S101" s="54"/>
    </row>
    <row r="102" spans="1:19" x14ac:dyDescent="0.25">
      <c r="A102" s="9">
        <v>540</v>
      </c>
      <c r="B102" s="10" t="s">
        <v>53</v>
      </c>
      <c r="C102" s="16"/>
      <c r="D102" s="20"/>
      <c r="E102" s="54">
        <v>29</v>
      </c>
      <c r="F102" s="19"/>
      <c r="G102" s="20"/>
      <c r="H102" s="21"/>
      <c r="I102" s="16"/>
      <c r="J102" s="20"/>
      <c r="K102" s="54"/>
      <c r="L102" s="19"/>
      <c r="M102" s="20"/>
      <c r="N102" s="21"/>
      <c r="O102" s="16"/>
      <c r="P102" s="20"/>
      <c r="Q102" s="18"/>
      <c r="R102" s="16">
        <f>+C102+F102+I102+L102+O102</f>
        <v>0</v>
      </c>
      <c r="S102" s="54">
        <v>29</v>
      </c>
    </row>
    <row r="103" spans="1:19" ht="15.75" thickBot="1" x14ac:dyDescent="0.3">
      <c r="A103" s="9"/>
      <c r="B103" s="28"/>
      <c r="C103" s="23"/>
      <c r="D103" s="24"/>
      <c r="E103" s="25"/>
      <c r="F103" s="26"/>
      <c r="G103" s="24"/>
      <c r="H103" s="27"/>
      <c r="I103" s="23"/>
      <c r="J103" s="24"/>
      <c r="K103" s="25"/>
      <c r="L103" s="26"/>
      <c r="M103" s="24"/>
      <c r="N103" s="27"/>
      <c r="O103" s="23"/>
      <c r="P103" s="24"/>
      <c r="Q103" s="25"/>
      <c r="R103" s="23"/>
      <c r="S103" s="55"/>
    </row>
    <row r="104" spans="1:19" ht="15.75" thickBot="1" x14ac:dyDescent="0.3">
      <c r="A104" s="31"/>
      <c r="B104" s="32" t="s">
        <v>54</v>
      </c>
      <c r="C104" s="33">
        <f>SUM(C60:C102)</f>
        <v>108</v>
      </c>
      <c r="D104" s="34"/>
      <c r="E104" s="35">
        <f>SUM(E60:E102)</f>
        <v>745.61900517782874</v>
      </c>
      <c r="F104" s="33">
        <f>SUM(F60:F102)</f>
        <v>0</v>
      </c>
      <c r="G104" s="34"/>
      <c r="H104" s="43">
        <f>SUM(H60:H102)</f>
        <v>0</v>
      </c>
      <c r="I104" s="33">
        <f>SUM(I60:I102)</f>
        <v>80</v>
      </c>
      <c r="J104" s="34"/>
      <c r="K104" s="35">
        <f>SUM(K60:K102)</f>
        <v>287.65639589169001</v>
      </c>
      <c r="L104" s="33">
        <f>SUM(L60:L102)</f>
        <v>0</v>
      </c>
      <c r="M104" s="34"/>
      <c r="N104" s="43">
        <f>SUM(N60:N102)</f>
        <v>0</v>
      </c>
      <c r="O104" s="33">
        <f>SUM(O60:O102)</f>
        <v>9</v>
      </c>
      <c r="P104" s="34"/>
      <c r="Q104" s="35">
        <f>SUM(Q60:Q102)</f>
        <v>41.724598930481278</v>
      </c>
      <c r="R104" s="33">
        <f>SUM(R60:R102)</f>
        <v>197</v>
      </c>
      <c r="S104" s="33">
        <f>SUM(S60:S102)</f>
        <v>1075</v>
      </c>
    </row>
    <row r="105" spans="1:19" ht="15.75" thickBot="1" x14ac:dyDescent="0.3">
      <c r="A105" s="31"/>
      <c r="B105" s="31"/>
      <c r="C105" s="37"/>
      <c r="D105" s="38"/>
      <c r="E105" s="39"/>
      <c r="F105" s="37"/>
      <c r="G105" s="38"/>
      <c r="H105" s="39"/>
      <c r="I105" s="37"/>
      <c r="J105" s="38"/>
      <c r="K105" s="39"/>
      <c r="L105" s="37"/>
      <c r="M105" s="38"/>
      <c r="N105" s="39"/>
      <c r="O105" s="37"/>
      <c r="P105" s="38"/>
      <c r="Q105" s="39"/>
      <c r="R105" s="37"/>
      <c r="S105" s="40"/>
    </row>
    <row r="106" spans="1:19" ht="15.75" thickBot="1" x14ac:dyDescent="0.3">
      <c r="A106" s="31"/>
      <c r="B106" s="41" t="s">
        <v>55</v>
      </c>
      <c r="C106" s="42">
        <f>SUM(C60:C69)</f>
        <v>0</v>
      </c>
      <c r="D106" s="34"/>
      <c r="E106" s="43">
        <f>SUM(E60:E69)</f>
        <v>0</v>
      </c>
      <c r="F106" s="44">
        <f>SUM(F60:F69)</f>
        <v>0</v>
      </c>
      <c r="G106" s="34"/>
      <c r="H106" s="45">
        <f>SUM(H60:H69)</f>
        <v>0</v>
      </c>
      <c r="I106" s="42">
        <f>SUM(I60:I69)</f>
        <v>0</v>
      </c>
      <c r="J106" s="34"/>
      <c r="K106" s="43">
        <f>SUM(K60:K69)</f>
        <v>0</v>
      </c>
      <c r="L106" s="44">
        <f>SUM(L60:L69)</f>
        <v>0</v>
      </c>
      <c r="M106" s="34"/>
      <c r="N106" s="45">
        <f>SUM(N60:N69)</f>
        <v>0</v>
      </c>
      <c r="O106" s="42">
        <f>SUM(O60:O69)</f>
        <v>0</v>
      </c>
      <c r="P106" s="34"/>
      <c r="Q106" s="43">
        <f>SUM(Q60:Q69)</f>
        <v>0</v>
      </c>
      <c r="R106" s="42">
        <f>SUM(R60:R69)</f>
        <v>0</v>
      </c>
      <c r="S106" s="35">
        <f>SUM(S60:S69)</f>
        <v>0</v>
      </c>
    </row>
    <row r="107" spans="1:19" ht="15.75" thickBot="1" x14ac:dyDescent="0.3">
      <c r="A107" s="31"/>
      <c r="B107" s="31"/>
      <c r="C107" s="40"/>
      <c r="D107" s="38"/>
      <c r="E107" s="39"/>
      <c r="F107" s="40"/>
      <c r="G107" s="38"/>
      <c r="H107" s="39"/>
      <c r="I107" s="40"/>
      <c r="J107" s="38"/>
      <c r="K107" s="39"/>
      <c r="L107" s="40"/>
      <c r="M107" s="38"/>
      <c r="N107" s="39"/>
      <c r="O107" s="40"/>
      <c r="P107" s="38"/>
      <c r="Q107" s="39"/>
      <c r="R107" s="40"/>
      <c r="S107" s="40"/>
    </row>
    <row r="108" spans="1:19" ht="15.75" thickBot="1" x14ac:dyDescent="0.3">
      <c r="A108" s="31"/>
      <c r="B108" s="41" t="s">
        <v>56</v>
      </c>
      <c r="C108" s="42">
        <f>SUM(C73:C91)</f>
        <v>108</v>
      </c>
      <c r="D108" s="34"/>
      <c r="E108" s="42">
        <f t="shared" ref="E108:F108" si="14">SUM(E73:E91)</f>
        <v>710.61900517782874</v>
      </c>
      <c r="F108" s="42">
        <f t="shared" si="14"/>
        <v>0</v>
      </c>
      <c r="G108" s="34"/>
      <c r="H108" s="42">
        <f t="shared" ref="H108:I108" si="15">SUM(H73:H91)</f>
        <v>0</v>
      </c>
      <c r="I108" s="42">
        <f t="shared" si="15"/>
        <v>80</v>
      </c>
      <c r="J108" s="34"/>
      <c r="K108" s="42">
        <f t="shared" ref="K108:L108" si="16">SUM(K73:K91)</f>
        <v>273.65639589169001</v>
      </c>
      <c r="L108" s="42">
        <f t="shared" si="16"/>
        <v>0</v>
      </c>
      <c r="M108" s="34"/>
      <c r="N108" s="42">
        <f t="shared" ref="N108:O108" si="17">SUM(N73:N91)</f>
        <v>0</v>
      </c>
      <c r="O108" s="42">
        <f t="shared" si="17"/>
        <v>9</v>
      </c>
      <c r="P108" s="34"/>
      <c r="Q108" s="42">
        <f t="shared" ref="Q108:S108" si="18">SUM(Q73:Q91)</f>
        <v>41.724598930481278</v>
      </c>
      <c r="R108" s="42">
        <f t="shared" si="18"/>
        <v>197</v>
      </c>
      <c r="S108" s="42">
        <f t="shared" si="18"/>
        <v>1026</v>
      </c>
    </row>
    <row r="109" spans="1:19" ht="15.75" thickBot="1" x14ac:dyDescent="0.3">
      <c r="B109" s="56"/>
      <c r="C109" s="57"/>
      <c r="D109" s="56"/>
      <c r="E109" s="58"/>
      <c r="F109" s="57"/>
      <c r="G109" s="56"/>
      <c r="H109" s="58"/>
      <c r="I109" s="57"/>
      <c r="J109" s="56"/>
      <c r="K109" s="58"/>
      <c r="L109" s="57"/>
      <c r="M109" s="56"/>
      <c r="N109" s="58"/>
      <c r="O109" s="57"/>
      <c r="P109" s="56"/>
      <c r="Q109" s="58"/>
      <c r="R109" s="57"/>
      <c r="S109" s="57"/>
    </row>
    <row r="110" spans="1:19" ht="15.75" thickBot="1" x14ac:dyDescent="0.3">
      <c r="B110" s="47" t="s">
        <v>57</v>
      </c>
      <c r="C110" s="42">
        <f>SUM(C92:C98)</f>
        <v>0</v>
      </c>
      <c r="D110" s="59"/>
      <c r="E110" s="42">
        <f t="shared" ref="E110:F110" si="19">SUM(E92:E98)</f>
        <v>0</v>
      </c>
      <c r="F110" s="42">
        <f t="shared" si="19"/>
        <v>0</v>
      </c>
      <c r="G110" s="59"/>
      <c r="H110" s="42">
        <f t="shared" ref="H110:I110" si="20">SUM(H92:H98)</f>
        <v>0</v>
      </c>
      <c r="I110" s="42">
        <f t="shared" si="20"/>
        <v>0</v>
      </c>
      <c r="J110" s="59"/>
      <c r="K110" s="42">
        <f t="shared" ref="K110:L110" si="21">SUM(K92:K98)</f>
        <v>14</v>
      </c>
      <c r="L110" s="42">
        <f t="shared" si="21"/>
        <v>0</v>
      </c>
      <c r="M110" s="59"/>
      <c r="N110" s="42">
        <f t="shared" ref="N110:O110" si="22">SUM(N92:N98)</f>
        <v>0</v>
      </c>
      <c r="O110" s="42">
        <f t="shared" si="22"/>
        <v>0</v>
      </c>
      <c r="P110" s="59"/>
      <c r="Q110" s="42">
        <f t="shared" ref="Q110:R110" si="23">SUM(Q92:Q98)</f>
        <v>0</v>
      </c>
      <c r="R110" s="42">
        <f t="shared" si="23"/>
        <v>0</v>
      </c>
      <c r="S110" s="42">
        <f>SUM(S92:S98)</f>
        <v>14</v>
      </c>
    </row>
    <row r="111" spans="1:19" ht="15.75" thickBot="1" x14ac:dyDescent="0.3"/>
    <row r="112" spans="1:19" ht="15.75" thickBot="1" x14ac:dyDescent="0.3">
      <c r="B112" s="47" t="s">
        <v>58</v>
      </c>
      <c r="C112" s="42">
        <f>SUM(C100:C102)</f>
        <v>0</v>
      </c>
      <c r="D112" s="60"/>
      <c r="E112" s="42">
        <f t="shared" ref="E112:F112" si="24">SUM(E100:E102)</f>
        <v>29</v>
      </c>
      <c r="F112" s="42">
        <f t="shared" si="24"/>
        <v>0</v>
      </c>
      <c r="G112" s="60"/>
      <c r="H112" s="42">
        <f t="shared" ref="H112:I112" si="25">SUM(H100:H102)</f>
        <v>0</v>
      </c>
      <c r="I112" s="42">
        <f t="shared" si="25"/>
        <v>0</v>
      </c>
      <c r="J112" s="60"/>
      <c r="K112" s="42">
        <f t="shared" ref="K112:L112" si="26">SUM(K100:K102)</f>
        <v>0</v>
      </c>
      <c r="L112" s="42">
        <f t="shared" si="26"/>
        <v>0</v>
      </c>
      <c r="M112" s="60"/>
      <c r="N112" s="42">
        <f t="shared" ref="N112:O112" si="27">SUM(N100:N102)</f>
        <v>0</v>
      </c>
      <c r="O112" s="42">
        <f t="shared" si="27"/>
        <v>0</v>
      </c>
      <c r="P112" s="60"/>
      <c r="Q112" s="42">
        <f t="shared" ref="Q112:R112" si="28">SUM(Q100:Q102)</f>
        <v>0</v>
      </c>
      <c r="R112" s="42">
        <f t="shared" si="28"/>
        <v>0</v>
      </c>
      <c r="S112" s="42">
        <f>SUM(S100:S102)</f>
        <v>29</v>
      </c>
    </row>
  </sheetData>
  <pageMargins left="0.7" right="0.7" top="0.75" bottom="0.75" header="0.3" footer="0.3"/>
  <pageSetup scale="60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CBB1-5EEC-4E1D-B772-8C5A6A0D040E}">
  <dimension ref="A1:S112"/>
  <sheetViews>
    <sheetView workbookViewId="0">
      <selection activeCell="G24" sqref="G24"/>
    </sheetView>
  </sheetViews>
  <sheetFormatPr defaultRowHeight="15" x14ac:dyDescent="0.25"/>
  <cols>
    <col min="1" max="1" width="5.140625" customWidth="1"/>
    <col min="2" max="2" width="13" customWidth="1"/>
    <col min="3" max="3" width="8.140625" customWidth="1"/>
    <col min="5" max="5" width="9.140625" style="2"/>
    <col min="6" max="6" width="8.42578125" customWidth="1"/>
    <col min="8" max="8" width="9.140625" style="2"/>
    <col min="9" max="9" width="7.85546875" customWidth="1"/>
    <col min="11" max="11" width="9.140625" style="2"/>
    <col min="12" max="12" width="8.28515625" customWidth="1"/>
    <col min="14" max="14" width="9.140625" style="2"/>
    <col min="15" max="15" width="6.5703125" customWidth="1"/>
    <col min="17" max="17" width="9.140625" style="2"/>
  </cols>
  <sheetData>
    <row r="1" spans="1:19" ht="15.75" thickBot="1" x14ac:dyDescent="0.3">
      <c r="A1" s="1" t="s">
        <v>66</v>
      </c>
    </row>
    <row r="2" spans="1:19" x14ac:dyDescent="0.25">
      <c r="C2" s="3"/>
      <c r="D2" s="4" t="s">
        <v>1</v>
      </c>
      <c r="E2" s="5"/>
      <c r="F2" s="4"/>
      <c r="G2" s="4" t="s">
        <v>2</v>
      </c>
      <c r="H2" s="6"/>
      <c r="I2" s="3"/>
      <c r="J2" s="4" t="s">
        <v>3</v>
      </c>
      <c r="K2" s="5"/>
      <c r="L2" s="4"/>
      <c r="M2" s="4" t="s">
        <v>4</v>
      </c>
      <c r="N2" s="6"/>
      <c r="O2" s="3"/>
      <c r="P2" s="4" t="s">
        <v>5</v>
      </c>
      <c r="Q2" s="5"/>
      <c r="R2" s="7" t="s">
        <v>6</v>
      </c>
      <c r="S2" s="8" t="s">
        <v>6</v>
      </c>
    </row>
    <row r="3" spans="1:19" x14ac:dyDescent="0.25">
      <c r="A3" s="9" t="s">
        <v>7</v>
      </c>
      <c r="B3" s="10"/>
      <c r="C3" s="11" t="s">
        <v>8</v>
      </c>
      <c r="D3" s="9" t="s">
        <v>9</v>
      </c>
      <c r="E3" s="12" t="s">
        <v>10</v>
      </c>
      <c r="F3" s="13" t="s">
        <v>8</v>
      </c>
      <c r="G3" s="9" t="s">
        <v>9</v>
      </c>
      <c r="H3" s="14" t="s">
        <v>10</v>
      </c>
      <c r="I3" s="11" t="s">
        <v>8</v>
      </c>
      <c r="J3" s="9" t="s">
        <v>9</v>
      </c>
      <c r="K3" s="12" t="s">
        <v>10</v>
      </c>
      <c r="L3" s="13" t="s">
        <v>8</v>
      </c>
      <c r="M3" s="9" t="s">
        <v>9</v>
      </c>
      <c r="N3" s="14" t="s">
        <v>10</v>
      </c>
      <c r="O3" s="11" t="s">
        <v>8</v>
      </c>
      <c r="P3" s="9" t="s">
        <v>9</v>
      </c>
      <c r="Q3" s="12" t="s">
        <v>10</v>
      </c>
      <c r="R3" s="11" t="s">
        <v>11</v>
      </c>
      <c r="S3" s="15" t="s">
        <v>12</v>
      </c>
    </row>
    <row r="4" spans="1:19" x14ac:dyDescent="0.25">
      <c r="A4" s="9">
        <v>204</v>
      </c>
      <c r="B4" s="10" t="s">
        <v>13</v>
      </c>
      <c r="C4" s="16"/>
      <c r="D4" s="17"/>
      <c r="E4" s="18"/>
      <c r="F4" s="19"/>
      <c r="G4" s="20"/>
      <c r="H4" s="18"/>
      <c r="I4" s="16"/>
      <c r="J4" s="17"/>
      <c r="K4" s="18"/>
      <c r="L4" s="19"/>
      <c r="M4" s="17"/>
      <c r="N4" s="21"/>
      <c r="O4" s="16"/>
      <c r="P4" s="17"/>
      <c r="Q4" s="18"/>
      <c r="R4" s="16">
        <f t="shared" ref="R4:R13" si="0">+C4+F4+I4+L4+O4</f>
        <v>0</v>
      </c>
      <c r="S4" s="22"/>
    </row>
    <row r="5" spans="1:19" x14ac:dyDescent="0.25">
      <c r="A5" s="9">
        <v>234</v>
      </c>
      <c r="B5" s="10" t="s">
        <v>14</v>
      </c>
      <c r="C5" s="16"/>
      <c r="D5" s="17"/>
      <c r="E5" s="18"/>
      <c r="F5" s="19"/>
      <c r="G5" s="20"/>
      <c r="H5" s="18"/>
      <c r="I5" s="16"/>
      <c r="J5" s="17"/>
      <c r="K5" s="18"/>
      <c r="L5" s="19"/>
      <c r="M5" s="17"/>
      <c r="N5" s="21"/>
      <c r="O5" s="16"/>
      <c r="P5" s="17"/>
      <c r="Q5" s="18"/>
      <c r="R5" s="16">
        <f t="shared" si="0"/>
        <v>0</v>
      </c>
      <c r="S5" s="22"/>
    </row>
    <row r="6" spans="1:19" x14ac:dyDescent="0.25">
      <c r="A6" s="9">
        <v>240</v>
      </c>
      <c r="B6" s="10" t="s">
        <v>15</v>
      </c>
      <c r="C6" s="16"/>
      <c r="D6" s="20"/>
      <c r="E6" s="18"/>
      <c r="F6" s="19"/>
      <c r="G6" s="20"/>
      <c r="H6" s="18"/>
      <c r="I6" s="16"/>
      <c r="J6" s="17"/>
      <c r="K6" s="18"/>
      <c r="L6" s="19"/>
      <c r="M6" s="17"/>
      <c r="N6" s="21"/>
      <c r="O6" s="16"/>
      <c r="P6" s="17"/>
      <c r="Q6" s="18"/>
      <c r="R6" s="16">
        <f t="shared" si="0"/>
        <v>0</v>
      </c>
      <c r="S6" s="22"/>
    </row>
    <row r="7" spans="1:19" x14ac:dyDescent="0.25">
      <c r="A7" s="9">
        <v>245</v>
      </c>
      <c r="B7" s="10" t="s">
        <v>16</v>
      </c>
      <c r="C7" s="16"/>
      <c r="D7" s="20"/>
      <c r="E7" s="18"/>
      <c r="F7" s="19"/>
      <c r="G7" s="20"/>
      <c r="H7" s="21"/>
      <c r="I7" s="16"/>
      <c r="J7" s="17"/>
      <c r="K7" s="18"/>
      <c r="L7" s="19"/>
      <c r="M7" s="20"/>
      <c r="N7" s="21"/>
      <c r="O7" s="16"/>
      <c r="P7" s="17"/>
      <c r="Q7" s="18"/>
      <c r="R7" s="16">
        <f t="shared" si="0"/>
        <v>0</v>
      </c>
      <c r="S7" s="22"/>
    </row>
    <row r="8" spans="1:19" x14ac:dyDescent="0.25">
      <c r="A8" s="9">
        <v>246</v>
      </c>
      <c r="B8" s="10" t="s">
        <v>17</v>
      </c>
      <c r="C8" s="16"/>
      <c r="D8" s="20"/>
      <c r="E8" s="18"/>
      <c r="F8" s="19"/>
      <c r="G8" s="20"/>
      <c r="H8" s="21"/>
      <c r="I8" s="16"/>
      <c r="J8" s="17"/>
      <c r="K8" s="18"/>
      <c r="L8" s="19"/>
      <c r="M8" s="20"/>
      <c r="N8" s="21"/>
      <c r="O8" s="16"/>
      <c r="P8" s="17"/>
      <c r="Q8" s="18"/>
      <c r="R8" s="16"/>
      <c r="S8" s="22"/>
    </row>
    <row r="9" spans="1:19" x14ac:dyDescent="0.25">
      <c r="A9" s="9">
        <v>247</v>
      </c>
      <c r="B9" s="10" t="s">
        <v>18</v>
      </c>
      <c r="C9" s="16"/>
      <c r="D9" s="20"/>
      <c r="E9" s="18"/>
      <c r="F9" s="19"/>
      <c r="G9" s="20"/>
      <c r="H9" s="18"/>
      <c r="I9" s="16"/>
      <c r="J9" s="17"/>
      <c r="K9" s="18"/>
      <c r="L9" s="19"/>
      <c r="M9" s="17"/>
      <c r="N9" s="21"/>
      <c r="O9" s="16"/>
      <c r="P9" s="17"/>
      <c r="Q9" s="18"/>
      <c r="R9" s="16">
        <f t="shared" si="0"/>
        <v>0</v>
      </c>
      <c r="S9" s="22"/>
    </row>
    <row r="10" spans="1:19" x14ac:dyDescent="0.25">
      <c r="A10" s="9">
        <v>256</v>
      </c>
      <c r="B10" s="10" t="s">
        <v>19</v>
      </c>
      <c r="C10" s="16"/>
      <c r="D10" s="20"/>
      <c r="E10" s="18"/>
      <c r="F10" s="19"/>
      <c r="G10" s="20"/>
      <c r="H10" s="21"/>
      <c r="I10" s="16"/>
      <c r="J10" s="17"/>
      <c r="K10" s="18"/>
      <c r="L10" s="19"/>
      <c r="M10" s="17"/>
      <c r="N10" s="21"/>
      <c r="O10" s="16"/>
      <c r="P10" s="17"/>
      <c r="Q10" s="18"/>
      <c r="R10" s="16">
        <f t="shared" si="0"/>
        <v>0</v>
      </c>
      <c r="S10" s="22"/>
    </row>
    <row r="11" spans="1:19" x14ac:dyDescent="0.25">
      <c r="A11" s="9">
        <v>258</v>
      </c>
      <c r="B11" s="10" t="s">
        <v>20</v>
      </c>
      <c r="C11" s="16"/>
      <c r="D11" s="20"/>
      <c r="E11" s="18"/>
      <c r="F11" s="19"/>
      <c r="G11" s="20"/>
      <c r="H11" s="21"/>
      <c r="I11" s="16"/>
      <c r="J11" s="17"/>
      <c r="K11" s="18"/>
      <c r="L11" s="19"/>
      <c r="M11" s="17"/>
      <c r="N11" s="21"/>
      <c r="O11" s="16"/>
      <c r="P11" s="17"/>
      <c r="Q11" s="18"/>
      <c r="R11" s="16">
        <f t="shared" si="0"/>
        <v>0</v>
      </c>
      <c r="S11" s="22"/>
    </row>
    <row r="12" spans="1:19" x14ac:dyDescent="0.25">
      <c r="A12" s="9">
        <v>282</v>
      </c>
      <c r="B12" s="10" t="s">
        <v>21</v>
      </c>
      <c r="C12" s="16"/>
      <c r="D12" s="20"/>
      <c r="E12" s="18"/>
      <c r="F12" s="19"/>
      <c r="G12" s="20"/>
      <c r="H12" s="21"/>
      <c r="I12" s="16"/>
      <c r="J12" s="17"/>
      <c r="K12" s="18"/>
      <c r="L12" s="19"/>
      <c r="M12" s="17"/>
      <c r="N12" s="21"/>
      <c r="O12" s="16"/>
      <c r="P12" s="17"/>
      <c r="Q12" s="18"/>
      <c r="R12" s="16">
        <f t="shared" si="0"/>
        <v>0</v>
      </c>
      <c r="S12" s="22"/>
    </row>
    <row r="13" spans="1:19" x14ac:dyDescent="0.25">
      <c r="A13" s="9">
        <v>289</v>
      </c>
      <c r="B13" s="10" t="s">
        <v>22</v>
      </c>
      <c r="C13" s="16"/>
      <c r="D13" s="20"/>
      <c r="E13" s="18"/>
      <c r="F13" s="19"/>
      <c r="G13" s="20"/>
      <c r="H13" s="21"/>
      <c r="I13" s="16"/>
      <c r="J13" s="17"/>
      <c r="K13" s="18"/>
      <c r="L13" s="19"/>
      <c r="M13" s="17"/>
      <c r="N13" s="21"/>
      <c r="O13" s="16"/>
      <c r="P13" s="17"/>
      <c r="Q13" s="18"/>
      <c r="R13" s="16">
        <f t="shared" si="0"/>
        <v>0</v>
      </c>
      <c r="S13" s="22"/>
    </row>
    <row r="14" spans="1:19" x14ac:dyDescent="0.25">
      <c r="A14" s="9"/>
      <c r="B14" s="10"/>
      <c r="C14" s="16"/>
      <c r="D14" s="17"/>
      <c r="E14" s="18"/>
      <c r="F14" s="19"/>
      <c r="G14" s="17"/>
      <c r="H14" s="21"/>
      <c r="I14" s="16"/>
      <c r="J14" s="17"/>
      <c r="K14" s="18"/>
      <c r="L14" s="19"/>
      <c r="M14" s="17"/>
      <c r="N14" s="21"/>
      <c r="O14" s="16"/>
      <c r="P14" s="17"/>
      <c r="Q14" s="18"/>
      <c r="R14" s="16"/>
      <c r="S14" s="22"/>
    </row>
    <row r="15" spans="1:19" x14ac:dyDescent="0.25">
      <c r="A15" s="9"/>
      <c r="B15" s="10"/>
      <c r="C15" s="16"/>
      <c r="D15" s="17"/>
      <c r="E15" s="18"/>
      <c r="F15" s="19"/>
      <c r="G15" s="17"/>
      <c r="H15" s="21"/>
      <c r="I15" s="16"/>
      <c r="J15" s="17"/>
      <c r="K15" s="18"/>
      <c r="L15" s="19"/>
      <c r="M15" s="17"/>
      <c r="N15" s="21"/>
      <c r="O15" s="16"/>
      <c r="P15" s="17"/>
      <c r="Q15" s="18"/>
      <c r="R15" s="16"/>
      <c r="S15" s="22"/>
    </row>
    <row r="16" spans="1:19" x14ac:dyDescent="0.25">
      <c r="A16" s="9">
        <v>301</v>
      </c>
      <c r="B16" s="10" t="s">
        <v>23</v>
      </c>
      <c r="C16" s="16"/>
      <c r="D16" s="17"/>
      <c r="E16" s="18"/>
      <c r="F16" s="19"/>
      <c r="G16" s="17"/>
      <c r="H16" s="21"/>
      <c r="I16" s="16"/>
      <c r="J16" s="17"/>
      <c r="K16" s="18"/>
      <c r="L16" s="19"/>
      <c r="M16" s="17"/>
      <c r="N16" s="21"/>
      <c r="O16" s="16"/>
      <c r="P16" s="17"/>
      <c r="Q16" s="18"/>
      <c r="R16" s="16"/>
      <c r="S16" s="22"/>
    </row>
    <row r="17" spans="1:19" x14ac:dyDescent="0.25">
      <c r="A17" s="9">
        <v>305</v>
      </c>
      <c r="B17" s="10" t="s">
        <v>24</v>
      </c>
      <c r="C17" s="16">
        <v>4</v>
      </c>
      <c r="D17" s="20">
        <f>+C17/R17</f>
        <v>1</v>
      </c>
      <c r="E17" s="18">
        <f>+D17*S17</f>
        <v>31</v>
      </c>
      <c r="F17" s="19"/>
      <c r="G17" s="20"/>
      <c r="H17" s="21"/>
      <c r="I17" s="16"/>
      <c r="J17" s="20"/>
      <c r="K17" s="18"/>
      <c r="L17" s="19"/>
      <c r="M17" s="20"/>
      <c r="N17" s="21"/>
      <c r="O17" s="16"/>
      <c r="P17" s="20"/>
      <c r="Q17" s="18"/>
      <c r="R17" s="16">
        <f t="shared" ref="R17:R33" si="1">+C17+F17+I17+L17+O17</f>
        <v>4</v>
      </c>
      <c r="S17" s="22">
        <v>31</v>
      </c>
    </row>
    <row r="18" spans="1:19" x14ac:dyDescent="0.25">
      <c r="A18" s="9">
        <v>307</v>
      </c>
      <c r="B18" s="10" t="s">
        <v>25</v>
      </c>
      <c r="C18" s="16"/>
      <c r="D18" s="20"/>
      <c r="E18" s="18">
        <v>11</v>
      </c>
      <c r="F18" s="19"/>
      <c r="G18" s="20"/>
      <c r="H18" s="21"/>
      <c r="I18" s="16"/>
      <c r="J18" s="20"/>
      <c r="K18" s="18"/>
      <c r="L18" s="19"/>
      <c r="M18" s="20"/>
      <c r="N18" s="21"/>
      <c r="O18" s="16"/>
      <c r="P18" s="20"/>
      <c r="Q18" s="18"/>
      <c r="R18" s="16">
        <f t="shared" si="1"/>
        <v>0</v>
      </c>
      <c r="S18" s="22">
        <v>11</v>
      </c>
    </row>
    <row r="19" spans="1:19" x14ac:dyDescent="0.25">
      <c r="A19" s="9">
        <v>311</v>
      </c>
      <c r="B19" s="10" t="s">
        <v>26</v>
      </c>
      <c r="C19" s="16">
        <v>4</v>
      </c>
      <c r="D19" s="20">
        <f>+C19/R19</f>
        <v>0.8</v>
      </c>
      <c r="E19" s="18">
        <f>+D19*S19</f>
        <v>15.200000000000001</v>
      </c>
      <c r="F19" s="19"/>
      <c r="G19" s="20"/>
      <c r="H19" s="21"/>
      <c r="I19" s="16"/>
      <c r="J19" s="20"/>
      <c r="K19" s="18"/>
      <c r="L19" s="19"/>
      <c r="M19" s="20"/>
      <c r="N19" s="21"/>
      <c r="O19" s="16">
        <v>1</v>
      </c>
      <c r="P19" s="20">
        <f>+O19/R19</f>
        <v>0.2</v>
      </c>
      <c r="Q19" s="18">
        <f>+P19*S19</f>
        <v>3.8000000000000003</v>
      </c>
      <c r="R19" s="16">
        <f t="shared" si="1"/>
        <v>5</v>
      </c>
      <c r="S19" s="22">
        <v>19</v>
      </c>
    </row>
    <row r="20" spans="1:19" x14ac:dyDescent="0.25">
      <c r="A20" s="9">
        <v>315</v>
      </c>
      <c r="B20" s="10" t="s">
        <v>27</v>
      </c>
      <c r="C20" s="16"/>
      <c r="D20" s="20"/>
      <c r="E20" s="18"/>
      <c r="F20" s="19"/>
      <c r="G20" s="20"/>
      <c r="H20" s="21"/>
      <c r="I20" s="16"/>
      <c r="J20" s="20"/>
      <c r="K20" s="18"/>
      <c r="L20" s="19"/>
      <c r="M20" s="20"/>
      <c r="N20" s="21"/>
      <c r="O20" s="16"/>
      <c r="P20" s="20"/>
      <c r="Q20" s="18"/>
      <c r="R20" s="16">
        <f t="shared" si="1"/>
        <v>0</v>
      </c>
      <c r="S20" s="22">
        <v>0</v>
      </c>
    </row>
    <row r="21" spans="1:19" x14ac:dyDescent="0.25">
      <c r="A21" s="9">
        <v>319</v>
      </c>
      <c r="B21" s="10" t="s">
        <v>28</v>
      </c>
      <c r="C21" s="16">
        <v>20</v>
      </c>
      <c r="D21" s="20">
        <f t="shared" ref="D21" si="2">+C21/R21</f>
        <v>1</v>
      </c>
      <c r="E21" s="18">
        <f t="shared" ref="E21" si="3">+D21*S21</f>
        <v>74</v>
      </c>
      <c r="F21" s="19"/>
      <c r="G21" s="20"/>
      <c r="H21" s="21"/>
      <c r="I21" s="16"/>
      <c r="J21" s="20"/>
      <c r="K21" s="18"/>
      <c r="L21" s="19"/>
      <c r="M21" s="20"/>
      <c r="N21" s="21"/>
      <c r="O21" s="16"/>
      <c r="P21" s="20"/>
      <c r="Q21" s="18"/>
      <c r="R21" s="16">
        <f t="shared" si="1"/>
        <v>20</v>
      </c>
      <c r="S21" s="22">
        <v>74</v>
      </c>
    </row>
    <row r="22" spans="1:19" x14ac:dyDescent="0.25">
      <c r="A22" s="9">
        <v>321</v>
      </c>
      <c r="B22" s="10" t="s">
        <v>29</v>
      </c>
      <c r="C22" s="16"/>
      <c r="D22" s="20"/>
      <c r="E22" s="18"/>
      <c r="F22" s="19"/>
      <c r="G22" s="20"/>
      <c r="H22" s="21"/>
      <c r="I22" s="16"/>
      <c r="J22" s="20"/>
      <c r="K22" s="18"/>
      <c r="L22" s="19"/>
      <c r="M22" s="20"/>
      <c r="N22" s="21"/>
      <c r="O22" s="16"/>
      <c r="P22" s="20"/>
      <c r="Q22" s="18"/>
      <c r="R22" s="16">
        <f t="shared" si="1"/>
        <v>0</v>
      </c>
      <c r="S22" s="22">
        <v>0</v>
      </c>
    </row>
    <row r="23" spans="1:19" x14ac:dyDescent="0.25">
      <c r="A23" s="9">
        <v>331</v>
      </c>
      <c r="B23" s="10" t="s">
        <v>30</v>
      </c>
      <c r="C23" s="16">
        <v>6</v>
      </c>
      <c r="D23" s="20">
        <f>+C23/R23</f>
        <v>1</v>
      </c>
      <c r="E23" s="18">
        <f>+D23*S23</f>
        <v>19</v>
      </c>
      <c r="F23" s="19"/>
      <c r="G23" s="20"/>
      <c r="H23" s="21"/>
      <c r="I23" s="16"/>
      <c r="J23" s="20"/>
      <c r="K23" s="18"/>
      <c r="L23" s="19"/>
      <c r="M23" s="20"/>
      <c r="N23" s="18"/>
      <c r="O23" s="16"/>
      <c r="P23" s="20"/>
      <c r="Q23" s="18"/>
      <c r="R23" s="16">
        <f t="shared" si="1"/>
        <v>6</v>
      </c>
      <c r="S23" s="22">
        <v>19</v>
      </c>
    </row>
    <row r="24" spans="1:19" x14ac:dyDescent="0.25">
      <c r="A24" s="9">
        <v>341</v>
      </c>
      <c r="B24" s="10" t="s">
        <v>31</v>
      </c>
      <c r="C24" s="16">
        <v>9</v>
      </c>
      <c r="D24" s="20">
        <f>+C24/R24</f>
        <v>0.9</v>
      </c>
      <c r="E24" s="18">
        <f>+D24*S24</f>
        <v>51.300000000000004</v>
      </c>
      <c r="F24" s="19"/>
      <c r="G24" s="20"/>
      <c r="H24" s="21"/>
      <c r="I24" s="16"/>
      <c r="J24" s="20"/>
      <c r="K24" s="18"/>
      <c r="L24" s="19"/>
      <c r="M24" s="20"/>
      <c r="N24" s="21"/>
      <c r="O24" s="16">
        <v>1</v>
      </c>
      <c r="P24" s="20">
        <f>+O24/R24</f>
        <v>0.1</v>
      </c>
      <c r="Q24" s="18">
        <f>+P24*S24</f>
        <v>5.7</v>
      </c>
      <c r="R24" s="16">
        <f t="shared" si="1"/>
        <v>10</v>
      </c>
      <c r="S24" s="22">
        <v>57</v>
      </c>
    </row>
    <row r="25" spans="1:19" x14ac:dyDescent="0.25">
      <c r="A25" s="9">
        <v>343</v>
      </c>
      <c r="B25" s="10" t="s">
        <v>32</v>
      </c>
      <c r="C25" s="16">
        <v>12</v>
      </c>
      <c r="D25" s="20">
        <f t="shared" ref="D25:D26" si="4">+C25/R25</f>
        <v>1</v>
      </c>
      <c r="E25" s="18">
        <f t="shared" ref="E25:E26" si="5">+D25*S25</f>
        <v>86</v>
      </c>
      <c r="F25" s="19"/>
      <c r="G25" s="20"/>
      <c r="H25" s="21"/>
      <c r="I25" s="16"/>
      <c r="J25" s="20"/>
      <c r="K25" s="18"/>
      <c r="L25" s="19"/>
      <c r="M25" s="20"/>
      <c r="N25" s="21"/>
      <c r="O25" s="16"/>
      <c r="P25" s="20"/>
      <c r="Q25" s="18"/>
      <c r="R25" s="16">
        <f t="shared" si="1"/>
        <v>12</v>
      </c>
      <c r="S25" s="22">
        <v>86</v>
      </c>
    </row>
    <row r="26" spans="1:19" x14ac:dyDescent="0.25">
      <c r="A26" s="9">
        <v>345</v>
      </c>
      <c r="B26" s="10" t="s">
        <v>33</v>
      </c>
      <c r="C26" s="16">
        <v>8</v>
      </c>
      <c r="D26" s="20">
        <f t="shared" si="4"/>
        <v>1</v>
      </c>
      <c r="E26" s="18">
        <f t="shared" si="5"/>
        <v>58</v>
      </c>
      <c r="F26" s="19"/>
      <c r="G26" s="20"/>
      <c r="H26" s="21"/>
      <c r="I26" s="16"/>
      <c r="J26" s="20"/>
      <c r="K26" s="18"/>
      <c r="L26" s="19"/>
      <c r="M26" s="20"/>
      <c r="N26" s="21"/>
      <c r="O26" s="16"/>
      <c r="P26" s="20"/>
      <c r="Q26" s="18"/>
      <c r="R26" s="16">
        <f t="shared" si="1"/>
        <v>8</v>
      </c>
      <c r="S26" s="22">
        <v>58</v>
      </c>
    </row>
    <row r="27" spans="1:19" x14ac:dyDescent="0.25">
      <c r="A27" s="9">
        <v>351</v>
      </c>
      <c r="B27" s="10" t="s">
        <v>34</v>
      </c>
      <c r="C27" s="16">
        <v>1</v>
      </c>
      <c r="D27" s="20">
        <f>+C27/R27</f>
        <v>1</v>
      </c>
      <c r="E27" s="18">
        <f>+D27*S27</f>
        <v>2</v>
      </c>
      <c r="F27" s="19"/>
      <c r="G27" s="20"/>
      <c r="H27" s="21"/>
      <c r="I27" s="16"/>
      <c r="J27" s="20"/>
      <c r="K27" s="18"/>
      <c r="L27" s="19"/>
      <c r="M27" s="20"/>
      <c r="N27" s="21"/>
      <c r="O27" s="16"/>
      <c r="P27" s="20"/>
      <c r="Q27" s="18"/>
      <c r="R27" s="16">
        <f t="shared" si="1"/>
        <v>1</v>
      </c>
      <c r="S27" s="22">
        <v>2</v>
      </c>
    </row>
    <row r="28" spans="1:19" x14ac:dyDescent="0.25">
      <c r="A28" s="9">
        <v>355</v>
      </c>
      <c r="B28" s="10" t="s">
        <v>35</v>
      </c>
      <c r="C28" s="16"/>
      <c r="D28" s="20"/>
      <c r="E28" s="18">
        <v>5</v>
      </c>
      <c r="F28" s="19"/>
      <c r="G28" s="20"/>
      <c r="H28" s="21"/>
      <c r="I28" s="16"/>
      <c r="J28" s="20"/>
      <c r="K28" s="18"/>
      <c r="L28" s="19"/>
      <c r="M28" s="20"/>
      <c r="N28" s="21"/>
      <c r="O28" s="16"/>
      <c r="P28" s="20"/>
      <c r="Q28" s="18"/>
      <c r="R28" s="16">
        <f t="shared" si="1"/>
        <v>0</v>
      </c>
      <c r="S28" s="22">
        <v>5</v>
      </c>
    </row>
    <row r="29" spans="1:19" x14ac:dyDescent="0.25">
      <c r="A29" s="9">
        <v>363</v>
      </c>
      <c r="B29" s="10" t="s">
        <v>36</v>
      </c>
      <c r="C29" s="16">
        <v>1</v>
      </c>
      <c r="D29" s="20">
        <f>+C29/R29</f>
        <v>1</v>
      </c>
      <c r="E29" s="18">
        <f>+D29*S29</f>
        <v>71</v>
      </c>
      <c r="F29" s="19"/>
      <c r="G29" s="20"/>
      <c r="H29" s="21"/>
      <c r="I29" s="16"/>
      <c r="J29" s="20"/>
      <c r="K29" s="18"/>
      <c r="L29" s="19"/>
      <c r="M29" s="20"/>
      <c r="N29" s="18"/>
      <c r="O29" s="16"/>
      <c r="P29" s="20"/>
      <c r="Q29" s="18"/>
      <c r="R29" s="16">
        <f t="shared" si="1"/>
        <v>1</v>
      </c>
      <c r="S29" s="22">
        <v>71</v>
      </c>
    </row>
    <row r="30" spans="1:19" x14ac:dyDescent="0.25">
      <c r="A30" s="9">
        <v>366</v>
      </c>
      <c r="B30" s="10" t="s">
        <v>37</v>
      </c>
      <c r="C30" s="16"/>
      <c r="D30" s="20"/>
      <c r="E30" s="18"/>
      <c r="F30" s="19"/>
      <c r="G30" s="20"/>
      <c r="H30" s="21"/>
      <c r="I30" s="16"/>
      <c r="J30" s="20"/>
      <c r="K30" s="18"/>
      <c r="L30" s="19"/>
      <c r="M30" s="20"/>
      <c r="N30" s="18"/>
      <c r="O30" s="16"/>
      <c r="P30" s="20"/>
      <c r="Q30" s="18"/>
      <c r="R30" s="16"/>
      <c r="S30" s="22"/>
    </row>
    <row r="31" spans="1:19" x14ac:dyDescent="0.25">
      <c r="A31" s="9">
        <v>370</v>
      </c>
      <c r="B31" s="10" t="s">
        <v>38</v>
      </c>
      <c r="C31" s="16">
        <v>3</v>
      </c>
      <c r="D31" s="20">
        <f>+C31/R31</f>
        <v>6.8181818181818177E-2</v>
      </c>
      <c r="E31" s="18">
        <f>+D31*S31</f>
        <v>9.6136363636363633</v>
      </c>
      <c r="F31" s="19"/>
      <c r="G31" s="20"/>
      <c r="H31" s="21"/>
      <c r="I31" s="16">
        <v>41</v>
      </c>
      <c r="J31" s="20">
        <f>+I31/R31</f>
        <v>0.93181818181818177</v>
      </c>
      <c r="K31" s="18">
        <f>+J31*S31</f>
        <v>131.38636363636363</v>
      </c>
      <c r="L31" s="19"/>
      <c r="M31" s="20"/>
      <c r="N31" s="18"/>
      <c r="O31" s="16"/>
      <c r="P31" s="20"/>
      <c r="Q31" s="18"/>
      <c r="R31" s="16">
        <f t="shared" si="1"/>
        <v>44</v>
      </c>
      <c r="S31" s="22">
        <v>141</v>
      </c>
    </row>
    <row r="32" spans="1:19" x14ac:dyDescent="0.25">
      <c r="A32" s="9">
        <v>380</v>
      </c>
      <c r="B32" s="10" t="s">
        <v>39</v>
      </c>
      <c r="C32" s="16">
        <v>1</v>
      </c>
      <c r="D32" s="20">
        <f>+C32/R32</f>
        <v>1</v>
      </c>
      <c r="E32" s="18">
        <f>+D32*S32</f>
        <v>2</v>
      </c>
      <c r="F32" s="19"/>
      <c r="G32" s="20"/>
      <c r="H32" s="21"/>
      <c r="I32" s="16"/>
      <c r="J32" s="20"/>
      <c r="K32" s="18"/>
      <c r="L32" s="19"/>
      <c r="M32" s="20"/>
      <c r="N32" s="21"/>
      <c r="O32" s="16"/>
      <c r="P32" s="20"/>
      <c r="Q32" s="18"/>
      <c r="R32" s="16">
        <f t="shared" si="1"/>
        <v>1</v>
      </c>
      <c r="S32" s="22">
        <v>2</v>
      </c>
    </row>
    <row r="33" spans="1:19" x14ac:dyDescent="0.25">
      <c r="A33" s="9">
        <v>390</v>
      </c>
      <c r="B33" s="10" t="s">
        <v>40</v>
      </c>
      <c r="C33" s="23"/>
      <c r="D33" s="24"/>
      <c r="E33" s="25"/>
      <c r="F33" s="26"/>
      <c r="G33" s="24"/>
      <c r="H33" s="27"/>
      <c r="I33" s="23"/>
      <c r="J33" s="20"/>
      <c r="K33" s="18"/>
      <c r="L33" s="26"/>
      <c r="M33" s="20"/>
      <c r="N33" s="21"/>
      <c r="O33" s="23"/>
      <c r="P33" s="24"/>
      <c r="Q33" s="25"/>
      <c r="R33" s="16">
        <f t="shared" si="1"/>
        <v>0</v>
      </c>
      <c r="S33" s="22"/>
    </row>
    <row r="34" spans="1:19" x14ac:dyDescent="0.25">
      <c r="A34" s="9"/>
      <c r="B34" s="10" t="s">
        <v>41</v>
      </c>
      <c r="C34" s="23"/>
      <c r="D34" s="24"/>
      <c r="E34" s="25"/>
      <c r="F34" s="26"/>
      <c r="G34" s="24"/>
      <c r="H34" s="27"/>
      <c r="I34" s="23"/>
      <c r="J34" s="24"/>
      <c r="K34" s="25"/>
      <c r="L34" s="26"/>
      <c r="M34" s="24"/>
      <c r="N34" s="27"/>
      <c r="O34" s="23"/>
      <c r="P34" s="24"/>
      <c r="Q34" s="25"/>
      <c r="R34" s="16">
        <v>0</v>
      </c>
      <c r="S34" s="22"/>
    </row>
    <row r="35" spans="1:19" x14ac:dyDescent="0.25">
      <c r="A35" s="9">
        <v>470</v>
      </c>
      <c r="B35" s="10" t="s">
        <v>42</v>
      </c>
      <c r="C35" s="23"/>
      <c r="D35" s="20"/>
      <c r="E35" s="18">
        <v>20</v>
      </c>
      <c r="F35" s="26"/>
      <c r="G35" s="24"/>
      <c r="H35" s="27"/>
      <c r="I35" s="23"/>
      <c r="J35" s="20"/>
      <c r="K35" s="18">
        <v>23</v>
      </c>
      <c r="L35" s="26"/>
      <c r="M35" s="24"/>
      <c r="N35" s="27"/>
      <c r="O35" s="23"/>
      <c r="P35" s="24"/>
      <c r="Q35" s="25"/>
      <c r="R35" s="16">
        <f t="shared" ref="R35:R46" si="6">+C35+F35+I35+L35+O35</f>
        <v>0</v>
      </c>
      <c r="S35" s="22">
        <v>43</v>
      </c>
    </row>
    <row r="36" spans="1:19" x14ac:dyDescent="0.25">
      <c r="A36" s="9">
        <v>401</v>
      </c>
      <c r="B36" s="10" t="s">
        <v>43</v>
      </c>
      <c r="C36" s="23"/>
      <c r="D36" s="24"/>
      <c r="E36" s="25">
        <v>32</v>
      </c>
      <c r="F36" s="26"/>
      <c r="G36" s="24"/>
      <c r="H36" s="27"/>
      <c r="I36" s="23"/>
      <c r="J36" s="24"/>
      <c r="K36" s="25"/>
      <c r="L36" s="26"/>
      <c r="M36" s="24"/>
      <c r="N36" s="27"/>
      <c r="O36" s="23"/>
      <c r="P36" s="24"/>
      <c r="Q36" s="25"/>
      <c r="R36" s="16">
        <f t="shared" si="6"/>
        <v>0</v>
      </c>
      <c r="S36" s="22">
        <v>32</v>
      </c>
    </row>
    <row r="37" spans="1:19" x14ac:dyDescent="0.25">
      <c r="A37" s="9">
        <v>410</v>
      </c>
      <c r="B37" s="10" t="s">
        <v>44</v>
      </c>
      <c r="C37" s="23"/>
      <c r="D37" s="20"/>
      <c r="E37" s="18"/>
      <c r="F37" s="26"/>
      <c r="G37" s="24"/>
      <c r="H37" s="27"/>
      <c r="I37" s="23"/>
      <c r="J37" s="20"/>
      <c r="K37" s="18"/>
      <c r="L37" s="26"/>
      <c r="M37" s="24"/>
      <c r="N37" s="27"/>
      <c r="O37" s="23"/>
      <c r="P37" s="24"/>
      <c r="Q37" s="25"/>
      <c r="R37" s="16">
        <f t="shared" si="6"/>
        <v>0</v>
      </c>
      <c r="S37" s="22"/>
    </row>
    <row r="38" spans="1:19" x14ac:dyDescent="0.25">
      <c r="A38" s="9">
        <v>420</v>
      </c>
      <c r="B38" s="10" t="s">
        <v>45</v>
      </c>
      <c r="C38" s="23"/>
      <c r="D38" s="24"/>
      <c r="E38" s="25"/>
      <c r="F38" s="26"/>
      <c r="G38" s="24"/>
      <c r="H38" s="27"/>
      <c r="I38" s="23"/>
      <c r="J38" s="20"/>
      <c r="K38" s="18">
        <v>36</v>
      </c>
      <c r="L38" s="26"/>
      <c r="M38" s="20"/>
      <c r="N38" s="21"/>
      <c r="O38" s="23"/>
      <c r="P38" s="20"/>
      <c r="Q38" s="18"/>
      <c r="R38" s="16">
        <f t="shared" si="6"/>
        <v>0</v>
      </c>
      <c r="S38" s="22">
        <v>36</v>
      </c>
    </row>
    <row r="39" spans="1:19" x14ac:dyDescent="0.25">
      <c r="A39" s="9">
        <v>440</v>
      </c>
      <c r="B39" s="10" t="s">
        <v>46</v>
      </c>
      <c r="C39" s="23"/>
      <c r="D39" s="24"/>
      <c r="E39" s="25"/>
      <c r="F39" s="26"/>
      <c r="G39" s="24"/>
      <c r="H39" s="27"/>
      <c r="I39" s="23"/>
      <c r="J39" s="24"/>
      <c r="K39" s="25"/>
      <c r="L39" s="26"/>
      <c r="M39" s="24"/>
      <c r="N39" s="27"/>
      <c r="O39" s="23"/>
      <c r="P39" s="24"/>
      <c r="Q39" s="25"/>
      <c r="R39" s="16">
        <f t="shared" si="6"/>
        <v>0</v>
      </c>
      <c r="S39" s="22"/>
    </row>
    <row r="40" spans="1:19" x14ac:dyDescent="0.25">
      <c r="A40" s="9">
        <v>450</v>
      </c>
      <c r="B40" s="10" t="s">
        <v>47</v>
      </c>
      <c r="C40" s="23"/>
      <c r="D40" s="24"/>
      <c r="E40" s="25"/>
      <c r="F40" s="26"/>
      <c r="G40" s="24"/>
      <c r="H40" s="27"/>
      <c r="I40" s="23"/>
      <c r="J40" s="24"/>
      <c r="K40" s="25"/>
      <c r="L40" s="26"/>
      <c r="M40" s="24"/>
      <c r="N40" s="27"/>
      <c r="O40" s="23"/>
      <c r="P40" s="24"/>
      <c r="Q40" s="25"/>
      <c r="R40" s="16">
        <f t="shared" si="6"/>
        <v>0</v>
      </c>
      <c r="S40" s="22"/>
    </row>
    <row r="41" spans="1:19" x14ac:dyDescent="0.25">
      <c r="A41" s="9">
        <v>471</v>
      </c>
      <c r="B41" s="10" t="s">
        <v>48</v>
      </c>
      <c r="C41" s="23"/>
      <c r="D41" s="24"/>
      <c r="E41" s="25"/>
      <c r="F41" s="26"/>
      <c r="G41" s="24"/>
      <c r="H41" s="27"/>
      <c r="I41" s="23"/>
      <c r="J41" s="24"/>
      <c r="K41" s="25"/>
      <c r="L41" s="26"/>
      <c r="M41" s="24"/>
      <c r="N41" s="27"/>
      <c r="O41" s="23"/>
      <c r="P41" s="24"/>
      <c r="Q41" s="25"/>
      <c r="R41" s="16">
        <f t="shared" si="6"/>
        <v>0</v>
      </c>
      <c r="S41" s="22"/>
    </row>
    <row r="42" spans="1:19" x14ac:dyDescent="0.25">
      <c r="A42" s="9">
        <v>480</v>
      </c>
      <c r="B42" s="10" t="s">
        <v>49</v>
      </c>
      <c r="C42" s="16"/>
      <c r="D42" s="20"/>
      <c r="E42" s="18"/>
      <c r="F42" s="19"/>
      <c r="G42" s="20"/>
      <c r="H42" s="21"/>
      <c r="I42" s="16"/>
      <c r="J42" s="20"/>
      <c r="K42" s="18"/>
      <c r="L42" s="19"/>
      <c r="M42" s="20"/>
      <c r="N42" s="21"/>
      <c r="O42" s="16"/>
      <c r="P42" s="20"/>
      <c r="Q42" s="18"/>
      <c r="R42" s="16">
        <f t="shared" si="6"/>
        <v>0</v>
      </c>
      <c r="S42" s="22"/>
    </row>
    <row r="43" spans="1:19" x14ac:dyDescent="0.25">
      <c r="A43" s="9">
        <v>501</v>
      </c>
      <c r="B43" s="10" t="s">
        <v>50</v>
      </c>
      <c r="C43" s="16"/>
      <c r="D43" s="20"/>
      <c r="E43" s="18"/>
      <c r="F43" s="19"/>
      <c r="G43" s="20"/>
      <c r="H43" s="21"/>
      <c r="I43" s="16"/>
      <c r="J43" s="20"/>
      <c r="K43" s="18"/>
      <c r="L43" s="19"/>
      <c r="M43" s="20"/>
      <c r="N43" s="21"/>
      <c r="O43" s="16"/>
      <c r="P43" s="20"/>
      <c r="Q43" s="18"/>
      <c r="R43" s="16">
        <f t="shared" si="6"/>
        <v>0</v>
      </c>
      <c r="S43" s="22"/>
    </row>
    <row r="44" spans="1:19" x14ac:dyDescent="0.25">
      <c r="A44" s="9">
        <v>515</v>
      </c>
      <c r="B44" s="10" t="s">
        <v>51</v>
      </c>
      <c r="C44" s="16"/>
      <c r="D44" s="20"/>
      <c r="E44" s="18"/>
      <c r="F44" s="19"/>
      <c r="G44" s="20"/>
      <c r="H44" s="21"/>
      <c r="I44" s="16"/>
      <c r="J44" s="20"/>
      <c r="K44" s="18"/>
      <c r="L44" s="19"/>
      <c r="M44" s="20"/>
      <c r="N44" s="21"/>
      <c r="O44" s="16"/>
      <c r="P44" s="20"/>
      <c r="Q44" s="18"/>
      <c r="R44" s="16">
        <f t="shared" si="6"/>
        <v>0</v>
      </c>
      <c r="S44" s="22"/>
    </row>
    <row r="45" spans="1:19" x14ac:dyDescent="0.25">
      <c r="A45" s="9">
        <v>520</v>
      </c>
      <c r="B45" s="10" t="s">
        <v>52</v>
      </c>
      <c r="C45" s="16"/>
      <c r="D45" s="20"/>
      <c r="E45" s="18"/>
      <c r="F45" s="19"/>
      <c r="G45" s="20"/>
      <c r="H45" s="21"/>
      <c r="I45" s="16"/>
      <c r="J45" s="20"/>
      <c r="K45" s="18"/>
      <c r="L45" s="19"/>
      <c r="M45" s="20"/>
      <c r="N45" s="21"/>
      <c r="O45" s="16"/>
      <c r="P45" s="20"/>
      <c r="Q45" s="18"/>
      <c r="R45" s="16">
        <f t="shared" si="6"/>
        <v>0</v>
      </c>
      <c r="S45" s="22"/>
    </row>
    <row r="46" spans="1:19" x14ac:dyDescent="0.25">
      <c r="A46" s="9">
        <v>540</v>
      </c>
      <c r="B46" s="10" t="s">
        <v>53</v>
      </c>
      <c r="C46" s="16"/>
      <c r="D46" s="20"/>
      <c r="E46" s="18"/>
      <c r="F46" s="19"/>
      <c r="G46" s="20"/>
      <c r="H46" s="21"/>
      <c r="I46" s="16"/>
      <c r="J46" s="20"/>
      <c r="K46" s="18"/>
      <c r="L46" s="19"/>
      <c r="M46" s="20"/>
      <c r="N46" s="21"/>
      <c r="O46" s="16"/>
      <c r="P46" s="20"/>
      <c r="Q46" s="18"/>
      <c r="R46" s="16">
        <f t="shared" si="6"/>
        <v>0</v>
      </c>
      <c r="S46" s="22"/>
    </row>
    <row r="47" spans="1:19" ht="15.75" thickBot="1" x14ac:dyDescent="0.3">
      <c r="A47" s="9"/>
      <c r="B47" s="28"/>
      <c r="C47" s="23"/>
      <c r="D47" s="24"/>
      <c r="E47" s="25"/>
      <c r="F47" s="26"/>
      <c r="G47" s="24"/>
      <c r="H47" s="27"/>
      <c r="I47" s="23"/>
      <c r="J47" s="24"/>
      <c r="K47" s="25"/>
      <c r="L47" s="26"/>
      <c r="M47" s="24"/>
      <c r="N47" s="27"/>
      <c r="O47" s="23"/>
      <c r="P47" s="24"/>
      <c r="Q47" s="25"/>
      <c r="R47" s="29"/>
      <c r="S47" s="30"/>
    </row>
    <row r="48" spans="1:19" ht="15.75" thickBot="1" x14ac:dyDescent="0.3">
      <c r="A48" s="31"/>
      <c r="B48" s="32" t="s">
        <v>54</v>
      </c>
      <c r="C48" s="33">
        <f>SUM(C4:C47)</f>
        <v>69</v>
      </c>
      <c r="D48" s="34"/>
      <c r="E48" s="35">
        <f>SUM(E4:E46)</f>
        <v>487.11363636363637</v>
      </c>
      <c r="F48" s="33">
        <f>SUM(F4:F47)</f>
        <v>0</v>
      </c>
      <c r="G48" s="34"/>
      <c r="H48" s="35">
        <f>SUM(H4:H46)</f>
        <v>0</v>
      </c>
      <c r="I48" s="33">
        <f>SUM(I4:I47)</f>
        <v>41</v>
      </c>
      <c r="J48" s="34"/>
      <c r="K48" s="35">
        <f>SUM(K4:K46)</f>
        <v>190.38636363636363</v>
      </c>
      <c r="L48" s="33">
        <f>SUM(L4:L47)</f>
        <v>0</v>
      </c>
      <c r="M48" s="34"/>
      <c r="N48" s="35">
        <f>SUM(N4:N46)</f>
        <v>0</v>
      </c>
      <c r="O48" s="33">
        <f>SUM(O4:O47)</f>
        <v>2</v>
      </c>
      <c r="P48" s="34"/>
      <c r="Q48" s="35">
        <f>SUM(Q4:Q46)</f>
        <v>9.5</v>
      </c>
      <c r="R48" s="33">
        <f>SUM(R4:R47)</f>
        <v>112</v>
      </c>
      <c r="S48" s="36">
        <f>SUM(S4:S47)</f>
        <v>687</v>
      </c>
    </row>
    <row r="49" spans="1:19" ht="15.75" thickBot="1" x14ac:dyDescent="0.3">
      <c r="A49" s="31"/>
      <c r="B49" s="31"/>
      <c r="C49" s="37"/>
      <c r="D49" s="38"/>
      <c r="E49" s="39"/>
      <c r="F49" s="37"/>
      <c r="G49" s="38"/>
      <c r="H49" s="39"/>
      <c r="I49" s="37"/>
      <c r="J49" s="38"/>
      <c r="K49" s="39"/>
      <c r="L49" s="37"/>
      <c r="M49" s="38"/>
      <c r="N49" s="39"/>
      <c r="O49" s="37"/>
      <c r="P49" s="38"/>
      <c r="Q49" s="39"/>
      <c r="R49" s="37"/>
      <c r="S49" s="40"/>
    </row>
    <row r="50" spans="1:19" ht="15.75" thickBot="1" x14ac:dyDescent="0.3">
      <c r="A50" s="31"/>
      <c r="B50" s="41" t="s">
        <v>55</v>
      </c>
      <c r="C50" s="42">
        <f>SUM(C4:C13)</f>
        <v>0</v>
      </c>
      <c r="D50" s="34"/>
      <c r="E50" s="43">
        <f>SUM(E4:E13)</f>
        <v>0</v>
      </c>
      <c r="F50" s="44">
        <f>SUM(F4:F13)</f>
        <v>0</v>
      </c>
      <c r="G50" s="34"/>
      <c r="H50" s="45">
        <f>SUM(H4:H13)</f>
        <v>0</v>
      </c>
      <c r="I50" s="42">
        <f>SUM(I4:I13)</f>
        <v>0</v>
      </c>
      <c r="J50" s="34"/>
      <c r="K50" s="43">
        <f>SUM(K4:K13)</f>
        <v>0</v>
      </c>
      <c r="L50" s="44">
        <f>SUM(L4:L13)</f>
        <v>0</v>
      </c>
      <c r="M50" s="34"/>
      <c r="N50" s="45">
        <f>SUM(N4:N13)</f>
        <v>0</v>
      </c>
      <c r="O50" s="42">
        <f>SUM(O4:O13)</f>
        <v>0</v>
      </c>
      <c r="P50" s="34"/>
      <c r="Q50" s="43">
        <f>SUM(Q4:Q13)</f>
        <v>0</v>
      </c>
      <c r="R50" s="42">
        <f>SUM(R4:R13)</f>
        <v>0</v>
      </c>
      <c r="S50" s="35">
        <f>SUM(S4:S13)</f>
        <v>0</v>
      </c>
    </row>
    <row r="51" spans="1:19" ht="15.75" thickBot="1" x14ac:dyDescent="0.3">
      <c r="A51" s="31"/>
      <c r="B51" s="31"/>
      <c r="C51" s="40"/>
      <c r="D51" s="38"/>
      <c r="E51" s="39"/>
      <c r="F51" s="40"/>
      <c r="G51" s="38"/>
      <c r="H51" s="39"/>
      <c r="I51" s="40"/>
      <c r="J51" s="38"/>
      <c r="K51" s="39"/>
      <c r="L51" s="40"/>
      <c r="M51" s="38"/>
      <c r="N51" s="39"/>
      <c r="O51" s="40"/>
      <c r="P51" s="38"/>
      <c r="Q51" s="39"/>
      <c r="R51" s="40"/>
      <c r="S51" s="40"/>
    </row>
    <row r="52" spans="1:19" ht="15.75" thickBot="1" x14ac:dyDescent="0.3">
      <c r="A52" s="31"/>
      <c r="B52" s="41" t="s">
        <v>56</v>
      </c>
      <c r="C52" s="42">
        <f>SUM(C17:C35)</f>
        <v>69</v>
      </c>
      <c r="D52" s="34"/>
      <c r="E52" s="35">
        <f>SUM(E17:E35)</f>
        <v>455.11363636363637</v>
      </c>
      <c r="F52" s="44">
        <f>SUM(F17:F35)</f>
        <v>0</v>
      </c>
      <c r="G52" s="34"/>
      <c r="H52" s="46">
        <f>SUM(H17:H35)</f>
        <v>0</v>
      </c>
      <c r="I52" s="42">
        <f>SUM(I17:I35)</f>
        <v>41</v>
      </c>
      <c r="J52" s="34"/>
      <c r="K52" s="43">
        <f>SUM(K17:K35)</f>
        <v>154.38636363636363</v>
      </c>
      <c r="L52" s="44">
        <f>SUM(L17:L35)</f>
        <v>0</v>
      </c>
      <c r="M52" s="34"/>
      <c r="N52" s="45">
        <f>SUM(N17:N35)</f>
        <v>0</v>
      </c>
      <c r="O52" s="42">
        <f>SUM(O17:O35)</f>
        <v>2</v>
      </c>
      <c r="P52" s="34"/>
      <c r="Q52" s="43">
        <f>SUM(Q17:Q35)</f>
        <v>9.5</v>
      </c>
      <c r="R52" s="42">
        <f>SUM(R17:R35)</f>
        <v>112</v>
      </c>
      <c r="S52" s="35">
        <f>SUM(S17:S35)</f>
        <v>619</v>
      </c>
    </row>
    <row r="53" spans="1:19" ht="15.75" thickBot="1" x14ac:dyDescent="0.3">
      <c r="A53" s="31"/>
      <c r="B53" s="31"/>
      <c r="C53" s="40"/>
      <c r="D53" s="38"/>
      <c r="E53" s="39"/>
      <c r="F53" s="40"/>
      <c r="G53" s="38"/>
      <c r="H53" s="39"/>
      <c r="I53" s="40"/>
      <c r="J53" s="38"/>
      <c r="K53" s="39"/>
      <c r="L53" s="40"/>
      <c r="M53" s="38"/>
      <c r="N53" s="39"/>
      <c r="O53" s="40"/>
      <c r="P53" s="38"/>
      <c r="Q53" s="39"/>
      <c r="R53" s="40"/>
      <c r="S53" s="40"/>
    </row>
    <row r="54" spans="1:19" ht="15.75" thickBot="1" x14ac:dyDescent="0.3">
      <c r="B54" s="47" t="s">
        <v>57</v>
      </c>
      <c r="C54" s="42">
        <f>SUM(C36:C42)</f>
        <v>0</v>
      </c>
      <c r="D54" s="48"/>
      <c r="E54" s="42">
        <f>SUM(E36:E42)</f>
        <v>32</v>
      </c>
      <c r="F54" s="42">
        <f>SUM(F36:F42)</f>
        <v>0</v>
      </c>
      <c r="G54" s="48"/>
      <c r="H54" s="42">
        <f>SUM(H36:H42)</f>
        <v>0</v>
      </c>
      <c r="I54" s="42">
        <f>SUM(I36:I42)</f>
        <v>0</v>
      </c>
      <c r="J54" s="48"/>
      <c r="K54" s="42">
        <f>SUM(K36:K42)</f>
        <v>36</v>
      </c>
      <c r="L54" s="42">
        <f>SUM(L36:L42)</f>
        <v>0</v>
      </c>
      <c r="M54" s="48"/>
      <c r="N54" s="42">
        <f>SUM(N36:N42)</f>
        <v>0</v>
      </c>
      <c r="O54" s="42">
        <f>SUM(O36:O42)</f>
        <v>0</v>
      </c>
      <c r="P54" s="48"/>
      <c r="Q54" s="42">
        <f>SUM(Q36:Q42)</f>
        <v>0</v>
      </c>
      <c r="R54" s="42">
        <f>SUM(R36:R42)</f>
        <v>0</v>
      </c>
      <c r="S54" s="42">
        <f>SUM(S36:S42)</f>
        <v>68</v>
      </c>
    </row>
    <row r="55" spans="1:19" ht="15.75" thickBot="1" x14ac:dyDescent="0.3">
      <c r="A55" s="31"/>
      <c r="B55" s="31"/>
      <c r="C55" s="49"/>
      <c r="D55" s="50"/>
      <c r="E55" s="51"/>
      <c r="F55" s="49"/>
      <c r="G55" s="50"/>
      <c r="H55" s="51"/>
      <c r="I55" s="49"/>
      <c r="J55" s="50"/>
      <c r="K55" s="51"/>
      <c r="L55" s="49"/>
      <c r="M55" s="50"/>
      <c r="N55" s="51"/>
      <c r="O55" s="49"/>
      <c r="P55" s="50"/>
      <c r="Q55" s="51"/>
      <c r="R55" s="49"/>
      <c r="S55" s="52"/>
    </row>
    <row r="56" spans="1:19" ht="15.75" thickBot="1" x14ac:dyDescent="0.3">
      <c r="A56" s="31"/>
      <c r="B56" s="47" t="s">
        <v>58</v>
      </c>
      <c r="C56" s="42">
        <f>SUM(C44:C46)</f>
        <v>0</v>
      </c>
      <c r="D56" s="53"/>
      <c r="E56" s="42">
        <f>SUM(E44:E46)</f>
        <v>0</v>
      </c>
      <c r="F56" s="42">
        <f>SUM(F44:F46)</f>
        <v>0</v>
      </c>
      <c r="G56" s="53"/>
      <c r="H56" s="42">
        <f t="shared" ref="H56:I56" si="7">SUM(H44:H46)</f>
        <v>0</v>
      </c>
      <c r="I56" s="42">
        <f t="shared" si="7"/>
        <v>0</v>
      </c>
      <c r="J56" s="53"/>
      <c r="K56" s="42">
        <f t="shared" ref="K56:L56" si="8">SUM(K44:K46)</f>
        <v>0</v>
      </c>
      <c r="L56" s="42">
        <f t="shared" si="8"/>
        <v>0</v>
      </c>
      <c r="M56" s="53"/>
      <c r="N56" s="42">
        <f t="shared" ref="N56:O56" si="9">SUM(N44:N46)</f>
        <v>0</v>
      </c>
      <c r="O56" s="42">
        <f t="shared" si="9"/>
        <v>0</v>
      </c>
      <c r="P56" s="53"/>
      <c r="Q56" s="43">
        <f>SUM(Q44:Q46)</f>
        <v>0</v>
      </c>
      <c r="R56" s="42">
        <f>SUM(R44:R46)</f>
        <v>0</v>
      </c>
      <c r="S56" s="35">
        <f>SUM(S44:S46)</f>
        <v>0</v>
      </c>
    </row>
    <row r="57" spans="1:19" ht="15.75" thickBot="1" x14ac:dyDescent="0.3">
      <c r="A57" s="1" t="s">
        <v>67</v>
      </c>
    </row>
    <row r="58" spans="1:19" x14ac:dyDescent="0.25">
      <c r="C58" s="3"/>
      <c r="D58" s="4" t="s">
        <v>1</v>
      </c>
      <c r="E58" s="5"/>
      <c r="F58" s="4"/>
      <c r="G58" s="4" t="s">
        <v>2</v>
      </c>
      <c r="H58" s="6"/>
      <c r="I58" s="3"/>
      <c r="J58" s="4" t="s">
        <v>3</v>
      </c>
      <c r="K58" s="5"/>
      <c r="L58" s="4"/>
      <c r="M58" s="4" t="s">
        <v>4</v>
      </c>
      <c r="N58" s="6"/>
      <c r="O58" s="3"/>
      <c r="P58" s="4" t="s">
        <v>5</v>
      </c>
      <c r="Q58" s="5"/>
      <c r="R58" s="7" t="s">
        <v>6</v>
      </c>
      <c r="S58" s="8" t="s">
        <v>6</v>
      </c>
    </row>
    <row r="59" spans="1:19" x14ac:dyDescent="0.25">
      <c r="A59" s="9" t="s">
        <v>7</v>
      </c>
      <c r="B59" s="10"/>
      <c r="C59" s="11" t="s">
        <v>8</v>
      </c>
      <c r="D59" s="9" t="s">
        <v>9</v>
      </c>
      <c r="E59" s="12" t="s">
        <v>10</v>
      </c>
      <c r="F59" s="13" t="s">
        <v>8</v>
      </c>
      <c r="G59" s="9" t="s">
        <v>9</v>
      </c>
      <c r="H59" s="14" t="s">
        <v>10</v>
      </c>
      <c r="I59" s="11" t="s">
        <v>8</v>
      </c>
      <c r="J59" s="9" t="s">
        <v>9</v>
      </c>
      <c r="K59" s="12" t="s">
        <v>10</v>
      </c>
      <c r="L59" s="13" t="s">
        <v>8</v>
      </c>
      <c r="M59" s="9" t="s">
        <v>9</v>
      </c>
      <c r="N59" s="14" t="s">
        <v>10</v>
      </c>
      <c r="O59" s="11" t="s">
        <v>8</v>
      </c>
      <c r="P59" s="9" t="s">
        <v>9</v>
      </c>
      <c r="Q59" s="12" t="s">
        <v>10</v>
      </c>
      <c r="R59" s="11" t="s">
        <v>11</v>
      </c>
      <c r="S59" s="15" t="s">
        <v>12</v>
      </c>
    </row>
    <row r="60" spans="1:19" x14ac:dyDescent="0.25">
      <c r="A60" s="9">
        <v>204</v>
      </c>
      <c r="B60" s="10" t="s">
        <v>13</v>
      </c>
      <c r="C60" s="16"/>
      <c r="D60" s="17"/>
      <c r="E60" s="18"/>
      <c r="F60" s="19"/>
      <c r="G60" s="20"/>
      <c r="H60" s="18"/>
      <c r="I60" s="16"/>
      <c r="J60" s="17"/>
      <c r="K60" s="18"/>
      <c r="L60" s="19"/>
      <c r="M60" s="17"/>
      <c r="N60" s="21"/>
      <c r="O60" s="16"/>
      <c r="P60" s="17"/>
      <c r="Q60" s="18"/>
      <c r="R60" s="16">
        <f t="shared" ref="R60:R69" si="10">+C60+F60+I60+L60+O60</f>
        <v>0</v>
      </c>
      <c r="S60" s="22"/>
    </row>
    <row r="61" spans="1:19" x14ac:dyDescent="0.25">
      <c r="A61" s="9">
        <v>234</v>
      </c>
      <c r="B61" s="10" t="s">
        <v>14</v>
      </c>
      <c r="C61" s="16"/>
      <c r="D61" s="17"/>
      <c r="E61" s="18"/>
      <c r="F61" s="19"/>
      <c r="G61" s="20"/>
      <c r="H61" s="18"/>
      <c r="I61" s="16"/>
      <c r="J61" s="17"/>
      <c r="K61" s="18"/>
      <c r="L61" s="19"/>
      <c r="M61" s="17"/>
      <c r="N61" s="21"/>
      <c r="O61" s="16"/>
      <c r="P61" s="17"/>
      <c r="Q61" s="18"/>
      <c r="R61" s="16">
        <f t="shared" si="10"/>
        <v>0</v>
      </c>
      <c r="S61" s="22"/>
    </row>
    <row r="62" spans="1:19" x14ac:dyDescent="0.25">
      <c r="A62" s="9">
        <v>240</v>
      </c>
      <c r="B62" s="10" t="s">
        <v>15</v>
      </c>
      <c r="C62" s="16"/>
      <c r="D62" s="20"/>
      <c r="E62" s="18"/>
      <c r="F62" s="19"/>
      <c r="G62" s="20"/>
      <c r="H62" s="21"/>
      <c r="I62" s="16"/>
      <c r="J62" s="17"/>
      <c r="K62" s="18"/>
      <c r="L62" s="19"/>
      <c r="M62" s="17"/>
      <c r="N62" s="21"/>
      <c r="O62" s="16"/>
      <c r="P62" s="20"/>
      <c r="Q62" s="18"/>
      <c r="R62" s="16">
        <f t="shared" si="10"/>
        <v>0</v>
      </c>
      <c r="S62" s="22"/>
    </row>
    <row r="63" spans="1:19" x14ac:dyDescent="0.25">
      <c r="A63" s="9">
        <v>245</v>
      </c>
      <c r="B63" s="10" t="s">
        <v>16</v>
      </c>
      <c r="C63" s="16"/>
      <c r="D63" s="20"/>
      <c r="E63" s="18"/>
      <c r="F63" s="19"/>
      <c r="G63" s="20"/>
      <c r="H63" s="21"/>
      <c r="I63" s="16"/>
      <c r="J63" s="17"/>
      <c r="K63" s="18"/>
      <c r="L63" s="19"/>
      <c r="M63" s="20"/>
      <c r="N63" s="21"/>
      <c r="O63" s="16"/>
      <c r="P63" s="17"/>
      <c r="Q63" s="18"/>
      <c r="R63" s="16">
        <f t="shared" si="10"/>
        <v>0</v>
      </c>
      <c r="S63" s="22"/>
    </row>
    <row r="64" spans="1:19" x14ac:dyDescent="0.25">
      <c r="A64" s="9">
        <v>246</v>
      </c>
      <c r="B64" s="10" t="s">
        <v>17</v>
      </c>
      <c r="C64" s="16"/>
      <c r="D64" s="20"/>
      <c r="E64" s="18"/>
      <c r="F64" s="19"/>
      <c r="G64" s="20"/>
      <c r="H64" s="21"/>
      <c r="I64" s="16"/>
      <c r="J64" s="17"/>
      <c r="K64" s="18"/>
      <c r="L64" s="19"/>
      <c r="M64" s="20"/>
      <c r="N64" s="21"/>
      <c r="O64" s="16"/>
      <c r="P64" s="17"/>
      <c r="Q64" s="18"/>
      <c r="R64" s="16"/>
      <c r="S64" s="22"/>
    </row>
    <row r="65" spans="1:19" x14ac:dyDescent="0.25">
      <c r="A65" s="9">
        <v>247</v>
      </c>
      <c r="B65" s="10" t="s">
        <v>18</v>
      </c>
      <c r="C65" s="16"/>
      <c r="D65" s="20"/>
      <c r="E65" s="18"/>
      <c r="F65" s="19"/>
      <c r="G65" s="20"/>
      <c r="H65" s="21"/>
      <c r="I65" s="16"/>
      <c r="J65" s="17"/>
      <c r="K65" s="18"/>
      <c r="L65" s="19"/>
      <c r="M65" s="17"/>
      <c r="N65" s="21"/>
      <c r="O65" s="16"/>
      <c r="P65" s="17"/>
      <c r="Q65" s="18"/>
      <c r="R65" s="16">
        <f t="shared" si="10"/>
        <v>0</v>
      </c>
      <c r="S65" s="22"/>
    </row>
    <row r="66" spans="1:19" x14ac:dyDescent="0.25">
      <c r="A66" s="9">
        <v>256</v>
      </c>
      <c r="B66" s="10" t="s">
        <v>19</v>
      </c>
      <c r="C66" s="16"/>
      <c r="D66" s="17"/>
      <c r="E66" s="18"/>
      <c r="F66" s="19"/>
      <c r="G66" s="20"/>
      <c r="H66" s="21"/>
      <c r="I66" s="16"/>
      <c r="J66" s="17"/>
      <c r="K66" s="18"/>
      <c r="L66" s="19"/>
      <c r="M66" s="20"/>
      <c r="N66" s="21"/>
      <c r="O66" s="16"/>
      <c r="P66" s="17"/>
      <c r="Q66" s="18"/>
      <c r="R66" s="16">
        <f t="shared" si="10"/>
        <v>0</v>
      </c>
      <c r="S66" s="22"/>
    </row>
    <row r="67" spans="1:19" x14ac:dyDescent="0.25">
      <c r="A67" s="9">
        <v>258</v>
      </c>
      <c r="B67" s="10" t="s">
        <v>20</v>
      </c>
      <c r="C67" s="16"/>
      <c r="D67" s="17"/>
      <c r="E67" s="18"/>
      <c r="F67" s="19"/>
      <c r="G67" s="20"/>
      <c r="H67" s="21"/>
      <c r="I67" s="16"/>
      <c r="J67" s="17"/>
      <c r="K67" s="18"/>
      <c r="L67" s="19"/>
      <c r="M67" s="17"/>
      <c r="N67" s="21"/>
      <c r="O67" s="16"/>
      <c r="P67" s="17"/>
      <c r="Q67" s="18"/>
      <c r="R67" s="16">
        <f t="shared" si="10"/>
        <v>0</v>
      </c>
      <c r="S67" s="22"/>
    </row>
    <row r="68" spans="1:19" x14ac:dyDescent="0.25">
      <c r="A68" s="9">
        <v>282</v>
      </c>
      <c r="B68" s="10" t="s">
        <v>21</v>
      </c>
      <c r="C68" s="16"/>
      <c r="D68" s="20"/>
      <c r="E68" s="18"/>
      <c r="F68" s="19"/>
      <c r="G68" s="20"/>
      <c r="H68" s="21"/>
      <c r="I68" s="16"/>
      <c r="J68" s="17"/>
      <c r="K68" s="18"/>
      <c r="L68" s="19"/>
      <c r="M68" s="17"/>
      <c r="N68" s="21"/>
      <c r="O68" s="16"/>
      <c r="P68" s="17"/>
      <c r="Q68" s="18"/>
      <c r="R68" s="16">
        <f t="shared" si="10"/>
        <v>0</v>
      </c>
      <c r="S68" s="22"/>
    </row>
    <row r="69" spans="1:19" x14ac:dyDescent="0.25">
      <c r="A69" s="9">
        <v>289</v>
      </c>
      <c r="B69" s="10" t="s">
        <v>22</v>
      </c>
      <c r="C69" s="16"/>
      <c r="D69" s="20"/>
      <c r="E69" s="18"/>
      <c r="F69" s="19"/>
      <c r="G69" s="20"/>
      <c r="H69" s="21"/>
      <c r="I69" s="16"/>
      <c r="J69" s="17"/>
      <c r="K69" s="18"/>
      <c r="L69" s="19"/>
      <c r="M69" s="20"/>
      <c r="N69" s="21"/>
      <c r="O69" s="16"/>
      <c r="P69" s="17"/>
      <c r="Q69" s="18"/>
      <c r="R69" s="16">
        <f t="shared" si="10"/>
        <v>0</v>
      </c>
      <c r="S69" s="22"/>
    </row>
    <row r="70" spans="1:19" x14ac:dyDescent="0.25">
      <c r="A70" s="9"/>
      <c r="B70" s="10"/>
      <c r="C70" s="16"/>
      <c r="D70" s="17"/>
      <c r="E70" s="18"/>
      <c r="F70" s="19"/>
      <c r="G70" s="17"/>
      <c r="H70" s="21"/>
      <c r="I70" s="16"/>
      <c r="J70" s="17"/>
      <c r="K70" s="18"/>
      <c r="L70" s="19"/>
      <c r="M70" s="17"/>
      <c r="N70" s="21"/>
      <c r="O70" s="16"/>
      <c r="P70" s="17"/>
      <c r="Q70" s="18"/>
      <c r="R70" s="16"/>
      <c r="S70" s="22"/>
    </row>
    <row r="71" spans="1:19" x14ac:dyDescent="0.25">
      <c r="A71" s="9"/>
      <c r="B71" s="10"/>
      <c r="C71" s="16"/>
      <c r="D71" s="17"/>
      <c r="E71" s="18"/>
      <c r="F71" s="19"/>
      <c r="G71" s="17"/>
      <c r="H71" s="21"/>
      <c r="I71" s="16"/>
      <c r="J71" s="17"/>
      <c r="K71" s="18"/>
      <c r="L71" s="19"/>
      <c r="M71" s="17"/>
      <c r="N71" s="21"/>
      <c r="O71" s="16"/>
      <c r="P71" s="17"/>
      <c r="Q71" s="18"/>
      <c r="R71" s="16"/>
      <c r="S71" s="22"/>
    </row>
    <row r="72" spans="1:19" x14ac:dyDescent="0.25">
      <c r="A72" s="9">
        <v>301</v>
      </c>
      <c r="B72" s="10" t="s">
        <v>23</v>
      </c>
      <c r="C72" s="16"/>
      <c r="D72" s="17"/>
      <c r="E72" s="18"/>
      <c r="F72" s="19"/>
      <c r="G72" s="17"/>
      <c r="H72" s="21"/>
      <c r="I72" s="16"/>
      <c r="J72" s="17"/>
      <c r="K72" s="18"/>
      <c r="L72" s="19"/>
      <c r="M72" s="17"/>
      <c r="N72" s="21"/>
      <c r="O72" s="16"/>
      <c r="P72" s="17"/>
      <c r="Q72" s="18"/>
      <c r="R72" s="16"/>
      <c r="S72" s="22"/>
    </row>
    <row r="73" spans="1:19" x14ac:dyDescent="0.25">
      <c r="A73" s="9">
        <v>305</v>
      </c>
      <c r="B73" s="10" t="s">
        <v>24</v>
      </c>
      <c r="C73" s="16"/>
      <c r="D73" s="20"/>
      <c r="E73" s="54">
        <v>24</v>
      </c>
      <c r="F73" s="19"/>
      <c r="G73" s="20"/>
      <c r="H73" s="21"/>
      <c r="I73" s="16"/>
      <c r="J73" s="20"/>
      <c r="K73" s="18"/>
      <c r="L73" s="19"/>
      <c r="M73" s="20"/>
      <c r="N73" s="21"/>
      <c r="O73" s="16"/>
      <c r="P73" s="20"/>
      <c r="Q73" s="18"/>
      <c r="R73" s="16">
        <f t="shared" ref="R73:R98" si="11">+C73+F73+I73+L73+O73</f>
        <v>0</v>
      </c>
      <c r="S73" s="54">
        <v>24</v>
      </c>
    </row>
    <row r="74" spans="1:19" x14ac:dyDescent="0.25">
      <c r="A74" s="9">
        <v>307</v>
      </c>
      <c r="B74" s="10" t="s">
        <v>25</v>
      </c>
      <c r="C74" s="16"/>
      <c r="D74" s="20"/>
      <c r="E74" s="54">
        <v>2</v>
      </c>
      <c r="F74" s="19"/>
      <c r="G74" s="20"/>
      <c r="H74" s="21"/>
      <c r="I74" s="16"/>
      <c r="J74" s="20"/>
      <c r="K74" s="18"/>
      <c r="L74" s="19"/>
      <c r="M74" s="20"/>
      <c r="N74" s="21"/>
      <c r="O74" s="16"/>
      <c r="P74" s="20"/>
      <c r="Q74" s="18"/>
      <c r="R74" s="16">
        <f t="shared" si="11"/>
        <v>0</v>
      </c>
      <c r="S74" s="54">
        <v>2</v>
      </c>
    </row>
    <row r="75" spans="1:19" x14ac:dyDescent="0.25">
      <c r="A75" s="9">
        <v>311</v>
      </c>
      <c r="B75" s="10" t="s">
        <v>26</v>
      </c>
      <c r="C75" s="16">
        <v>4</v>
      </c>
      <c r="D75" s="20">
        <f>+C75/R75</f>
        <v>1</v>
      </c>
      <c r="E75" s="54">
        <f>+D75*S75</f>
        <v>8</v>
      </c>
      <c r="F75" s="19"/>
      <c r="G75" s="20"/>
      <c r="H75" s="21"/>
      <c r="I75" s="16"/>
      <c r="J75" s="20"/>
      <c r="K75" s="18"/>
      <c r="L75" s="19"/>
      <c r="M75" s="20"/>
      <c r="N75" s="21"/>
      <c r="O75" s="16"/>
      <c r="P75" s="20"/>
      <c r="Q75" s="18"/>
      <c r="R75" s="16">
        <f t="shared" si="11"/>
        <v>4</v>
      </c>
      <c r="S75" s="54">
        <v>8</v>
      </c>
    </row>
    <row r="76" spans="1:19" x14ac:dyDescent="0.25">
      <c r="A76" s="9">
        <v>315</v>
      </c>
      <c r="B76" s="10" t="s">
        <v>27</v>
      </c>
      <c r="C76" s="16"/>
      <c r="D76" s="20"/>
      <c r="E76" s="54">
        <v>1</v>
      </c>
      <c r="F76" s="19"/>
      <c r="G76" s="20"/>
      <c r="H76" s="21"/>
      <c r="I76" s="16"/>
      <c r="J76" s="20"/>
      <c r="K76" s="18"/>
      <c r="L76" s="19"/>
      <c r="M76" s="20"/>
      <c r="N76" s="21"/>
      <c r="O76" s="16"/>
      <c r="P76" s="20"/>
      <c r="Q76" s="18"/>
      <c r="R76" s="16">
        <f t="shared" si="11"/>
        <v>0</v>
      </c>
      <c r="S76" s="54">
        <v>1</v>
      </c>
    </row>
    <row r="77" spans="1:19" x14ac:dyDescent="0.25">
      <c r="A77" s="9">
        <v>319</v>
      </c>
      <c r="B77" s="10" t="s">
        <v>28</v>
      </c>
      <c r="C77" s="16">
        <v>21</v>
      </c>
      <c r="D77" s="20">
        <f>+C77/R77</f>
        <v>0.95454545454545459</v>
      </c>
      <c r="E77" s="54">
        <f>+D77*S77</f>
        <v>63</v>
      </c>
      <c r="F77" s="19"/>
      <c r="G77" s="20"/>
      <c r="H77" s="21"/>
      <c r="I77" s="16">
        <v>1</v>
      </c>
      <c r="J77" s="20">
        <f>+I77/R77</f>
        <v>4.5454545454545456E-2</v>
      </c>
      <c r="K77" s="54">
        <f>+J77*S77</f>
        <v>3</v>
      </c>
      <c r="L77" s="19"/>
      <c r="M77" s="20"/>
      <c r="N77" s="21"/>
      <c r="O77" s="16"/>
      <c r="P77" s="20"/>
      <c r="Q77" s="18"/>
      <c r="R77" s="16">
        <f t="shared" si="11"/>
        <v>22</v>
      </c>
      <c r="S77" s="54">
        <v>66</v>
      </c>
    </row>
    <row r="78" spans="1:19" x14ac:dyDescent="0.25">
      <c r="A78" s="9">
        <v>321</v>
      </c>
      <c r="B78" s="10" t="s">
        <v>29</v>
      </c>
      <c r="C78" s="16"/>
      <c r="D78" s="20"/>
      <c r="E78" s="54"/>
      <c r="F78" s="19"/>
      <c r="G78" s="20"/>
      <c r="H78" s="21"/>
      <c r="I78" s="16"/>
      <c r="J78" s="20"/>
      <c r="K78" s="54"/>
      <c r="L78" s="19"/>
      <c r="M78" s="20"/>
      <c r="N78" s="21"/>
      <c r="O78" s="16"/>
      <c r="P78" s="20"/>
      <c r="Q78" s="18"/>
      <c r="R78" s="16">
        <f t="shared" si="11"/>
        <v>0</v>
      </c>
      <c r="S78" s="54">
        <v>0</v>
      </c>
    </row>
    <row r="79" spans="1:19" x14ac:dyDescent="0.25">
      <c r="A79" s="9">
        <v>331</v>
      </c>
      <c r="B79" s="10" t="s">
        <v>30</v>
      </c>
      <c r="C79" s="16">
        <v>1</v>
      </c>
      <c r="D79" s="20">
        <f t="shared" ref="D79:D82" si="12">+C79/R79</f>
        <v>1</v>
      </c>
      <c r="E79" s="54">
        <f t="shared" ref="E79:E82" si="13">+D79*S79</f>
        <v>24</v>
      </c>
      <c r="F79" s="19"/>
      <c r="G79" s="20"/>
      <c r="H79" s="21"/>
      <c r="I79" s="16"/>
      <c r="J79" s="20"/>
      <c r="K79" s="54"/>
      <c r="L79" s="19"/>
      <c r="M79" s="20"/>
      <c r="N79" s="21"/>
      <c r="O79" s="16"/>
      <c r="P79" s="20"/>
      <c r="Q79" s="18"/>
      <c r="R79" s="16">
        <f t="shared" si="11"/>
        <v>1</v>
      </c>
      <c r="S79" s="54">
        <v>24</v>
      </c>
    </row>
    <row r="80" spans="1:19" x14ac:dyDescent="0.25">
      <c r="A80" s="9">
        <v>341</v>
      </c>
      <c r="B80" s="10" t="s">
        <v>31</v>
      </c>
      <c r="C80" s="16">
        <v>7</v>
      </c>
      <c r="D80" s="20">
        <f>+C80/R80</f>
        <v>1</v>
      </c>
      <c r="E80" s="54">
        <f>+D80*S80</f>
        <v>33</v>
      </c>
      <c r="F80" s="19"/>
      <c r="G80" s="20"/>
      <c r="H80" s="21"/>
      <c r="I80" s="16"/>
      <c r="J80" s="20"/>
      <c r="K80" s="54"/>
      <c r="L80" s="19"/>
      <c r="M80" s="20"/>
      <c r="N80" s="21"/>
      <c r="O80" s="16"/>
      <c r="P80" s="20"/>
      <c r="Q80" s="18"/>
      <c r="R80" s="16">
        <f t="shared" si="11"/>
        <v>7</v>
      </c>
      <c r="S80" s="54">
        <v>33</v>
      </c>
    </row>
    <row r="81" spans="1:19" x14ac:dyDescent="0.25">
      <c r="A81" s="9">
        <v>343</v>
      </c>
      <c r="B81" s="10" t="s">
        <v>32</v>
      </c>
      <c r="C81" s="16">
        <v>15</v>
      </c>
      <c r="D81" s="20">
        <f t="shared" si="12"/>
        <v>0.9375</v>
      </c>
      <c r="E81" s="54">
        <f t="shared" si="13"/>
        <v>63.75</v>
      </c>
      <c r="F81" s="19"/>
      <c r="G81" s="20"/>
      <c r="H81" s="21"/>
      <c r="I81" s="16">
        <v>1</v>
      </c>
      <c r="J81" s="20">
        <f>+I81/R81</f>
        <v>6.25E-2</v>
      </c>
      <c r="K81" s="54">
        <f>+J81*S81</f>
        <v>4.25</v>
      </c>
      <c r="L81" s="19"/>
      <c r="M81" s="20"/>
      <c r="N81" s="21"/>
      <c r="O81" s="16"/>
      <c r="P81" s="20"/>
      <c r="Q81" s="54"/>
      <c r="R81" s="16">
        <f t="shared" si="11"/>
        <v>16</v>
      </c>
      <c r="S81" s="54">
        <v>68</v>
      </c>
    </row>
    <row r="82" spans="1:19" x14ac:dyDescent="0.25">
      <c r="A82" s="9">
        <v>345</v>
      </c>
      <c r="B82" s="10" t="s">
        <v>33</v>
      </c>
      <c r="C82" s="16">
        <v>7</v>
      </c>
      <c r="D82" s="20">
        <f t="shared" si="12"/>
        <v>1</v>
      </c>
      <c r="E82" s="54">
        <f t="shared" si="13"/>
        <v>45</v>
      </c>
      <c r="F82" s="19"/>
      <c r="G82" s="20"/>
      <c r="H82" s="21"/>
      <c r="I82" s="16"/>
      <c r="J82" s="20"/>
      <c r="K82" s="54"/>
      <c r="L82" s="19"/>
      <c r="M82" s="20"/>
      <c r="N82" s="21"/>
      <c r="O82" s="16"/>
      <c r="P82" s="20"/>
      <c r="Q82" s="54"/>
      <c r="R82" s="16">
        <f t="shared" si="11"/>
        <v>7</v>
      </c>
      <c r="S82" s="54">
        <v>45</v>
      </c>
    </row>
    <row r="83" spans="1:19" x14ac:dyDescent="0.25">
      <c r="A83" s="9">
        <v>351</v>
      </c>
      <c r="B83" s="10" t="s">
        <v>34</v>
      </c>
      <c r="C83" s="16"/>
      <c r="D83" s="20"/>
      <c r="E83" s="54">
        <v>7</v>
      </c>
      <c r="F83" s="19"/>
      <c r="G83" s="20"/>
      <c r="H83" s="21"/>
      <c r="I83" s="16"/>
      <c r="J83" s="20"/>
      <c r="K83" s="54"/>
      <c r="L83" s="19"/>
      <c r="M83" s="20"/>
      <c r="N83" s="21"/>
      <c r="O83" s="16"/>
      <c r="P83" s="20"/>
      <c r="Q83" s="54"/>
      <c r="R83" s="16">
        <f t="shared" si="11"/>
        <v>0</v>
      </c>
      <c r="S83" s="54">
        <v>7</v>
      </c>
    </row>
    <row r="84" spans="1:19" x14ac:dyDescent="0.25">
      <c r="A84" s="9">
        <v>355</v>
      </c>
      <c r="B84" s="10" t="s">
        <v>35</v>
      </c>
      <c r="C84" s="16"/>
      <c r="D84" s="20"/>
      <c r="E84" s="54">
        <v>6</v>
      </c>
      <c r="F84" s="19"/>
      <c r="G84" s="20"/>
      <c r="H84" s="21"/>
      <c r="I84" s="16"/>
      <c r="J84" s="20"/>
      <c r="K84" s="54"/>
      <c r="L84" s="19"/>
      <c r="M84" s="20"/>
      <c r="N84" s="21"/>
      <c r="O84" s="16"/>
      <c r="P84" s="20"/>
      <c r="Q84" s="54"/>
      <c r="R84" s="16">
        <f t="shared" si="11"/>
        <v>0</v>
      </c>
      <c r="S84" s="54">
        <v>6</v>
      </c>
    </row>
    <row r="85" spans="1:19" x14ac:dyDescent="0.25">
      <c r="A85" s="9">
        <v>363</v>
      </c>
      <c r="B85" s="10" t="s">
        <v>36</v>
      </c>
      <c r="C85" s="16">
        <v>9</v>
      </c>
      <c r="D85" s="20">
        <f>+C85/R85</f>
        <v>0.31034482758620691</v>
      </c>
      <c r="E85" s="54">
        <f>+D85*S85</f>
        <v>25.137931034482758</v>
      </c>
      <c r="F85" s="19"/>
      <c r="G85" s="20"/>
      <c r="H85" s="21"/>
      <c r="I85" s="16">
        <v>20</v>
      </c>
      <c r="J85" s="20">
        <f>+I85/R85</f>
        <v>0.68965517241379315</v>
      </c>
      <c r="K85" s="54">
        <f>+J85*S85</f>
        <v>55.862068965517246</v>
      </c>
      <c r="L85" s="19"/>
      <c r="M85" s="20"/>
      <c r="N85" s="21"/>
      <c r="O85" s="16"/>
      <c r="P85" s="20"/>
      <c r="Q85" s="54"/>
      <c r="R85" s="16">
        <f t="shared" si="11"/>
        <v>29</v>
      </c>
      <c r="S85" s="54">
        <v>81</v>
      </c>
    </row>
    <row r="86" spans="1:19" x14ac:dyDescent="0.25">
      <c r="A86" s="9">
        <v>366</v>
      </c>
      <c r="B86" s="10" t="s">
        <v>37</v>
      </c>
      <c r="C86" s="16"/>
      <c r="D86" s="20"/>
      <c r="E86" s="54"/>
      <c r="F86" s="19"/>
      <c r="G86" s="20"/>
      <c r="H86" s="21"/>
      <c r="I86" s="16"/>
      <c r="J86" s="20"/>
      <c r="K86" s="54"/>
      <c r="L86" s="19"/>
      <c r="M86" s="20"/>
      <c r="N86" s="21"/>
      <c r="O86" s="16"/>
      <c r="P86" s="20"/>
      <c r="Q86" s="54"/>
      <c r="R86" s="16">
        <f t="shared" si="11"/>
        <v>0</v>
      </c>
      <c r="S86" s="54"/>
    </row>
    <row r="87" spans="1:19" x14ac:dyDescent="0.25">
      <c r="A87" s="9">
        <v>370</v>
      </c>
      <c r="B87" s="10" t="s">
        <v>38</v>
      </c>
      <c r="C87" s="16"/>
      <c r="D87" s="20"/>
      <c r="E87" s="54"/>
      <c r="F87" s="19"/>
      <c r="G87" s="20"/>
      <c r="H87" s="21"/>
      <c r="I87" s="16">
        <v>23</v>
      </c>
      <c r="J87" s="20">
        <f>+I87/R87</f>
        <v>0.95833333333333337</v>
      </c>
      <c r="K87" s="54">
        <f>+J87*S87</f>
        <v>141.83333333333334</v>
      </c>
      <c r="L87" s="19"/>
      <c r="M87" s="20"/>
      <c r="N87" s="21"/>
      <c r="O87" s="16">
        <v>1</v>
      </c>
      <c r="P87" s="20">
        <f>+O87/R87</f>
        <v>4.1666666666666664E-2</v>
      </c>
      <c r="Q87" s="54">
        <f>+P87*S87</f>
        <v>6.1666666666666661</v>
      </c>
      <c r="R87" s="16">
        <f t="shared" si="11"/>
        <v>24</v>
      </c>
      <c r="S87" s="54">
        <v>148</v>
      </c>
    </row>
    <row r="88" spans="1:19" x14ac:dyDescent="0.25">
      <c r="A88" s="9">
        <v>380</v>
      </c>
      <c r="B88" s="10" t="s">
        <v>39</v>
      </c>
      <c r="C88" s="16"/>
      <c r="D88" s="20"/>
      <c r="E88" s="54">
        <v>3</v>
      </c>
      <c r="F88" s="19"/>
      <c r="G88" s="20"/>
      <c r="H88" s="21"/>
      <c r="I88" s="16"/>
      <c r="J88" s="20"/>
      <c r="K88" s="54"/>
      <c r="L88" s="19"/>
      <c r="M88" s="20"/>
      <c r="N88" s="21"/>
      <c r="O88" s="16"/>
      <c r="P88" s="20"/>
      <c r="Q88" s="54"/>
      <c r="R88" s="16">
        <f t="shared" si="11"/>
        <v>0</v>
      </c>
      <c r="S88" s="54">
        <v>3</v>
      </c>
    </row>
    <row r="89" spans="1:19" x14ac:dyDescent="0.25">
      <c r="A89" s="9">
        <v>390</v>
      </c>
      <c r="B89" s="10" t="s">
        <v>40</v>
      </c>
      <c r="C89" s="23"/>
      <c r="D89" s="24"/>
      <c r="E89" s="55"/>
      <c r="F89" s="26"/>
      <c r="G89" s="24"/>
      <c r="H89" s="27"/>
      <c r="I89" s="23"/>
      <c r="J89" s="20"/>
      <c r="K89" s="54"/>
      <c r="L89" s="26"/>
      <c r="M89" s="20"/>
      <c r="N89" s="21"/>
      <c r="O89" s="23"/>
      <c r="P89" s="24"/>
      <c r="Q89" s="25"/>
      <c r="R89" s="16">
        <f t="shared" si="11"/>
        <v>0</v>
      </c>
      <c r="S89" s="55"/>
    </row>
    <row r="90" spans="1:19" x14ac:dyDescent="0.25">
      <c r="A90" s="9"/>
      <c r="B90" s="10" t="s">
        <v>41</v>
      </c>
      <c r="C90" s="23"/>
      <c r="D90" s="24"/>
      <c r="E90" s="55"/>
      <c r="F90" s="26"/>
      <c r="G90" s="24"/>
      <c r="H90" s="27"/>
      <c r="I90" s="23"/>
      <c r="J90" s="24"/>
      <c r="K90" s="55"/>
      <c r="L90" s="26"/>
      <c r="M90" s="24"/>
      <c r="N90" s="27"/>
      <c r="O90" s="23"/>
      <c r="P90" s="24"/>
      <c r="Q90" s="25"/>
      <c r="R90" s="16">
        <f t="shared" si="11"/>
        <v>0</v>
      </c>
      <c r="S90" s="55"/>
    </row>
    <row r="91" spans="1:19" x14ac:dyDescent="0.25">
      <c r="A91" s="9">
        <v>470</v>
      </c>
      <c r="B91" s="10" t="s">
        <v>42</v>
      </c>
      <c r="C91" s="23">
        <v>8</v>
      </c>
      <c r="D91" s="20">
        <f>+C91/R91</f>
        <v>0.61538461538461542</v>
      </c>
      <c r="E91" s="54">
        <f>+D91*S91</f>
        <v>24.615384615384617</v>
      </c>
      <c r="F91" s="26"/>
      <c r="G91" s="24"/>
      <c r="H91" s="27"/>
      <c r="I91" s="23">
        <v>5</v>
      </c>
      <c r="J91" s="20">
        <f>+I91/R91</f>
        <v>0.38461538461538464</v>
      </c>
      <c r="K91" s="54">
        <f>+J91*S91</f>
        <v>15.384615384615385</v>
      </c>
      <c r="L91" s="26"/>
      <c r="M91" s="24"/>
      <c r="N91" s="27"/>
      <c r="O91" s="23"/>
      <c r="P91" s="20"/>
      <c r="Q91" s="18"/>
      <c r="R91" s="16">
        <f t="shared" si="11"/>
        <v>13</v>
      </c>
      <c r="S91" s="55">
        <v>40</v>
      </c>
    </row>
    <row r="92" spans="1:19" x14ac:dyDescent="0.25">
      <c r="A92" s="9">
        <v>401</v>
      </c>
      <c r="B92" s="10" t="s">
        <v>43</v>
      </c>
      <c r="C92" s="23"/>
      <c r="D92" s="24"/>
      <c r="E92" s="55"/>
      <c r="F92" s="26"/>
      <c r="G92" s="24"/>
      <c r="H92" s="27"/>
      <c r="I92" s="23"/>
      <c r="J92" s="24"/>
      <c r="K92" s="55"/>
      <c r="L92" s="26"/>
      <c r="M92" s="24"/>
      <c r="N92" s="27"/>
      <c r="O92" s="23"/>
      <c r="P92" s="24"/>
      <c r="Q92" s="25"/>
      <c r="R92" s="16">
        <f t="shared" si="11"/>
        <v>0</v>
      </c>
      <c r="S92" s="55"/>
    </row>
    <row r="93" spans="1:19" x14ac:dyDescent="0.25">
      <c r="A93" s="9">
        <v>410</v>
      </c>
      <c r="B93" s="10" t="s">
        <v>44</v>
      </c>
      <c r="C93" s="23"/>
      <c r="D93" s="24"/>
      <c r="E93" s="55"/>
      <c r="F93" s="26"/>
      <c r="G93" s="24"/>
      <c r="H93" s="27"/>
      <c r="I93" s="23"/>
      <c r="J93" s="20"/>
      <c r="K93" s="54"/>
      <c r="L93" s="26"/>
      <c r="M93" s="24"/>
      <c r="N93" s="27"/>
      <c r="O93" s="23"/>
      <c r="P93" s="24"/>
      <c r="Q93" s="25"/>
      <c r="R93" s="16">
        <f t="shared" si="11"/>
        <v>0</v>
      </c>
      <c r="S93" s="55"/>
    </row>
    <row r="94" spans="1:19" x14ac:dyDescent="0.25">
      <c r="A94" s="9">
        <v>420</v>
      </c>
      <c r="B94" s="10" t="s">
        <v>45</v>
      </c>
      <c r="C94" s="23">
        <v>1</v>
      </c>
      <c r="D94" s="20">
        <f>+C94/R94</f>
        <v>0.16666666666666666</v>
      </c>
      <c r="E94" s="54">
        <f>+D94*S94</f>
        <v>4.333333333333333</v>
      </c>
      <c r="F94" s="26"/>
      <c r="G94" s="24"/>
      <c r="H94" s="27"/>
      <c r="I94" s="23">
        <v>4</v>
      </c>
      <c r="J94" s="20">
        <f>+I94/R94</f>
        <v>0.66666666666666663</v>
      </c>
      <c r="K94" s="54">
        <f>+J94*S94</f>
        <v>17.333333333333332</v>
      </c>
      <c r="L94" s="26"/>
      <c r="M94" s="24"/>
      <c r="N94" s="27"/>
      <c r="O94" s="23">
        <v>1</v>
      </c>
      <c r="P94" s="20">
        <f>+O94/R94</f>
        <v>0.16666666666666666</v>
      </c>
      <c r="Q94" s="54">
        <f>+P94*S94</f>
        <v>4.333333333333333</v>
      </c>
      <c r="R94" s="16">
        <f t="shared" si="11"/>
        <v>6</v>
      </c>
      <c r="S94" s="55">
        <v>26</v>
      </c>
    </row>
    <row r="95" spans="1:19" x14ac:dyDescent="0.25">
      <c r="A95" s="9">
        <v>440</v>
      </c>
      <c r="B95" s="10" t="s">
        <v>46</v>
      </c>
      <c r="C95" s="23"/>
      <c r="D95" s="24"/>
      <c r="E95" s="55"/>
      <c r="F95" s="26"/>
      <c r="G95" s="24"/>
      <c r="H95" s="27"/>
      <c r="I95" s="23"/>
      <c r="J95" s="24"/>
      <c r="K95" s="55"/>
      <c r="L95" s="26"/>
      <c r="M95" s="24"/>
      <c r="N95" s="27"/>
      <c r="O95" s="23"/>
      <c r="P95" s="24"/>
      <c r="Q95" s="25"/>
      <c r="R95" s="16">
        <f t="shared" si="11"/>
        <v>0</v>
      </c>
      <c r="S95" s="55"/>
    </row>
    <row r="96" spans="1:19" x14ac:dyDescent="0.25">
      <c r="A96" s="9">
        <v>450</v>
      </c>
      <c r="B96" s="10" t="s">
        <v>47</v>
      </c>
      <c r="C96" s="23"/>
      <c r="D96" s="24"/>
      <c r="E96" s="55"/>
      <c r="F96" s="26"/>
      <c r="G96" s="24"/>
      <c r="H96" s="27"/>
      <c r="I96" s="23"/>
      <c r="J96" s="24"/>
      <c r="K96" s="55"/>
      <c r="L96" s="26"/>
      <c r="M96" s="24"/>
      <c r="N96" s="27"/>
      <c r="O96" s="23"/>
      <c r="P96" s="24"/>
      <c r="Q96" s="25"/>
      <c r="R96" s="16">
        <f t="shared" si="11"/>
        <v>0</v>
      </c>
      <c r="S96" s="55"/>
    </row>
    <row r="97" spans="1:19" x14ac:dyDescent="0.25">
      <c r="A97" s="9">
        <v>471</v>
      </c>
      <c r="B97" s="10" t="s">
        <v>48</v>
      </c>
      <c r="C97" s="23"/>
      <c r="D97" s="24"/>
      <c r="E97" s="55"/>
      <c r="F97" s="26"/>
      <c r="G97" s="24"/>
      <c r="H97" s="27"/>
      <c r="I97" s="23"/>
      <c r="J97" s="24"/>
      <c r="K97" s="55"/>
      <c r="L97" s="26"/>
      <c r="M97" s="24"/>
      <c r="N97" s="27"/>
      <c r="O97" s="23"/>
      <c r="P97" s="24"/>
      <c r="Q97" s="25"/>
      <c r="R97" s="16">
        <f t="shared" si="11"/>
        <v>0</v>
      </c>
      <c r="S97" s="55"/>
    </row>
    <row r="98" spans="1:19" x14ac:dyDescent="0.25">
      <c r="A98" s="9">
        <v>480</v>
      </c>
      <c r="B98" s="10" t="s">
        <v>49</v>
      </c>
      <c r="C98" s="16"/>
      <c r="D98" s="20"/>
      <c r="E98" s="54"/>
      <c r="F98" s="19"/>
      <c r="G98" s="20"/>
      <c r="H98" s="21"/>
      <c r="I98" s="16"/>
      <c r="J98" s="20"/>
      <c r="K98" s="54"/>
      <c r="L98" s="19"/>
      <c r="M98" s="20"/>
      <c r="N98" s="21"/>
      <c r="O98" s="16"/>
      <c r="P98" s="20"/>
      <c r="Q98" s="18"/>
      <c r="R98" s="16">
        <f t="shared" si="11"/>
        <v>0</v>
      </c>
      <c r="S98" s="54"/>
    </row>
    <row r="99" spans="1:19" x14ac:dyDescent="0.25">
      <c r="A99" s="9">
        <v>501</v>
      </c>
      <c r="B99" s="10" t="s">
        <v>50</v>
      </c>
      <c r="C99" s="16"/>
      <c r="D99" s="20"/>
      <c r="E99" s="54">
        <v>8</v>
      </c>
      <c r="F99" s="19"/>
      <c r="G99" s="20"/>
      <c r="H99" s="21"/>
      <c r="I99" s="16"/>
      <c r="J99" s="20"/>
      <c r="K99" s="54"/>
      <c r="L99" s="19"/>
      <c r="M99" s="20"/>
      <c r="N99" s="21"/>
      <c r="O99" s="16"/>
      <c r="P99" s="20"/>
      <c r="Q99" s="18"/>
      <c r="R99" s="16"/>
      <c r="S99" s="54">
        <v>8</v>
      </c>
    </row>
    <row r="100" spans="1:19" x14ac:dyDescent="0.25">
      <c r="A100" s="9">
        <v>515</v>
      </c>
      <c r="B100" s="10" t="s">
        <v>51</v>
      </c>
      <c r="C100" s="16"/>
      <c r="D100" s="20"/>
      <c r="E100" s="54"/>
      <c r="F100" s="19"/>
      <c r="G100" s="20"/>
      <c r="H100" s="21"/>
      <c r="I100" s="16"/>
      <c r="J100" s="20"/>
      <c r="K100" s="54"/>
      <c r="L100" s="19"/>
      <c r="M100" s="20"/>
      <c r="N100" s="21"/>
      <c r="O100" s="16"/>
      <c r="P100" s="20"/>
      <c r="Q100" s="18"/>
      <c r="R100" s="16">
        <f>+C100+F100+I100+L100+O100</f>
        <v>0</v>
      </c>
      <c r="S100" s="54"/>
    </row>
    <row r="101" spans="1:19" x14ac:dyDescent="0.25">
      <c r="A101" s="9">
        <v>520</v>
      </c>
      <c r="B101" s="10" t="s">
        <v>52</v>
      </c>
      <c r="C101" s="16"/>
      <c r="D101" s="20"/>
      <c r="E101" s="54"/>
      <c r="F101" s="19"/>
      <c r="G101" s="20"/>
      <c r="H101" s="21"/>
      <c r="I101" s="16"/>
      <c r="J101" s="20"/>
      <c r="K101" s="54"/>
      <c r="L101" s="19"/>
      <c r="M101" s="20"/>
      <c r="N101" s="21"/>
      <c r="O101" s="16"/>
      <c r="P101" s="20"/>
      <c r="Q101" s="18"/>
      <c r="R101" s="16">
        <f>+C101+F101+I101+L101+O101</f>
        <v>0</v>
      </c>
      <c r="S101" s="54"/>
    </row>
    <row r="102" spans="1:19" x14ac:dyDescent="0.25">
      <c r="A102" s="9">
        <v>540</v>
      </c>
      <c r="B102" s="10" t="s">
        <v>53</v>
      </c>
      <c r="C102" s="16"/>
      <c r="D102" s="20"/>
      <c r="E102" s="54"/>
      <c r="F102" s="19"/>
      <c r="G102" s="20"/>
      <c r="H102" s="21"/>
      <c r="I102" s="16"/>
      <c r="J102" s="20"/>
      <c r="K102" s="54">
        <v>30</v>
      </c>
      <c r="L102" s="19"/>
      <c r="M102" s="20"/>
      <c r="N102" s="21"/>
      <c r="O102" s="16"/>
      <c r="P102" s="20"/>
      <c r="Q102" s="18"/>
      <c r="R102" s="16">
        <f>+C102+F102+I102+L102+O102</f>
        <v>0</v>
      </c>
      <c r="S102" s="54">
        <v>30</v>
      </c>
    </row>
    <row r="103" spans="1:19" ht="15.75" thickBot="1" x14ac:dyDescent="0.3">
      <c r="A103" s="9"/>
      <c r="B103" s="28"/>
      <c r="C103" s="23"/>
      <c r="D103" s="24"/>
      <c r="E103" s="25"/>
      <c r="F103" s="26"/>
      <c r="G103" s="24"/>
      <c r="H103" s="27"/>
      <c r="I103" s="23"/>
      <c r="J103" s="24"/>
      <c r="K103" s="25"/>
      <c r="L103" s="26"/>
      <c r="M103" s="24"/>
      <c r="N103" s="27"/>
      <c r="O103" s="23"/>
      <c r="P103" s="24"/>
      <c r="Q103" s="25"/>
      <c r="R103" s="23"/>
      <c r="S103" s="55"/>
    </row>
    <row r="104" spans="1:19" ht="15.75" thickBot="1" x14ac:dyDescent="0.3">
      <c r="A104" s="31"/>
      <c r="B104" s="32" t="s">
        <v>54</v>
      </c>
      <c r="C104" s="33">
        <f>SUM(C60:C102)</f>
        <v>73</v>
      </c>
      <c r="D104" s="34"/>
      <c r="E104" s="35">
        <f>SUM(E60:E102)</f>
        <v>341.83664898320069</v>
      </c>
      <c r="F104" s="33">
        <f>SUM(F60:F102)</f>
        <v>0</v>
      </c>
      <c r="G104" s="34"/>
      <c r="H104" s="43">
        <f>SUM(H60:H102)</f>
        <v>0</v>
      </c>
      <c r="I104" s="33">
        <f>SUM(I60:I102)</f>
        <v>54</v>
      </c>
      <c r="J104" s="34"/>
      <c r="K104" s="35">
        <f>SUM(K60:K102)</f>
        <v>267.66335101679931</v>
      </c>
      <c r="L104" s="33">
        <f>SUM(L60:L102)</f>
        <v>0</v>
      </c>
      <c r="M104" s="34"/>
      <c r="N104" s="43">
        <f>SUM(N60:N102)</f>
        <v>0</v>
      </c>
      <c r="O104" s="33">
        <f>SUM(O60:O102)</f>
        <v>2</v>
      </c>
      <c r="P104" s="34"/>
      <c r="Q104" s="35">
        <v>10</v>
      </c>
      <c r="R104" s="33">
        <f>SUM(R60:R102)</f>
        <v>129</v>
      </c>
      <c r="S104" s="33">
        <f>SUM(S60:S102)</f>
        <v>620</v>
      </c>
    </row>
    <row r="105" spans="1:19" ht="15.75" thickBot="1" x14ac:dyDescent="0.3">
      <c r="A105" s="31"/>
      <c r="B105" s="31"/>
      <c r="C105" s="37"/>
      <c r="D105" s="38"/>
      <c r="E105" s="39"/>
      <c r="F105" s="37"/>
      <c r="G105" s="38"/>
      <c r="H105" s="39"/>
      <c r="I105" s="37"/>
      <c r="J105" s="38"/>
      <c r="K105" s="39"/>
      <c r="L105" s="37"/>
      <c r="M105" s="38"/>
      <c r="N105" s="39"/>
      <c r="O105" s="37"/>
      <c r="P105" s="38"/>
      <c r="Q105" s="39"/>
      <c r="R105" s="37"/>
      <c r="S105" s="40"/>
    </row>
    <row r="106" spans="1:19" ht="15.75" thickBot="1" x14ac:dyDescent="0.3">
      <c r="A106" s="31"/>
      <c r="B106" s="41" t="s">
        <v>55</v>
      </c>
      <c r="C106" s="42">
        <f>SUM(C60:C69)</f>
        <v>0</v>
      </c>
      <c r="D106" s="34"/>
      <c r="E106" s="43">
        <f>SUM(E60:E69)</f>
        <v>0</v>
      </c>
      <c r="F106" s="44">
        <f>SUM(F60:F69)</f>
        <v>0</v>
      </c>
      <c r="G106" s="34"/>
      <c r="H106" s="45">
        <f>SUM(H60:H69)</f>
        <v>0</v>
      </c>
      <c r="I106" s="42">
        <f>SUM(I60:I69)</f>
        <v>0</v>
      </c>
      <c r="J106" s="34"/>
      <c r="K106" s="43">
        <f>SUM(K60:K69)</f>
        <v>0</v>
      </c>
      <c r="L106" s="44">
        <f>SUM(L60:L69)</f>
        <v>0</v>
      </c>
      <c r="M106" s="34"/>
      <c r="N106" s="45">
        <f>SUM(N60:N69)</f>
        <v>0</v>
      </c>
      <c r="O106" s="42">
        <f>SUM(O60:O69)</f>
        <v>0</v>
      </c>
      <c r="P106" s="34"/>
      <c r="Q106" s="43">
        <f>SUM(Q60:Q69)</f>
        <v>0</v>
      </c>
      <c r="R106" s="42">
        <f>SUM(R60:R69)</f>
        <v>0</v>
      </c>
      <c r="S106" s="35">
        <f>SUM(S60:S69)</f>
        <v>0</v>
      </c>
    </row>
    <row r="107" spans="1:19" ht="15.75" thickBot="1" x14ac:dyDescent="0.3">
      <c r="A107" s="31"/>
      <c r="B107" s="31"/>
      <c r="C107" s="40"/>
      <c r="D107" s="38"/>
      <c r="E107" s="39"/>
      <c r="F107" s="40"/>
      <c r="G107" s="38"/>
      <c r="H107" s="39"/>
      <c r="I107" s="40"/>
      <c r="J107" s="38"/>
      <c r="K107" s="39"/>
      <c r="L107" s="40"/>
      <c r="M107" s="38"/>
      <c r="N107" s="39"/>
      <c r="O107" s="40"/>
      <c r="P107" s="38"/>
      <c r="Q107" s="39"/>
      <c r="R107" s="40"/>
      <c r="S107" s="40"/>
    </row>
    <row r="108" spans="1:19" ht="15.75" thickBot="1" x14ac:dyDescent="0.3">
      <c r="A108" s="31"/>
      <c r="B108" s="41" t="s">
        <v>56</v>
      </c>
      <c r="C108" s="42">
        <f>SUM(C73:C91)</f>
        <v>72</v>
      </c>
      <c r="D108" s="34"/>
      <c r="E108" s="42">
        <f t="shared" ref="E108:F108" si="14">SUM(E73:E91)</f>
        <v>329.50331564986737</v>
      </c>
      <c r="F108" s="42">
        <f t="shared" si="14"/>
        <v>0</v>
      </c>
      <c r="G108" s="34"/>
      <c r="H108" s="42">
        <f t="shared" ref="H108:I108" si="15">SUM(H73:H91)</f>
        <v>0</v>
      </c>
      <c r="I108" s="42">
        <f t="shared" si="15"/>
        <v>50</v>
      </c>
      <c r="J108" s="34"/>
      <c r="K108" s="42">
        <f t="shared" ref="K108:L108" si="16">SUM(K73:K91)</f>
        <v>220.33001768346597</v>
      </c>
      <c r="L108" s="42">
        <f t="shared" si="16"/>
        <v>0</v>
      </c>
      <c r="M108" s="34"/>
      <c r="N108" s="42">
        <f t="shared" ref="N108:O108" si="17">SUM(N73:N91)</f>
        <v>0</v>
      </c>
      <c r="O108" s="42">
        <f t="shared" si="17"/>
        <v>1</v>
      </c>
      <c r="P108" s="34"/>
      <c r="Q108" s="42">
        <f t="shared" ref="Q108:S108" si="18">SUM(Q73:Q91)</f>
        <v>6.1666666666666661</v>
      </c>
      <c r="R108" s="42">
        <f t="shared" si="18"/>
        <v>123</v>
      </c>
      <c r="S108" s="42">
        <f t="shared" si="18"/>
        <v>556</v>
      </c>
    </row>
    <row r="109" spans="1:19" ht="15.75" thickBot="1" x14ac:dyDescent="0.3">
      <c r="B109" s="56"/>
      <c r="C109" s="57"/>
      <c r="D109" s="56"/>
      <c r="E109" s="58"/>
      <c r="F109" s="57"/>
      <c r="G109" s="56"/>
      <c r="H109" s="58"/>
      <c r="I109" s="57"/>
      <c r="J109" s="56"/>
      <c r="K109" s="58"/>
      <c r="L109" s="57"/>
      <c r="M109" s="56"/>
      <c r="N109" s="58"/>
      <c r="O109" s="57"/>
      <c r="P109" s="56"/>
      <c r="Q109" s="58"/>
      <c r="R109" s="57"/>
      <c r="S109" s="57"/>
    </row>
    <row r="110" spans="1:19" ht="15.75" thickBot="1" x14ac:dyDescent="0.3">
      <c r="B110" s="47" t="s">
        <v>57</v>
      </c>
      <c r="C110" s="42">
        <f>SUM(C92:C98)</f>
        <v>1</v>
      </c>
      <c r="D110" s="59"/>
      <c r="E110" s="42">
        <f t="shared" ref="E110:F110" si="19">SUM(E92:E98)</f>
        <v>4.333333333333333</v>
      </c>
      <c r="F110" s="42">
        <f t="shared" si="19"/>
        <v>0</v>
      </c>
      <c r="G110" s="59"/>
      <c r="H110" s="42">
        <f t="shared" ref="H110:I110" si="20">SUM(H92:H98)</f>
        <v>0</v>
      </c>
      <c r="I110" s="42">
        <f t="shared" si="20"/>
        <v>4</v>
      </c>
      <c r="J110" s="59"/>
      <c r="K110" s="42">
        <f t="shared" ref="K110:L110" si="21">SUM(K92:K98)</f>
        <v>17.333333333333332</v>
      </c>
      <c r="L110" s="42">
        <f t="shared" si="21"/>
        <v>0</v>
      </c>
      <c r="M110" s="59"/>
      <c r="N110" s="42">
        <f t="shared" ref="N110:O110" si="22">SUM(N92:N98)</f>
        <v>0</v>
      </c>
      <c r="O110" s="42">
        <f t="shared" si="22"/>
        <v>1</v>
      </c>
      <c r="P110" s="59"/>
      <c r="Q110" s="42">
        <f t="shared" ref="Q110:R110" si="23">SUM(Q92:Q98)</f>
        <v>4.333333333333333</v>
      </c>
      <c r="R110" s="42">
        <f t="shared" si="23"/>
        <v>6</v>
      </c>
      <c r="S110" s="42">
        <f>SUM(S92:S98)</f>
        <v>26</v>
      </c>
    </row>
    <row r="111" spans="1:19" ht="15.75" thickBot="1" x14ac:dyDescent="0.3"/>
    <row r="112" spans="1:19" ht="15.75" thickBot="1" x14ac:dyDescent="0.3">
      <c r="B112" s="47" t="s">
        <v>58</v>
      </c>
      <c r="C112" s="42">
        <f>SUM(C100:C102)</f>
        <v>0</v>
      </c>
      <c r="D112" s="60"/>
      <c r="E112" s="42">
        <f t="shared" ref="E112:F112" si="24">SUM(E100:E102)</f>
        <v>0</v>
      </c>
      <c r="F112" s="42">
        <f t="shared" si="24"/>
        <v>0</v>
      </c>
      <c r="G112" s="60"/>
      <c r="H112" s="42">
        <f t="shared" ref="H112:I112" si="25">SUM(H100:H102)</f>
        <v>0</v>
      </c>
      <c r="I112" s="42">
        <f t="shared" si="25"/>
        <v>0</v>
      </c>
      <c r="J112" s="60"/>
      <c r="K112" s="42">
        <f t="shared" ref="K112:L112" si="26">SUM(K100:K102)</f>
        <v>30</v>
      </c>
      <c r="L112" s="42">
        <f t="shared" si="26"/>
        <v>0</v>
      </c>
      <c r="M112" s="60"/>
      <c r="N112" s="42">
        <f t="shared" ref="N112:O112" si="27">SUM(N100:N102)</f>
        <v>0</v>
      </c>
      <c r="O112" s="42">
        <f t="shared" si="27"/>
        <v>0</v>
      </c>
      <c r="P112" s="60"/>
      <c r="Q112" s="42">
        <f t="shared" ref="Q112:R112" si="28">SUM(Q100:Q102)</f>
        <v>0</v>
      </c>
      <c r="R112" s="42">
        <f t="shared" si="28"/>
        <v>0</v>
      </c>
      <c r="S112" s="42">
        <f>SUM(S100:S102)</f>
        <v>30</v>
      </c>
    </row>
  </sheetData>
  <pageMargins left="0.7" right="0.7" top="0.75" bottom="0.75" header="0.3" footer="0.3"/>
  <pageSetup scale="6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002C-D6B5-4844-B6C4-004BF3EB030B}">
  <dimension ref="A1:S112"/>
  <sheetViews>
    <sheetView tabSelected="1" workbookViewId="0"/>
  </sheetViews>
  <sheetFormatPr defaultRowHeight="15" x14ac:dyDescent="0.25"/>
  <cols>
    <col min="1" max="1" width="5.140625" customWidth="1"/>
    <col min="2" max="2" width="13" customWidth="1"/>
    <col min="3" max="3" width="8.140625" customWidth="1"/>
    <col min="5" max="5" width="9.140625" style="2"/>
    <col min="6" max="6" width="8.42578125" customWidth="1"/>
    <col min="8" max="8" width="9.140625" style="2"/>
    <col min="9" max="9" width="7.85546875" customWidth="1"/>
    <col min="11" max="11" width="9.140625" style="2"/>
    <col min="12" max="12" width="8.28515625" customWidth="1"/>
    <col min="14" max="14" width="9.140625" style="2"/>
    <col min="15" max="15" width="6.5703125" customWidth="1"/>
    <col min="17" max="17" width="9.140625" style="2"/>
  </cols>
  <sheetData>
    <row r="1" spans="1:19" ht="15.75" thickBot="1" x14ac:dyDescent="0.3">
      <c r="A1" s="1" t="s">
        <v>68</v>
      </c>
    </row>
    <row r="2" spans="1:19" x14ac:dyDescent="0.25">
      <c r="C2" s="3"/>
      <c r="D2" s="4" t="s">
        <v>1</v>
      </c>
      <c r="E2" s="5"/>
      <c r="F2" s="4"/>
      <c r="G2" s="4" t="s">
        <v>2</v>
      </c>
      <c r="H2" s="6"/>
      <c r="I2" s="3"/>
      <c r="J2" s="4" t="s">
        <v>3</v>
      </c>
      <c r="K2" s="5"/>
      <c r="L2" s="4"/>
      <c r="M2" s="4" t="s">
        <v>4</v>
      </c>
      <c r="N2" s="6"/>
      <c r="O2" s="3"/>
      <c r="P2" s="4" t="s">
        <v>5</v>
      </c>
      <c r="Q2" s="5"/>
      <c r="R2" s="7" t="s">
        <v>6</v>
      </c>
      <c r="S2" s="8" t="s">
        <v>6</v>
      </c>
    </row>
    <row r="3" spans="1:19" x14ac:dyDescent="0.25">
      <c r="A3" s="9" t="s">
        <v>7</v>
      </c>
      <c r="B3" s="10"/>
      <c r="C3" s="11" t="s">
        <v>8</v>
      </c>
      <c r="D3" s="9" t="s">
        <v>9</v>
      </c>
      <c r="E3" s="12" t="s">
        <v>10</v>
      </c>
      <c r="F3" s="13" t="s">
        <v>8</v>
      </c>
      <c r="G3" s="9" t="s">
        <v>9</v>
      </c>
      <c r="H3" s="14" t="s">
        <v>10</v>
      </c>
      <c r="I3" s="11" t="s">
        <v>8</v>
      </c>
      <c r="J3" s="9" t="s">
        <v>9</v>
      </c>
      <c r="K3" s="12" t="s">
        <v>10</v>
      </c>
      <c r="L3" s="13" t="s">
        <v>8</v>
      </c>
      <c r="M3" s="9" t="s">
        <v>9</v>
      </c>
      <c r="N3" s="14" t="s">
        <v>10</v>
      </c>
      <c r="O3" s="11" t="s">
        <v>8</v>
      </c>
      <c r="P3" s="9" t="s">
        <v>9</v>
      </c>
      <c r="Q3" s="12" t="s">
        <v>10</v>
      </c>
      <c r="R3" s="11" t="s">
        <v>11</v>
      </c>
      <c r="S3" s="15" t="s">
        <v>12</v>
      </c>
    </row>
    <row r="4" spans="1:19" x14ac:dyDescent="0.25">
      <c r="A4" s="9">
        <v>204</v>
      </c>
      <c r="B4" s="10" t="s">
        <v>13</v>
      </c>
      <c r="C4" s="16"/>
      <c r="D4" s="17"/>
      <c r="E4" s="18"/>
      <c r="F4" s="19"/>
      <c r="G4" s="20"/>
      <c r="H4" s="18"/>
      <c r="I4" s="16"/>
      <c r="J4" s="17"/>
      <c r="K4" s="18"/>
      <c r="L4" s="19"/>
      <c r="M4" s="17"/>
      <c r="N4" s="21"/>
      <c r="O4" s="16"/>
      <c r="P4" s="17"/>
      <c r="Q4" s="18"/>
      <c r="R4" s="16">
        <f t="shared" ref="R4:R13" si="0">+C4+F4+I4+L4+O4</f>
        <v>0</v>
      </c>
      <c r="S4" s="22"/>
    </row>
    <row r="5" spans="1:19" x14ac:dyDescent="0.25">
      <c r="A5" s="9">
        <v>234</v>
      </c>
      <c r="B5" s="10" t="s">
        <v>14</v>
      </c>
      <c r="C5" s="16"/>
      <c r="D5" s="17"/>
      <c r="E5" s="18"/>
      <c r="F5" s="19"/>
      <c r="G5" s="20"/>
      <c r="H5" s="18"/>
      <c r="I5" s="16"/>
      <c r="J5" s="17"/>
      <c r="K5" s="18"/>
      <c r="L5" s="19"/>
      <c r="M5" s="17"/>
      <c r="N5" s="21"/>
      <c r="O5" s="16"/>
      <c r="P5" s="17"/>
      <c r="Q5" s="18"/>
      <c r="R5" s="16">
        <f t="shared" si="0"/>
        <v>0</v>
      </c>
      <c r="S5" s="22"/>
    </row>
    <row r="6" spans="1:19" x14ac:dyDescent="0.25">
      <c r="A6" s="9">
        <v>240</v>
      </c>
      <c r="B6" s="10" t="s">
        <v>15</v>
      </c>
      <c r="C6" s="16"/>
      <c r="D6" s="20"/>
      <c r="E6" s="18"/>
      <c r="F6" s="19"/>
      <c r="G6" s="20"/>
      <c r="H6" s="18"/>
      <c r="I6" s="16"/>
      <c r="J6" s="17"/>
      <c r="K6" s="18"/>
      <c r="L6" s="19"/>
      <c r="M6" s="17"/>
      <c r="N6" s="21"/>
      <c r="O6" s="16"/>
      <c r="P6" s="17"/>
      <c r="Q6" s="18"/>
      <c r="R6" s="16">
        <f t="shared" si="0"/>
        <v>0</v>
      </c>
      <c r="S6" s="22"/>
    </row>
    <row r="7" spans="1:19" x14ac:dyDescent="0.25">
      <c r="A7" s="9">
        <v>245</v>
      </c>
      <c r="B7" s="10" t="s">
        <v>16</v>
      </c>
      <c r="C7" s="16"/>
      <c r="D7" s="20"/>
      <c r="E7" s="18"/>
      <c r="F7" s="19"/>
      <c r="G7" s="20"/>
      <c r="H7" s="21"/>
      <c r="I7" s="16"/>
      <c r="J7" s="17"/>
      <c r="K7" s="18"/>
      <c r="L7" s="19"/>
      <c r="M7" s="20"/>
      <c r="N7" s="21"/>
      <c r="O7" s="16"/>
      <c r="P7" s="17"/>
      <c r="Q7" s="18"/>
      <c r="R7" s="16">
        <f t="shared" si="0"/>
        <v>0</v>
      </c>
      <c r="S7" s="22"/>
    </row>
    <row r="8" spans="1:19" x14ac:dyDescent="0.25">
      <c r="A8" s="9">
        <v>246</v>
      </c>
      <c r="B8" s="10" t="s">
        <v>17</v>
      </c>
      <c r="C8" s="16"/>
      <c r="D8" s="20"/>
      <c r="E8" s="18"/>
      <c r="F8" s="19"/>
      <c r="G8" s="20"/>
      <c r="H8" s="21"/>
      <c r="I8" s="16"/>
      <c r="J8" s="17"/>
      <c r="K8" s="18"/>
      <c r="L8" s="19"/>
      <c r="M8" s="20"/>
      <c r="N8" s="21"/>
      <c r="O8" s="16"/>
      <c r="P8" s="17"/>
      <c r="Q8" s="18"/>
      <c r="R8" s="16"/>
      <c r="S8" s="22"/>
    </row>
    <row r="9" spans="1:19" x14ac:dyDescent="0.25">
      <c r="A9" s="9">
        <v>247</v>
      </c>
      <c r="B9" s="10" t="s">
        <v>18</v>
      </c>
      <c r="C9" s="16"/>
      <c r="D9" s="20"/>
      <c r="E9" s="18"/>
      <c r="F9" s="19"/>
      <c r="G9" s="20"/>
      <c r="H9" s="18"/>
      <c r="I9" s="16"/>
      <c r="J9" s="17"/>
      <c r="K9" s="18"/>
      <c r="L9" s="19"/>
      <c r="M9" s="17"/>
      <c r="N9" s="21"/>
      <c r="O9" s="16"/>
      <c r="P9" s="17"/>
      <c r="Q9" s="18"/>
      <c r="R9" s="16">
        <f t="shared" si="0"/>
        <v>0</v>
      </c>
      <c r="S9" s="22"/>
    </row>
    <row r="10" spans="1:19" x14ac:dyDescent="0.25">
      <c r="A10" s="9">
        <v>256</v>
      </c>
      <c r="B10" s="10" t="s">
        <v>19</v>
      </c>
      <c r="C10" s="16"/>
      <c r="D10" s="20"/>
      <c r="E10" s="18"/>
      <c r="F10" s="19"/>
      <c r="G10" s="20"/>
      <c r="H10" s="21"/>
      <c r="I10" s="16"/>
      <c r="J10" s="17"/>
      <c r="K10" s="18"/>
      <c r="L10" s="19"/>
      <c r="M10" s="17"/>
      <c r="N10" s="21"/>
      <c r="O10" s="16"/>
      <c r="P10" s="17"/>
      <c r="Q10" s="18"/>
      <c r="R10" s="16">
        <f t="shared" si="0"/>
        <v>0</v>
      </c>
      <c r="S10" s="22"/>
    </row>
    <row r="11" spans="1:19" x14ac:dyDescent="0.25">
      <c r="A11" s="9">
        <v>258</v>
      </c>
      <c r="B11" s="10" t="s">
        <v>20</v>
      </c>
      <c r="C11" s="16"/>
      <c r="D11" s="20"/>
      <c r="E11" s="18"/>
      <c r="F11" s="19"/>
      <c r="G11" s="20"/>
      <c r="H11" s="21"/>
      <c r="I11" s="16"/>
      <c r="J11" s="17"/>
      <c r="K11" s="18"/>
      <c r="L11" s="19"/>
      <c r="M11" s="17"/>
      <c r="N11" s="21"/>
      <c r="O11" s="16"/>
      <c r="P11" s="17"/>
      <c r="Q11" s="18"/>
      <c r="R11" s="16">
        <f t="shared" si="0"/>
        <v>0</v>
      </c>
      <c r="S11" s="22"/>
    </row>
    <row r="12" spans="1:19" x14ac:dyDescent="0.25">
      <c r="A12" s="9">
        <v>282</v>
      </c>
      <c r="B12" s="10" t="s">
        <v>21</v>
      </c>
      <c r="C12" s="16"/>
      <c r="D12" s="20"/>
      <c r="E12" s="18"/>
      <c r="F12" s="19"/>
      <c r="G12" s="20"/>
      <c r="H12" s="21"/>
      <c r="I12" s="16"/>
      <c r="J12" s="17"/>
      <c r="K12" s="18"/>
      <c r="L12" s="19"/>
      <c r="M12" s="17"/>
      <c r="N12" s="21"/>
      <c r="O12" s="16"/>
      <c r="P12" s="17"/>
      <c r="Q12" s="18"/>
      <c r="R12" s="16">
        <f t="shared" si="0"/>
        <v>0</v>
      </c>
      <c r="S12" s="22"/>
    </row>
    <row r="13" spans="1:19" x14ac:dyDescent="0.25">
      <c r="A13" s="9">
        <v>289</v>
      </c>
      <c r="B13" s="10" t="s">
        <v>22</v>
      </c>
      <c r="C13" s="16"/>
      <c r="D13" s="20"/>
      <c r="E13" s="18"/>
      <c r="F13" s="19"/>
      <c r="G13" s="20"/>
      <c r="H13" s="21"/>
      <c r="I13" s="16"/>
      <c r="J13" s="17"/>
      <c r="K13" s="18"/>
      <c r="L13" s="19"/>
      <c r="M13" s="17"/>
      <c r="N13" s="21"/>
      <c r="O13" s="16"/>
      <c r="P13" s="17"/>
      <c r="Q13" s="18"/>
      <c r="R13" s="16">
        <f t="shared" si="0"/>
        <v>0</v>
      </c>
      <c r="S13" s="22"/>
    </row>
    <row r="14" spans="1:19" x14ac:dyDescent="0.25">
      <c r="A14" s="9"/>
      <c r="B14" s="10"/>
      <c r="C14" s="16"/>
      <c r="D14" s="17"/>
      <c r="E14" s="18"/>
      <c r="F14" s="19"/>
      <c r="G14" s="17"/>
      <c r="H14" s="21"/>
      <c r="I14" s="16"/>
      <c r="J14" s="17"/>
      <c r="K14" s="18"/>
      <c r="L14" s="19"/>
      <c r="M14" s="17"/>
      <c r="N14" s="21"/>
      <c r="O14" s="16"/>
      <c r="P14" s="17"/>
      <c r="Q14" s="18"/>
      <c r="R14" s="16"/>
      <c r="S14" s="22"/>
    </row>
    <row r="15" spans="1:19" x14ac:dyDescent="0.25">
      <c r="A15" s="9"/>
      <c r="B15" s="10"/>
      <c r="C15" s="16"/>
      <c r="D15" s="17"/>
      <c r="E15" s="18"/>
      <c r="F15" s="19"/>
      <c r="G15" s="17"/>
      <c r="H15" s="21"/>
      <c r="I15" s="16"/>
      <c r="J15" s="17"/>
      <c r="K15" s="18"/>
      <c r="L15" s="19"/>
      <c r="M15" s="17"/>
      <c r="N15" s="21"/>
      <c r="O15" s="16"/>
      <c r="P15" s="17"/>
      <c r="Q15" s="18"/>
      <c r="R15" s="16"/>
      <c r="S15" s="22"/>
    </row>
    <row r="16" spans="1:19" x14ac:dyDescent="0.25">
      <c r="A16" s="9">
        <v>301</v>
      </c>
      <c r="B16" s="10" t="s">
        <v>23</v>
      </c>
      <c r="C16" s="16"/>
      <c r="D16" s="17"/>
      <c r="E16" s="18"/>
      <c r="F16" s="19"/>
      <c r="G16" s="17"/>
      <c r="H16" s="21"/>
      <c r="I16" s="16"/>
      <c r="J16" s="17"/>
      <c r="K16" s="18"/>
      <c r="L16" s="19"/>
      <c r="M16" s="17"/>
      <c r="N16" s="21"/>
      <c r="O16" s="16"/>
      <c r="P16" s="17"/>
      <c r="Q16" s="18"/>
      <c r="R16" s="16"/>
      <c r="S16" s="22"/>
    </row>
    <row r="17" spans="1:19" x14ac:dyDescent="0.25">
      <c r="A17" s="9">
        <v>305</v>
      </c>
      <c r="B17" s="10" t="s">
        <v>24</v>
      </c>
      <c r="C17" s="16">
        <v>1</v>
      </c>
      <c r="D17" s="20">
        <f>+C17/R17</f>
        <v>1</v>
      </c>
      <c r="E17" s="18">
        <f>+D17*S17</f>
        <v>2</v>
      </c>
      <c r="F17" s="19"/>
      <c r="G17" s="20"/>
      <c r="H17" s="21"/>
      <c r="I17" s="16"/>
      <c r="J17" s="20"/>
      <c r="K17" s="18"/>
      <c r="L17" s="19"/>
      <c r="M17" s="20"/>
      <c r="N17" s="21"/>
      <c r="O17" s="16"/>
      <c r="P17" s="20"/>
      <c r="Q17" s="18"/>
      <c r="R17" s="16">
        <f t="shared" ref="R17:R33" si="1">+C17+F17+I17+L17+O17</f>
        <v>1</v>
      </c>
      <c r="S17" s="22">
        <v>2</v>
      </c>
    </row>
    <row r="18" spans="1:19" x14ac:dyDescent="0.25">
      <c r="A18" s="9">
        <v>307</v>
      </c>
      <c r="B18" s="10" t="s">
        <v>25</v>
      </c>
      <c r="C18" s="16"/>
      <c r="D18" s="20"/>
      <c r="E18" s="18"/>
      <c r="F18" s="19"/>
      <c r="G18" s="20"/>
      <c r="H18" s="21"/>
      <c r="I18" s="16"/>
      <c r="J18" s="20"/>
      <c r="K18" s="18"/>
      <c r="L18" s="19"/>
      <c r="M18" s="20"/>
      <c r="N18" s="21"/>
      <c r="O18" s="16"/>
      <c r="P18" s="20"/>
      <c r="Q18" s="18"/>
      <c r="R18" s="16">
        <f t="shared" si="1"/>
        <v>0</v>
      </c>
      <c r="S18" s="22"/>
    </row>
    <row r="19" spans="1:19" x14ac:dyDescent="0.25">
      <c r="A19" s="9">
        <v>311</v>
      </c>
      <c r="B19" s="10" t="s">
        <v>26</v>
      </c>
      <c r="C19" s="16"/>
      <c r="D19" s="20"/>
      <c r="E19" s="18"/>
      <c r="F19" s="19"/>
      <c r="G19" s="20"/>
      <c r="H19" s="21"/>
      <c r="I19" s="16"/>
      <c r="J19" s="20"/>
      <c r="K19" s="18"/>
      <c r="L19" s="19"/>
      <c r="M19" s="20"/>
      <c r="N19" s="21"/>
      <c r="O19" s="16"/>
      <c r="P19" s="20"/>
      <c r="Q19" s="18"/>
      <c r="R19" s="16">
        <f t="shared" si="1"/>
        <v>0</v>
      </c>
      <c r="S19" s="22"/>
    </row>
    <row r="20" spans="1:19" x14ac:dyDescent="0.25">
      <c r="A20" s="9">
        <v>315</v>
      </c>
      <c r="B20" s="10" t="s">
        <v>27</v>
      </c>
      <c r="C20" s="16"/>
      <c r="D20" s="20"/>
      <c r="E20" s="18"/>
      <c r="F20" s="19"/>
      <c r="G20" s="20"/>
      <c r="H20" s="21"/>
      <c r="I20" s="16"/>
      <c r="J20" s="20"/>
      <c r="K20" s="18"/>
      <c r="L20" s="19"/>
      <c r="M20" s="20"/>
      <c r="N20" s="21"/>
      <c r="O20" s="16"/>
      <c r="P20" s="20"/>
      <c r="Q20" s="18"/>
      <c r="R20" s="16">
        <f t="shared" si="1"/>
        <v>0</v>
      </c>
      <c r="S20" s="22"/>
    </row>
    <row r="21" spans="1:19" x14ac:dyDescent="0.25">
      <c r="A21" s="9">
        <v>319</v>
      </c>
      <c r="B21" s="10" t="s">
        <v>28</v>
      </c>
      <c r="C21" s="16"/>
      <c r="D21" s="20"/>
      <c r="E21" s="18"/>
      <c r="F21" s="19"/>
      <c r="G21" s="20"/>
      <c r="H21" s="21"/>
      <c r="I21" s="16"/>
      <c r="J21" s="20"/>
      <c r="K21" s="18"/>
      <c r="L21" s="19"/>
      <c r="M21" s="20"/>
      <c r="N21" s="21"/>
      <c r="O21" s="16"/>
      <c r="P21" s="20"/>
      <c r="Q21" s="18"/>
      <c r="R21" s="16">
        <f t="shared" si="1"/>
        <v>0</v>
      </c>
      <c r="S21" s="22"/>
    </row>
    <row r="22" spans="1:19" x14ac:dyDescent="0.25">
      <c r="A22" s="9">
        <v>321</v>
      </c>
      <c r="B22" s="10" t="s">
        <v>29</v>
      </c>
      <c r="C22" s="16"/>
      <c r="D22" s="20"/>
      <c r="E22" s="18"/>
      <c r="F22" s="19"/>
      <c r="G22" s="20"/>
      <c r="H22" s="21"/>
      <c r="I22" s="16"/>
      <c r="J22" s="20"/>
      <c r="K22" s="18"/>
      <c r="L22" s="19"/>
      <c r="M22" s="20"/>
      <c r="N22" s="21"/>
      <c r="O22" s="16"/>
      <c r="P22" s="20"/>
      <c r="Q22" s="18"/>
      <c r="R22" s="16">
        <f t="shared" si="1"/>
        <v>0</v>
      </c>
      <c r="S22" s="22"/>
    </row>
    <row r="23" spans="1:19" x14ac:dyDescent="0.25">
      <c r="A23" s="9">
        <v>331</v>
      </c>
      <c r="B23" s="10" t="s">
        <v>30</v>
      </c>
      <c r="C23" s="16"/>
      <c r="D23" s="20"/>
      <c r="E23" s="18"/>
      <c r="F23" s="19"/>
      <c r="G23" s="20"/>
      <c r="H23" s="21"/>
      <c r="I23" s="16"/>
      <c r="J23" s="20"/>
      <c r="K23" s="18"/>
      <c r="L23" s="19"/>
      <c r="M23" s="20"/>
      <c r="N23" s="18"/>
      <c r="O23" s="16"/>
      <c r="P23" s="20"/>
      <c r="Q23" s="18"/>
      <c r="R23" s="16">
        <f t="shared" si="1"/>
        <v>0</v>
      </c>
      <c r="S23" s="22"/>
    </row>
    <row r="24" spans="1:19" x14ac:dyDescent="0.25">
      <c r="A24" s="9">
        <v>341</v>
      </c>
      <c r="B24" s="10" t="s">
        <v>31</v>
      </c>
      <c r="C24" s="16">
        <v>1</v>
      </c>
      <c r="D24" s="20">
        <f>+C24/R24</f>
        <v>1</v>
      </c>
      <c r="E24" s="18">
        <f>+D24*S24</f>
        <v>2</v>
      </c>
      <c r="F24" s="19"/>
      <c r="G24" s="20"/>
      <c r="H24" s="21"/>
      <c r="I24" s="16"/>
      <c r="J24" s="20"/>
      <c r="K24" s="18"/>
      <c r="L24" s="19"/>
      <c r="M24" s="20"/>
      <c r="N24" s="21"/>
      <c r="O24" s="16"/>
      <c r="P24" s="20"/>
      <c r="Q24" s="18"/>
      <c r="R24" s="16">
        <f t="shared" si="1"/>
        <v>1</v>
      </c>
      <c r="S24" s="22">
        <v>2</v>
      </c>
    </row>
    <row r="25" spans="1:19" x14ac:dyDescent="0.25">
      <c r="A25" s="9">
        <v>343</v>
      </c>
      <c r="B25" s="10" t="s">
        <v>32</v>
      </c>
      <c r="C25" s="16">
        <v>2</v>
      </c>
      <c r="D25" s="20">
        <f t="shared" ref="D25:D26" si="2">+C25/R25</f>
        <v>1</v>
      </c>
      <c r="E25" s="18">
        <f t="shared" ref="E25:E26" si="3">+D25*S25</f>
        <v>4</v>
      </c>
      <c r="F25" s="19"/>
      <c r="G25" s="20"/>
      <c r="H25" s="21"/>
      <c r="I25" s="16"/>
      <c r="J25" s="20"/>
      <c r="K25" s="18"/>
      <c r="L25" s="19"/>
      <c r="M25" s="20"/>
      <c r="N25" s="21"/>
      <c r="O25" s="16"/>
      <c r="P25" s="20"/>
      <c r="Q25" s="18"/>
      <c r="R25" s="16">
        <f t="shared" si="1"/>
        <v>2</v>
      </c>
      <c r="S25" s="22">
        <v>4</v>
      </c>
    </row>
    <row r="26" spans="1:19" x14ac:dyDescent="0.25">
      <c r="A26" s="9">
        <v>345</v>
      </c>
      <c r="B26" s="10" t="s">
        <v>33</v>
      </c>
      <c r="C26" s="16"/>
      <c r="D26" s="20"/>
      <c r="E26" s="18"/>
      <c r="F26" s="19"/>
      <c r="G26" s="20"/>
      <c r="H26" s="21"/>
      <c r="I26" s="16"/>
      <c r="J26" s="20"/>
      <c r="K26" s="18"/>
      <c r="L26" s="19"/>
      <c r="M26" s="20"/>
      <c r="N26" s="21"/>
      <c r="O26" s="16"/>
      <c r="P26" s="20"/>
      <c r="Q26" s="18"/>
      <c r="R26" s="16">
        <f t="shared" si="1"/>
        <v>0</v>
      </c>
      <c r="S26" s="22"/>
    </row>
    <row r="27" spans="1:19" x14ac:dyDescent="0.25">
      <c r="A27" s="9">
        <v>351</v>
      </c>
      <c r="B27" s="10" t="s">
        <v>34</v>
      </c>
      <c r="C27" s="16"/>
      <c r="D27" s="20"/>
      <c r="E27" s="18"/>
      <c r="F27" s="19"/>
      <c r="G27" s="20"/>
      <c r="H27" s="21"/>
      <c r="I27" s="16"/>
      <c r="J27" s="20"/>
      <c r="K27" s="18"/>
      <c r="L27" s="19"/>
      <c r="M27" s="20"/>
      <c r="N27" s="21"/>
      <c r="O27" s="16"/>
      <c r="P27" s="20"/>
      <c r="Q27" s="18"/>
      <c r="R27" s="16">
        <f t="shared" si="1"/>
        <v>0</v>
      </c>
      <c r="S27" s="22"/>
    </row>
    <row r="28" spans="1:19" x14ac:dyDescent="0.25">
      <c r="A28" s="9">
        <v>355</v>
      </c>
      <c r="B28" s="10" t="s">
        <v>35</v>
      </c>
      <c r="C28" s="16"/>
      <c r="D28" s="20"/>
      <c r="E28" s="18"/>
      <c r="F28" s="19"/>
      <c r="G28" s="20"/>
      <c r="H28" s="21"/>
      <c r="I28" s="16"/>
      <c r="J28" s="20"/>
      <c r="K28" s="18"/>
      <c r="L28" s="19"/>
      <c r="M28" s="20"/>
      <c r="N28" s="21"/>
      <c r="O28" s="16"/>
      <c r="P28" s="20"/>
      <c r="Q28" s="18"/>
      <c r="R28" s="16">
        <f t="shared" si="1"/>
        <v>0</v>
      </c>
      <c r="S28" s="22"/>
    </row>
    <row r="29" spans="1:19" x14ac:dyDescent="0.25">
      <c r="A29" s="9">
        <v>363</v>
      </c>
      <c r="B29" s="10" t="s">
        <v>36</v>
      </c>
      <c r="C29" s="16"/>
      <c r="D29" s="20"/>
      <c r="E29" s="18"/>
      <c r="F29" s="19"/>
      <c r="G29" s="20"/>
      <c r="H29" s="21"/>
      <c r="I29" s="16"/>
      <c r="J29" s="20"/>
      <c r="K29" s="18"/>
      <c r="L29" s="19"/>
      <c r="M29" s="20"/>
      <c r="N29" s="18"/>
      <c r="O29" s="16"/>
      <c r="P29" s="20"/>
      <c r="Q29" s="18"/>
      <c r="R29" s="16">
        <f t="shared" si="1"/>
        <v>0</v>
      </c>
      <c r="S29" s="22"/>
    </row>
    <row r="30" spans="1:19" x14ac:dyDescent="0.25">
      <c r="A30" s="9">
        <v>366</v>
      </c>
      <c r="B30" s="10" t="s">
        <v>37</v>
      </c>
      <c r="C30" s="16"/>
      <c r="D30" s="20"/>
      <c r="E30" s="18"/>
      <c r="F30" s="19"/>
      <c r="G30" s="20"/>
      <c r="H30" s="21"/>
      <c r="I30" s="16"/>
      <c r="J30" s="20"/>
      <c r="K30" s="18"/>
      <c r="L30" s="19"/>
      <c r="M30" s="20"/>
      <c r="N30" s="18"/>
      <c r="O30" s="16"/>
      <c r="P30" s="20"/>
      <c r="Q30" s="18"/>
      <c r="R30" s="16"/>
      <c r="S30" s="22"/>
    </row>
    <row r="31" spans="1:19" x14ac:dyDescent="0.25">
      <c r="A31" s="9">
        <v>370</v>
      </c>
      <c r="B31" s="10" t="s">
        <v>38</v>
      </c>
      <c r="C31" s="16"/>
      <c r="D31" s="20"/>
      <c r="E31" s="18"/>
      <c r="F31" s="19"/>
      <c r="G31" s="20"/>
      <c r="H31" s="21"/>
      <c r="I31" s="16"/>
      <c r="J31" s="20"/>
      <c r="K31" s="18"/>
      <c r="L31" s="19"/>
      <c r="M31" s="20"/>
      <c r="N31" s="18"/>
      <c r="O31" s="16"/>
      <c r="P31" s="20"/>
      <c r="Q31" s="18"/>
      <c r="R31" s="16">
        <f t="shared" si="1"/>
        <v>0</v>
      </c>
      <c r="S31" s="22"/>
    </row>
    <row r="32" spans="1:19" x14ac:dyDescent="0.25">
      <c r="A32" s="9">
        <v>380</v>
      </c>
      <c r="B32" s="10" t="s">
        <v>39</v>
      </c>
      <c r="C32" s="16"/>
      <c r="D32" s="20"/>
      <c r="E32" s="18"/>
      <c r="F32" s="19"/>
      <c r="G32" s="20"/>
      <c r="H32" s="21"/>
      <c r="I32" s="16"/>
      <c r="J32" s="20"/>
      <c r="K32" s="18"/>
      <c r="L32" s="19"/>
      <c r="M32" s="20"/>
      <c r="N32" s="21"/>
      <c r="O32" s="16"/>
      <c r="P32" s="20"/>
      <c r="Q32" s="18"/>
      <c r="R32" s="16">
        <f t="shared" si="1"/>
        <v>0</v>
      </c>
      <c r="S32" s="22"/>
    </row>
    <row r="33" spans="1:19" x14ac:dyDescent="0.25">
      <c r="A33" s="9">
        <v>390</v>
      </c>
      <c r="B33" s="10" t="s">
        <v>40</v>
      </c>
      <c r="C33" s="23"/>
      <c r="D33" s="24"/>
      <c r="E33" s="25"/>
      <c r="F33" s="26"/>
      <c r="G33" s="24"/>
      <c r="H33" s="27"/>
      <c r="I33" s="23"/>
      <c r="J33" s="20"/>
      <c r="K33" s="18"/>
      <c r="L33" s="26"/>
      <c r="M33" s="20"/>
      <c r="N33" s="21"/>
      <c r="O33" s="23"/>
      <c r="P33" s="24"/>
      <c r="Q33" s="25"/>
      <c r="R33" s="16">
        <f t="shared" si="1"/>
        <v>0</v>
      </c>
      <c r="S33" s="22"/>
    </row>
    <row r="34" spans="1:19" x14ac:dyDescent="0.25">
      <c r="A34" s="9"/>
      <c r="B34" s="10" t="s">
        <v>41</v>
      </c>
      <c r="C34" s="23"/>
      <c r="D34" s="24"/>
      <c r="E34" s="25"/>
      <c r="F34" s="26"/>
      <c r="G34" s="24"/>
      <c r="H34" s="27"/>
      <c r="I34" s="23"/>
      <c r="J34" s="24"/>
      <c r="K34" s="25"/>
      <c r="L34" s="26"/>
      <c r="M34" s="24"/>
      <c r="N34" s="27"/>
      <c r="O34" s="23"/>
      <c r="P34" s="24"/>
      <c r="Q34" s="25"/>
      <c r="R34" s="16">
        <v>0</v>
      </c>
      <c r="S34" s="22"/>
    </row>
    <row r="35" spans="1:19" x14ac:dyDescent="0.25">
      <c r="A35" s="9">
        <v>470</v>
      </c>
      <c r="B35" s="10" t="s">
        <v>42</v>
      </c>
      <c r="C35" s="23"/>
      <c r="D35" s="20"/>
      <c r="E35" s="18"/>
      <c r="F35" s="26"/>
      <c r="G35" s="24"/>
      <c r="H35" s="27"/>
      <c r="I35" s="23"/>
      <c r="J35" s="20"/>
      <c r="K35" s="18"/>
      <c r="L35" s="26"/>
      <c r="M35" s="24"/>
      <c r="N35" s="27"/>
      <c r="O35" s="23"/>
      <c r="P35" s="24"/>
      <c r="Q35" s="25"/>
      <c r="R35" s="16">
        <f t="shared" ref="R35:R46" si="4">+C35+F35+I35+L35+O35</f>
        <v>0</v>
      </c>
      <c r="S35" s="22"/>
    </row>
    <row r="36" spans="1:19" x14ac:dyDescent="0.25">
      <c r="A36" s="9">
        <v>401</v>
      </c>
      <c r="B36" s="10" t="s">
        <v>43</v>
      </c>
      <c r="C36" s="23"/>
      <c r="D36" s="24"/>
      <c r="E36" s="25"/>
      <c r="F36" s="26"/>
      <c r="G36" s="24"/>
      <c r="H36" s="27"/>
      <c r="I36" s="23"/>
      <c r="J36" s="24"/>
      <c r="K36" s="25"/>
      <c r="L36" s="26"/>
      <c r="M36" s="24"/>
      <c r="N36" s="27"/>
      <c r="O36" s="23"/>
      <c r="P36" s="24"/>
      <c r="Q36" s="25"/>
      <c r="R36" s="16">
        <f t="shared" si="4"/>
        <v>0</v>
      </c>
      <c r="S36" s="22"/>
    </row>
    <row r="37" spans="1:19" x14ac:dyDescent="0.25">
      <c r="A37" s="9">
        <v>410</v>
      </c>
      <c r="B37" s="10" t="s">
        <v>44</v>
      </c>
      <c r="C37" s="23"/>
      <c r="D37" s="20"/>
      <c r="E37" s="18"/>
      <c r="F37" s="26"/>
      <c r="G37" s="24"/>
      <c r="H37" s="27"/>
      <c r="I37" s="23"/>
      <c r="J37" s="20"/>
      <c r="K37" s="18"/>
      <c r="L37" s="26"/>
      <c r="M37" s="24"/>
      <c r="N37" s="27"/>
      <c r="O37" s="23"/>
      <c r="P37" s="24"/>
      <c r="Q37" s="25"/>
      <c r="R37" s="16">
        <f t="shared" si="4"/>
        <v>0</v>
      </c>
      <c r="S37" s="22"/>
    </row>
    <row r="38" spans="1:19" x14ac:dyDescent="0.25">
      <c r="A38" s="9">
        <v>420</v>
      </c>
      <c r="B38" s="10" t="s">
        <v>45</v>
      </c>
      <c r="C38" s="23"/>
      <c r="D38" s="24"/>
      <c r="E38" s="25"/>
      <c r="F38" s="26"/>
      <c r="G38" s="24"/>
      <c r="H38" s="27"/>
      <c r="I38" s="23"/>
      <c r="J38" s="20"/>
      <c r="K38" s="18"/>
      <c r="L38" s="26"/>
      <c r="M38" s="20"/>
      <c r="N38" s="21"/>
      <c r="O38" s="23"/>
      <c r="P38" s="20"/>
      <c r="Q38" s="18"/>
      <c r="R38" s="16">
        <f t="shared" si="4"/>
        <v>0</v>
      </c>
      <c r="S38" s="22"/>
    </row>
    <row r="39" spans="1:19" x14ac:dyDescent="0.25">
      <c r="A39" s="9">
        <v>440</v>
      </c>
      <c r="B39" s="10" t="s">
        <v>46</v>
      </c>
      <c r="C39" s="23"/>
      <c r="D39" s="24"/>
      <c r="E39" s="25"/>
      <c r="F39" s="26"/>
      <c r="G39" s="24"/>
      <c r="H39" s="27"/>
      <c r="I39" s="23"/>
      <c r="J39" s="24"/>
      <c r="K39" s="25"/>
      <c r="L39" s="26"/>
      <c r="M39" s="24"/>
      <c r="N39" s="27"/>
      <c r="O39" s="23"/>
      <c r="P39" s="24"/>
      <c r="Q39" s="25"/>
      <c r="R39" s="16">
        <f t="shared" si="4"/>
        <v>0</v>
      </c>
      <c r="S39" s="22"/>
    </row>
    <row r="40" spans="1:19" x14ac:dyDescent="0.25">
      <c r="A40" s="9">
        <v>450</v>
      </c>
      <c r="B40" s="10" t="s">
        <v>47</v>
      </c>
      <c r="C40" s="23"/>
      <c r="D40" s="24"/>
      <c r="E40" s="25"/>
      <c r="F40" s="26"/>
      <c r="G40" s="24"/>
      <c r="H40" s="27"/>
      <c r="I40" s="23"/>
      <c r="J40" s="24"/>
      <c r="K40" s="25"/>
      <c r="L40" s="26"/>
      <c r="M40" s="24"/>
      <c r="N40" s="27"/>
      <c r="O40" s="23"/>
      <c r="P40" s="24"/>
      <c r="Q40" s="25"/>
      <c r="R40" s="16">
        <f t="shared" si="4"/>
        <v>0</v>
      </c>
      <c r="S40" s="22"/>
    </row>
    <row r="41" spans="1:19" x14ac:dyDescent="0.25">
      <c r="A41" s="9">
        <v>471</v>
      </c>
      <c r="B41" s="10" t="s">
        <v>48</v>
      </c>
      <c r="C41" s="23"/>
      <c r="D41" s="24"/>
      <c r="E41" s="25"/>
      <c r="F41" s="26"/>
      <c r="G41" s="24"/>
      <c r="H41" s="27"/>
      <c r="I41" s="23"/>
      <c r="J41" s="24"/>
      <c r="K41" s="25"/>
      <c r="L41" s="26"/>
      <c r="M41" s="24"/>
      <c r="N41" s="27"/>
      <c r="O41" s="23"/>
      <c r="P41" s="24"/>
      <c r="Q41" s="25"/>
      <c r="R41" s="16">
        <f t="shared" si="4"/>
        <v>0</v>
      </c>
      <c r="S41" s="22"/>
    </row>
    <row r="42" spans="1:19" x14ac:dyDescent="0.25">
      <c r="A42" s="9">
        <v>480</v>
      </c>
      <c r="B42" s="10" t="s">
        <v>49</v>
      </c>
      <c r="C42" s="16"/>
      <c r="D42" s="20"/>
      <c r="E42" s="18"/>
      <c r="F42" s="19"/>
      <c r="G42" s="20"/>
      <c r="H42" s="21"/>
      <c r="I42" s="16"/>
      <c r="J42" s="20"/>
      <c r="K42" s="18"/>
      <c r="L42" s="19"/>
      <c r="M42" s="20"/>
      <c r="N42" s="21"/>
      <c r="O42" s="16"/>
      <c r="P42" s="20"/>
      <c r="Q42" s="18"/>
      <c r="R42" s="16">
        <f t="shared" si="4"/>
        <v>0</v>
      </c>
      <c r="S42" s="22"/>
    </row>
    <row r="43" spans="1:19" x14ac:dyDescent="0.25">
      <c r="A43" s="9">
        <v>501</v>
      </c>
      <c r="B43" s="10" t="s">
        <v>50</v>
      </c>
      <c r="C43" s="16"/>
      <c r="D43" s="20"/>
      <c r="E43" s="18"/>
      <c r="F43" s="19"/>
      <c r="G43" s="20"/>
      <c r="H43" s="21"/>
      <c r="I43" s="16"/>
      <c r="J43" s="20"/>
      <c r="K43" s="18"/>
      <c r="L43" s="19"/>
      <c r="M43" s="20"/>
      <c r="N43" s="21"/>
      <c r="O43" s="16"/>
      <c r="P43" s="20"/>
      <c r="Q43" s="18"/>
      <c r="R43" s="16">
        <f t="shared" si="4"/>
        <v>0</v>
      </c>
      <c r="S43" s="22"/>
    </row>
    <row r="44" spans="1:19" x14ac:dyDescent="0.25">
      <c r="A44" s="9">
        <v>515</v>
      </c>
      <c r="B44" s="10" t="s">
        <v>51</v>
      </c>
      <c r="C44" s="16"/>
      <c r="D44" s="20"/>
      <c r="E44" s="18"/>
      <c r="F44" s="19"/>
      <c r="G44" s="20"/>
      <c r="H44" s="21"/>
      <c r="I44" s="16"/>
      <c r="J44" s="20"/>
      <c r="K44" s="18"/>
      <c r="L44" s="19"/>
      <c r="M44" s="20"/>
      <c r="N44" s="21"/>
      <c r="O44" s="16"/>
      <c r="P44" s="20"/>
      <c r="Q44" s="18"/>
      <c r="R44" s="16">
        <f t="shared" si="4"/>
        <v>0</v>
      </c>
      <c r="S44" s="22"/>
    </row>
    <row r="45" spans="1:19" x14ac:dyDescent="0.25">
      <c r="A45" s="9">
        <v>520</v>
      </c>
      <c r="B45" s="10" t="s">
        <v>52</v>
      </c>
      <c r="C45" s="16"/>
      <c r="D45" s="20"/>
      <c r="E45" s="18"/>
      <c r="F45" s="19"/>
      <c r="G45" s="20"/>
      <c r="H45" s="21"/>
      <c r="I45" s="16"/>
      <c r="J45" s="20"/>
      <c r="K45" s="18"/>
      <c r="L45" s="19"/>
      <c r="M45" s="20"/>
      <c r="N45" s="21"/>
      <c r="O45" s="16"/>
      <c r="P45" s="20"/>
      <c r="Q45" s="18"/>
      <c r="R45" s="16">
        <f t="shared" si="4"/>
        <v>0</v>
      </c>
      <c r="S45" s="22"/>
    </row>
    <row r="46" spans="1:19" x14ac:dyDescent="0.25">
      <c r="A46" s="9">
        <v>540</v>
      </c>
      <c r="B46" s="10" t="s">
        <v>53</v>
      </c>
      <c r="C46" s="16"/>
      <c r="D46" s="20"/>
      <c r="E46" s="18"/>
      <c r="F46" s="19"/>
      <c r="G46" s="20"/>
      <c r="H46" s="21"/>
      <c r="I46" s="16"/>
      <c r="J46" s="20"/>
      <c r="K46" s="18"/>
      <c r="L46" s="19"/>
      <c r="M46" s="20"/>
      <c r="N46" s="21"/>
      <c r="O46" s="16"/>
      <c r="P46" s="20"/>
      <c r="Q46" s="18"/>
      <c r="R46" s="16">
        <f t="shared" si="4"/>
        <v>0</v>
      </c>
      <c r="S46" s="22"/>
    </row>
    <row r="47" spans="1:19" ht="15.75" thickBot="1" x14ac:dyDescent="0.3">
      <c r="A47" s="9"/>
      <c r="B47" s="28"/>
      <c r="C47" s="23"/>
      <c r="D47" s="24"/>
      <c r="E47" s="25"/>
      <c r="F47" s="26"/>
      <c r="G47" s="24"/>
      <c r="H47" s="27"/>
      <c r="I47" s="23"/>
      <c r="J47" s="24"/>
      <c r="K47" s="25"/>
      <c r="L47" s="26"/>
      <c r="M47" s="24"/>
      <c r="N47" s="27"/>
      <c r="O47" s="23"/>
      <c r="P47" s="24"/>
      <c r="Q47" s="25"/>
      <c r="R47" s="29"/>
      <c r="S47" s="30"/>
    </row>
    <row r="48" spans="1:19" ht="15.75" thickBot="1" x14ac:dyDescent="0.3">
      <c r="A48" s="31"/>
      <c r="B48" s="32" t="s">
        <v>54</v>
      </c>
      <c r="C48" s="33">
        <f>SUM(C4:C47)</f>
        <v>4</v>
      </c>
      <c r="D48" s="34"/>
      <c r="E48" s="35">
        <f>SUM(E4:E46)</f>
        <v>8</v>
      </c>
      <c r="F48" s="33">
        <f>SUM(F4:F47)</f>
        <v>0</v>
      </c>
      <c r="G48" s="34"/>
      <c r="H48" s="35">
        <f>SUM(H4:H46)</f>
        <v>0</v>
      </c>
      <c r="I48" s="33">
        <f>SUM(I4:I47)</f>
        <v>0</v>
      </c>
      <c r="J48" s="34"/>
      <c r="K48" s="35">
        <f>SUM(K4:K46)</f>
        <v>0</v>
      </c>
      <c r="L48" s="33">
        <f>SUM(L4:L47)</f>
        <v>0</v>
      </c>
      <c r="M48" s="34"/>
      <c r="N48" s="35">
        <f>SUM(N4:N46)</f>
        <v>0</v>
      </c>
      <c r="O48" s="33">
        <f>SUM(O4:O47)</f>
        <v>0</v>
      </c>
      <c r="P48" s="34"/>
      <c r="Q48" s="35">
        <f>SUM(Q4:Q46)</f>
        <v>0</v>
      </c>
      <c r="R48" s="33">
        <f>SUM(R4:R47)</f>
        <v>4</v>
      </c>
      <c r="S48" s="36">
        <f>SUM(S4:S47)</f>
        <v>8</v>
      </c>
    </row>
    <row r="49" spans="1:19" ht="15.75" thickBot="1" x14ac:dyDescent="0.3">
      <c r="A49" s="31"/>
      <c r="B49" s="31"/>
      <c r="C49" s="37"/>
      <c r="D49" s="38"/>
      <c r="E49" s="39"/>
      <c r="F49" s="37"/>
      <c r="G49" s="38"/>
      <c r="H49" s="39"/>
      <c r="I49" s="37"/>
      <c r="J49" s="38"/>
      <c r="K49" s="39"/>
      <c r="L49" s="37"/>
      <c r="M49" s="38"/>
      <c r="N49" s="39"/>
      <c r="O49" s="37"/>
      <c r="P49" s="38"/>
      <c r="Q49" s="39"/>
      <c r="R49" s="37"/>
      <c r="S49" s="40"/>
    </row>
    <row r="50" spans="1:19" ht="15.75" thickBot="1" x14ac:dyDescent="0.3">
      <c r="A50" s="31"/>
      <c r="B50" s="41" t="s">
        <v>55</v>
      </c>
      <c r="C50" s="42">
        <f>SUM(C4:C13)</f>
        <v>0</v>
      </c>
      <c r="D50" s="34"/>
      <c r="E50" s="43">
        <f>SUM(E4:E13)</f>
        <v>0</v>
      </c>
      <c r="F50" s="44">
        <f>SUM(F4:F13)</f>
        <v>0</v>
      </c>
      <c r="G50" s="34"/>
      <c r="H50" s="45">
        <f>SUM(H4:H13)</f>
        <v>0</v>
      </c>
      <c r="I50" s="42">
        <f>SUM(I4:I13)</f>
        <v>0</v>
      </c>
      <c r="J50" s="34"/>
      <c r="K50" s="43">
        <f>SUM(K4:K13)</f>
        <v>0</v>
      </c>
      <c r="L50" s="44">
        <f>SUM(L4:L13)</f>
        <v>0</v>
      </c>
      <c r="M50" s="34"/>
      <c r="N50" s="45">
        <f>SUM(N4:N13)</f>
        <v>0</v>
      </c>
      <c r="O50" s="42">
        <f>SUM(O4:O13)</f>
        <v>0</v>
      </c>
      <c r="P50" s="34"/>
      <c r="Q50" s="43">
        <f>SUM(Q4:Q13)</f>
        <v>0</v>
      </c>
      <c r="R50" s="42">
        <f>SUM(R4:R13)</f>
        <v>0</v>
      </c>
      <c r="S50" s="35">
        <f>SUM(S4:S13)</f>
        <v>0</v>
      </c>
    </row>
    <row r="51" spans="1:19" ht="15.75" thickBot="1" x14ac:dyDescent="0.3">
      <c r="A51" s="31"/>
      <c r="B51" s="31"/>
      <c r="C51" s="40"/>
      <c r="D51" s="38"/>
      <c r="E51" s="39"/>
      <c r="F51" s="40"/>
      <c r="G51" s="38"/>
      <c r="H51" s="39"/>
      <c r="I51" s="40"/>
      <c r="J51" s="38"/>
      <c r="K51" s="39"/>
      <c r="L51" s="40"/>
      <c r="M51" s="38"/>
      <c r="N51" s="39"/>
      <c r="O51" s="40"/>
      <c r="P51" s="38"/>
      <c r="Q51" s="39"/>
      <c r="R51" s="40"/>
      <c r="S51" s="40"/>
    </row>
    <row r="52" spans="1:19" ht="15.75" thickBot="1" x14ac:dyDescent="0.3">
      <c r="A52" s="31"/>
      <c r="B52" s="41" t="s">
        <v>56</v>
      </c>
      <c r="C52" s="42">
        <f>SUM(C17:C35)</f>
        <v>4</v>
      </c>
      <c r="D52" s="34"/>
      <c r="E52" s="35">
        <f>SUM(E17:E35)</f>
        <v>8</v>
      </c>
      <c r="F52" s="44">
        <f>SUM(F17:F35)</f>
        <v>0</v>
      </c>
      <c r="G52" s="34"/>
      <c r="H52" s="46">
        <f>SUM(H17:H35)</f>
        <v>0</v>
      </c>
      <c r="I52" s="42">
        <f>SUM(I17:I35)</f>
        <v>0</v>
      </c>
      <c r="J52" s="34"/>
      <c r="K52" s="43">
        <f>SUM(K17:K35)</f>
        <v>0</v>
      </c>
      <c r="L52" s="44">
        <f>SUM(L17:L35)</f>
        <v>0</v>
      </c>
      <c r="M52" s="34"/>
      <c r="N52" s="45">
        <f>SUM(N17:N35)</f>
        <v>0</v>
      </c>
      <c r="O52" s="42">
        <f>SUM(O17:O35)</f>
        <v>0</v>
      </c>
      <c r="P52" s="34"/>
      <c r="Q52" s="43">
        <f>SUM(Q17:Q35)</f>
        <v>0</v>
      </c>
      <c r="R52" s="42">
        <f>SUM(R17:R35)</f>
        <v>4</v>
      </c>
      <c r="S52" s="35">
        <f>SUM(S17:S35)</f>
        <v>8</v>
      </c>
    </row>
    <row r="53" spans="1:19" ht="15.75" thickBot="1" x14ac:dyDescent="0.3">
      <c r="A53" s="31"/>
      <c r="B53" s="31"/>
      <c r="C53" s="40"/>
      <c r="D53" s="38"/>
      <c r="E53" s="39"/>
      <c r="F53" s="40"/>
      <c r="G53" s="38"/>
      <c r="H53" s="39"/>
      <c r="I53" s="40"/>
      <c r="J53" s="38"/>
      <c r="K53" s="39"/>
      <c r="L53" s="40"/>
      <c r="M53" s="38"/>
      <c r="N53" s="39"/>
      <c r="O53" s="40"/>
      <c r="P53" s="38"/>
      <c r="Q53" s="39"/>
      <c r="R53" s="40"/>
      <c r="S53" s="40"/>
    </row>
    <row r="54" spans="1:19" ht="15.75" thickBot="1" x14ac:dyDescent="0.3">
      <c r="B54" s="47" t="s">
        <v>57</v>
      </c>
      <c r="C54" s="42">
        <f>SUM(C36:C42)</f>
        <v>0</v>
      </c>
      <c r="D54" s="48"/>
      <c r="E54" s="42">
        <f>SUM(E36:E42)</f>
        <v>0</v>
      </c>
      <c r="F54" s="42">
        <f>SUM(F36:F42)</f>
        <v>0</v>
      </c>
      <c r="G54" s="48"/>
      <c r="H54" s="42">
        <f>SUM(H36:H42)</f>
        <v>0</v>
      </c>
      <c r="I54" s="42">
        <f>SUM(I36:I42)</f>
        <v>0</v>
      </c>
      <c r="J54" s="48"/>
      <c r="K54" s="42">
        <f>SUM(K36:K42)</f>
        <v>0</v>
      </c>
      <c r="L54" s="42">
        <f>SUM(L36:L42)</f>
        <v>0</v>
      </c>
      <c r="M54" s="48"/>
      <c r="N54" s="42">
        <f>SUM(N36:N42)</f>
        <v>0</v>
      </c>
      <c r="O54" s="42">
        <f>SUM(O36:O42)</f>
        <v>0</v>
      </c>
      <c r="P54" s="48"/>
      <c r="Q54" s="42">
        <f>SUM(Q36:Q42)</f>
        <v>0</v>
      </c>
      <c r="R54" s="42">
        <f>SUM(R36:R42)</f>
        <v>0</v>
      </c>
      <c r="S54" s="42">
        <f>SUM(S36:S42)</f>
        <v>0</v>
      </c>
    </row>
    <row r="55" spans="1:19" ht="15.75" thickBot="1" x14ac:dyDescent="0.3">
      <c r="A55" s="31"/>
      <c r="B55" s="31"/>
      <c r="C55" s="49"/>
      <c r="D55" s="50"/>
      <c r="E55" s="51"/>
      <c r="F55" s="49"/>
      <c r="G55" s="50"/>
      <c r="H55" s="51"/>
      <c r="I55" s="49"/>
      <c r="J55" s="50"/>
      <c r="K55" s="51"/>
      <c r="L55" s="49"/>
      <c r="M55" s="50"/>
      <c r="N55" s="51"/>
      <c r="O55" s="49"/>
      <c r="P55" s="50"/>
      <c r="Q55" s="51"/>
      <c r="R55" s="49"/>
      <c r="S55" s="52"/>
    </row>
    <row r="56" spans="1:19" ht="15.75" thickBot="1" x14ac:dyDescent="0.3">
      <c r="A56" s="31"/>
      <c r="B56" s="47" t="s">
        <v>58</v>
      </c>
      <c r="C56" s="42">
        <f>SUM(C44:C46)</f>
        <v>0</v>
      </c>
      <c r="D56" s="53"/>
      <c r="E56" s="42">
        <f>SUM(E44:E46)</f>
        <v>0</v>
      </c>
      <c r="F56" s="42">
        <f>SUM(F44:F46)</f>
        <v>0</v>
      </c>
      <c r="G56" s="53"/>
      <c r="H56" s="42">
        <f t="shared" ref="H56:I56" si="5">SUM(H44:H46)</f>
        <v>0</v>
      </c>
      <c r="I56" s="42">
        <f t="shared" si="5"/>
        <v>0</v>
      </c>
      <c r="J56" s="53"/>
      <c r="K56" s="42">
        <f t="shared" ref="K56:L56" si="6">SUM(K44:K46)</f>
        <v>0</v>
      </c>
      <c r="L56" s="42">
        <f t="shared" si="6"/>
        <v>0</v>
      </c>
      <c r="M56" s="53"/>
      <c r="N56" s="42">
        <f t="shared" ref="N56:O56" si="7">SUM(N44:N46)</f>
        <v>0</v>
      </c>
      <c r="O56" s="42">
        <f t="shared" si="7"/>
        <v>0</v>
      </c>
      <c r="P56" s="53"/>
      <c r="Q56" s="43">
        <f>SUM(Q44:Q46)</f>
        <v>0</v>
      </c>
      <c r="R56" s="42">
        <f>SUM(R44:R46)</f>
        <v>0</v>
      </c>
      <c r="S56" s="35">
        <f>SUM(S44:S46)</f>
        <v>0</v>
      </c>
    </row>
    <row r="57" spans="1:19" ht="15.75" thickBot="1" x14ac:dyDescent="0.3">
      <c r="A57" s="1" t="s">
        <v>69</v>
      </c>
    </row>
    <row r="58" spans="1:19" x14ac:dyDescent="0.25">
      <c r="C58" s="3"/>
      <c r="D58" s="4" t="s">
        <v>1</v>
      </c>
      <c r="E58" s="5"/>
      <c r="F58" s="4"/>
      <c r="G58" s="4" t="s">
        <v>2</v>
      </c>
      <c r="H58" s="6"/>
      <c r="I58" s="3"/>
      <c r="J58" s="4" t="s">
        <v>3</v>
      </c>
      <c r="K58" s="5"/>
      <c r="L58" s="4"/>
      <c r="M58" s="4" t="s">
        <v>4</v>
      </c>
      <c r="N58" s="6"/>
      <c r="O58" s="3"/>
      <c r="P58" s="4" t="s">
        <v>5</v>
      </c>
      <c r="Q58" s="5"/>
      <c r="R58" s="7" t="s">
        <v>6</v>
      </c>
      <c r="S58" s="8" t="s">
        <v>6</v>
      </c>
    </row>
    <row r="59" spans="1:19" x14ac:dyDescent="0.25">
      <c r="A59" s="9" t="s">
        <v>7</v>
      </c>
      <c r="B59" s="10"/>
      <c r="C59" s="11" t="s">
        <v>8</v>
      </c>
      <c r="D59" s="9" t="s">
        <v>9</v>
      </c>
      <c r="E59" s="12" t="s">
        <v>10</v>
      </c>
      <c r="F59" s="13" t="s">
        <v>8</v>
      </c>
      <c r="G59" s="9" t="s">
        <v>9</v>
      </c>
      <c r="H59" s="14" t="s">
        <v>10</v>
      </c>
      <c r="I59" s="11" t="s">
        <v>8</v>
      </c>
      <c r="J59" s="9" t="s">
        <v>9</v>
      </c>
      <c r="K59" s="12" t="s">
        <v>10</v>
      </c>
      <c r="L59" s="13" t="s">
        <v>8</v>
      </c>
      <c r="M59" s="9" t="s">
        <v>9</v>
      </c>
      <c r="N59" s="14" t="s">
        <v>10</v>
      </c>
      <c r="O59" s="11" t="s">
        <v>8</v>
      </c>
      <c r="P59" s="9" t="s">
        <v>9</v>
      </c>
      <c r="Q59" s="12" t="s">
        <v>10</v>
      </c>
      <c r="R59" s="11" t="s">
        <v>11</v>
      </c>
      <c r="S59" s="15" t="s">
        <v>12</v>
      </c>
    </row>
    <row r="60" spans="1:19" x14ac:dyDescent="0.25">
      <c r="A60" s="9">
        <v>204</v>
      </c>
      <c r="B60" s="10" t="s">
        <v>13</v>
      </c>
      <c r="C60" s="16"/>
      <c r="D60" s="17"/>
      <c r="E60" s="18"/>
      <c r="F60" s="19"/>
      <c r="G60" s="20"/>
      <c r="H60" s="18"/>
      <c r="I60" s="16"/>
      <c r="J60" s="17"/>
      <c r="K60" s="18"/>
      <c r="L60" s="19"/>
      <c r="M60" s="17"/>
      <c r="N60" s="21"/>
      <c r="O60" s="16"/>
      <c r="P60" s="17"/>
      <c r="Q60" s="18"/>
      <c r="R60" s="16">
        <f t="shared" ref="R60:R69" si="8">+C60+F60+I60+L60+O60</f>
        <v>0</v>
      </c>
      <c r="S60" s="22"/>
    </row>
    <row r="61" spans="1:19" x14ac:dyDescent="0.25">
      <c r="A61" s="9">
        <v>234</v>
      </c>
      <c r="B61" s="10" t="s">
        <v>14</v>
      </c>
      <c r="C61" s="16"/>
      <c r="D61" s="17"/>
      <c r="E61" s="18"/>
      <c r="F61" s="19"/>
      <c r="G61" s="20"/>
      <c r="H61" s="18"/>
      <c r="I61" s="16"/>
      <c r="J61" s="17"/>
      <c r="K61" s="18"/>
      <c r="L61" s="19"/>
      <c r="M61" s="17"/>
      <c r="N61" s="21"/>
      <c r="O61" s="16"/>
      <c r="P61" s="17"/>
      <c r="Q61" s="18"/>
      <c r="R61" s="16">
        <f t="shared" si="8"/>
        <v>0</v>
      </c>
      <c r="S61" s="22"/>
    </row>
    <row r="62" spans="1:19" x14ac:dyDescent="0.25">
      <c r="A62" s="9">
        <v>240</v>
      </c>
      <c r="B62" s="10" t="s">
        <v>15</v>
      </c>
      <c r="C62" s="16"/>
      <c r="D62" s="20"/>
      <c r="E62" s="18"/>
      <c r="F62" s="19"/>
      <c r="G62" s="20"/>
      <c r="H62" s="21"/>
      <c r="I62" s="16"/>
      <c r="J62" s="17"/>
      <c r="K62" s="18"/>
      <c r="L62" s="19"/>
      <c r="M62" s="17"/>
      <c r="N62" s="21"/>
      <c r="O62" s="16"/>
      <c r="P62" s="20"/>
      <c r="Q62" s="18"/>
      <c r="R62" s="16">
        <f t="shared" si="8"/>
        <v>0</v>
      </c>
      <c r="S62" s="22"/>
    </row>
    <row r="63" spans="1:19" x14ac:dyDescent="0.25">
      <c r="A63" s="9">
        <v>245</v>
      </c>
      <c r="B63" s="10" t="s">
        <v>16</v>
      </c>
      <c r="C63" s="16"/>
      <c r="D63" s="20"/>
      <c r="E63" s="18"/>
      <c r="F63" s="19"/>
      <c r="G63" s="20"/>
      <c r="H63" s="21"/>
      <c r="I63" s="16"/>
      <c r="J63" s="17"/>
      <c r="K63" s="18"/>
      <c r="L63" s="19"/>
      <c r="M63" s="20"/>
      <c r="N63" s="21"/>
      <c r="O63" s="16"/>
      <c r="P63" s="17"/>
      <c r="Q63" s="18"/>
      <c r="R63" s="16">
        <f t="shared" si="8"/>
        <v>0</v>
      </c>
      <c r="S63" s="22"/>
    </row>
    <row r="64" spans="1:19" x14ac:dyDescent="0.25">
      <c r="A64" s="9">
        <v>246</v>
      </c>
      <c r="B64" s="10" t="s">
        <v>17</v>
      </c>
      <c r="C64" s="16"/>
      <c r="D64" s="20"/>
      <c r="E64" s="18"/>
      <c r="F64" s="19"/>
      <c r="G64" s="20"/>
      <c r="H64" s="21"/>
      <c r="I64" s="16"/>
      <c r="J64" s="17"/>
      <c r="K64" s="18"/>
      <c r="L64" s="19"/>
      <c r="M64" s="20"/>
      <c r="N64" s="21"/>
      <c r="O64" s="16"/>
      <c r="P64" s="17"/>
      <c r="Q64" s="18"/>
      <c r="R64" s="16"/>
      <c r="S64" s="22"/>
    </row>
    <row r="65" spans="1:19" x14ac:dyDescent="0.25">
      <c r="A65" s="9">
        <v>247</v>
      </c>
      <c r="B65" s="10" t="s">
        <v>18</v>
      </c>
      <c r="C65" s="16"/>
      <c r="D65" s="20"/>
      <c r="E65" s="18"/>
      <c r="F65" s="19"/>
      <c r="G65" s="20"/>
      <c r="H65" s="21"/>
      <c r="I65" s="16"/>
      <c r="J65" s="17"/>
      <c r="K65" s="18"/>
      <c r="L65" s="19"/>
      <c r="M65" s="17"/>
      <c r="N65" s="21"/>
      <c r="O65" s="16"/>
      <c r="P65" s="17"/>
      <c r="Q65" s="18"/>
      <c r="R65" s="16">
        <f t="shared" si="8"/>
        <v>0</v>
      </c>
      <c r="S65" s="22"/>
    </row>
    <row r="66" spans="1:19" x14ac:dyDescent="0.25">
      <c r="A66" s="9">
        <v>256</v>
      </c>
      <c r="B66" s="10" t="s">
        <v>19</v>
      </c>
      <c r="C66" s="16"/>
      <c r="D66" s="17"/>
      <c r="E66" s="18"/>
      <c r="F66" s="19"/>
      <c r="G66" s="20"/>
      <c r="H66" s="21"/>
      <c r="I66" s="16"/>
      <c r="J66" s="17"/>
      <c r="K66" s="18"/>
      <c r="L66" s="19"/>
      <c r="M66" s="20"/>
      <c r="N66" s="21"/>
      <c r="O66" s="16"/>
      <c r="P66" s="17"/>
      <c r="Q66" s="18"/>
      <c r="R66" s="16">
        <f t="shared" si="8"/>
        <v>0</v>
      </c>
      <c r="S66" s="22"/>
    </row>
    <row r="67" spans="1:19" x14ac:dyDescent="0.25">
      <c r="A67" s="9">
        <v>258</v>
      </c>
      <c r="B67" s="10" t="s">
        <v>20</v>
      </c>
      <c r="C67" s="16"/>
      <c r="D67" s="17"/>
      <c r="E67" s="18"/>
      <c r="F67" s="19"/>
      <c r="G67" s="20"/>
      <c r="H67" s="21"/>
      <c r="I67" s="16"/>
      <c r="J67" s="17"/>
      <c r="K67" s="18"/>
      <c r="L67" s="19"/>
      <c r="M67" s="17"/>
      <c r="N67" s="21"/>
      <c r="O67" s="16"/>
      <c r="P67" s="17"/>
      <c r="Q67" s="18"/>
      <c r="R67" s="16">
        <f t="shared" si="8"/>
        <v>0</v>
      </c>
      <c r="S67" s="22"/>
    </row>
    <row r="68" spans="1:19" x14ac:dyDescent="0.25">
      <c r="A68" s="9">
        <v>282</v>
      </c>
      <c r="B68" s="10" t="s">
        <v>21</v>
      </c>
      <c r="C68" s="16"/>
      <c r="D68" s="20"/>
      <c r="E68" s="18"/>
      <c r="F68" s="19"/>
      <c r="G68" s="20"/>
      <c r="H68" s="21"/>
      <c r="I68" s="16"/>
      <c r="J68" s="17"/>
      <c r="K68" s="18"/>
      <c r="L68" s="19"/>
      <c r="M68" s="17"/>
      <c r="N68" s="21"/>
      <c r="O68" s="16"/>
      <c r="P68" s="17"/>
      <c r="Q68" s="18"/>
      <c r="R68" s="16">
        <f t="shared" si="8"/>
        <v>0</v>
      </c>
      <c r="S68" s="22"/>
    </row>
    <row r="69" spans="1:19" x14ac:dyDescent="0.25">
      <c r="A69" s="9">
        <v>289</v>
      </c>
      <c r="B69" s="10" t="s">
        <v>22</v>
      </c>
      <c r="C69" s="16"/>
      <c r="D69" s="20"/>
      <c r="E69" s="18"/>
      <c r="F69" s="19"/>
      <c r="G69" s="20"/>
      <c r="H69" s="21"/>
      <c r="I69" s="16"/>
      <c r="J69" s="17"/>
      <c r="K69" s="18"/>
      <c r="L69" s="19"/>
      <c r="M69" s="20"/>
      <c r="N69" s="21"/>
      <c r="O69" s="16"/>
      <c r="P69" s="17"/>
      <c r="Q69" s="18"/>
      <c r="R69" s="16">
        <f t="shared" si="8"/>
        <v>0</v>
      </c>
      <c r="S69" s="22"/>
    </row>
    <row r="70" spans="1:19" x14ac:dyDescent="0.25">
      <c r="A70" s="9"/>
      <c r="B70" s="10"/>
      <c r="C70" s="16"/>
      <c r="D70" s="17"/>
      <c r="E70" s="18"/>
      <c r="F70" s="19"/>
      <c r="G70" s="17"/>
      <c r="H70" s="21"/>
      <c r="I70" s="16"/>
      <c r="J70" s="17"/>
      <c r="K70" s="18"/>
      <c r="L70" s="19"/>
      <c r="M70" s="17"/>
      <c r="N70" s="21"/>
      <c r="O70" s="16"/>
      <c r="P70" s="17"/>
      <c r="Q70" s="18"/>
      <c r="R70" s="16"/>
      <c r="S70" s="22"/>
    </row>
    <row r="71" spans="1:19" x14ac:dyDescent="0.25">
      <c r="A71" s="9"/>
      <c r="B71" s="10"/>
      <c r="C71" s="16"/>
      <c r="D71" s="17"/>
      <c r="E71" s="18"/>
      <c r="F71" s="19"/>
      <c r="G71" s="17"/>
      <c r="H71" s="21"/>
      <c r="I71" s="16"/>
      <c r="J71" s="17"/>
      <c r="K71" s="18"/>
      <c r="L71" s="19"/>
      <c r="M71" s="17"/>
      <c r="N71" s="21"/>
      <c r="O71" s="16"/>
      <c r="P71" s="17"/>
      <c r="Q71" s="18"/>
      <c r="R71" s="16"/>
      <c r="S71" s="22"/>
    </row>
    <row r="72" spans="1:19" x14ac:dyDescent="0.25">
      <c r="A72" s="9">
        <v>301</v>
      </c>
      <c r="B72" s="10" t="s">
        <v>23</v>
      </c>
      <c r="C72" s="16"/>
      <c r="D72" s="17"/>
      <c r="E72" s="18"/>
      <c r="F72" s="19"/>
      <c r="G72" s="17"/>
      <c r="H72" s="21"/>
      <c r="I72" s="16"/>
      <c r="J72" s="17"/>
      <c r="K72" s="18"/>
      <c r="L72" s="19"/>
      <c r="M72" s="17"/>
      <c r="N72" s="21"/>
      <c r="O72" s="16"/>
      <c r="P72" s="17"/>
      <c r="Q72" s="18"/>
      <c r="R72" s="16"/>
      <c r="S72" s="22"/>
    </row>
    <row r="73" spans="1:19" x14ac:dyDescent="0.25">
      <c r="A73" s="9">
        <v>305</v>
      </c>
      <c r="B73" s="10" t="s">
        <v>24</v>
      </c>
      <c r="C73" s="16"/>
      <c r="D73" s="20"/>
      <c r="E73" s="54"/>
      <c r="F73" s="19"/>
      <c r="G73" s="20"/>
      <c r="H73" s="21"/>
      <c r="I73" s="16"/>
      <c r="J73" s="20"/>
      <c r="K73" s="18"/>
      <c r="L73" s="19"/>
      <c r="M73" s="20"/>
      <c r="N73" s="21"/>
      <c r="O73" s="16"/>
      <c r="P73" s="20"/>
      <c r="Q73" s="18"/>
      <c r="R73" s="16">
        <f t="shared" ref="R73:R98" si="9">+C73+F73+I73+L73+O73</f>
        <v>0</v>
      </c>
      <c r="S73" s="54"/>
    </row>
    <row r="74" spans="1:19" x14ac:dyDescent="0.25">
      <c r="A74" s="9">
        <v>307</v>
      </c>
      <c r="B74" s="10" t="s">
        <v>25</v>
      </c>
      <c r="C74" s="16"/>
      <c r="D74" s="20"/>
      <c r="E74" s="54"/>
      <c r="F74" s="19"/>
      <c r="G74" s="20"/>
      <c r="H74" s="21"/>
      <c r="I74" s="16"/>
      <c r="J74" s="20"/>
      <c r="K74" s="18"/>
      <c r="L74" s="19"/>
      <c r="M74" s="20"/>
      <c r="N74" s="21"/>
      <c r="O74" s="16"/>
      <c r="P74" s="20"/>
      <c r="Q74" s="18"/>
      <c r="R74" s="16">
        <f t="shared" si="9"/>
        <v>0</v>
      </c>
      <c r="S74" s="54"/>
    </row>
    <row r="75" spans="1:19" x14ac:dyDescent="0.25">
      <c r="A75" s="9">
        <v>311</v>
      </c>
      <c r="B75" s="10" t="s">
        <v>26</v>
      </c>
      <c r="C75" s="16"/>
      <c r="D75" s="20"/>
      <c r="E75" s="54"/>
      <c r="F75" s="19"/>
      <c r="G75" s="20"/>
      <c r="H75" s="21"/>
      <c r="I75" s="16"/>
      <c r="J75" s="20"/>
      <c r="K75" s="18"/>
      <c r="L75" s="19"/>
      <c r="M75" s="20"/>
      <c r="N75" s="21"/>
      <c r="O75" s="16"/>
      <c r="P75" s="20"/>
      <c r="Q75" s="18"/>
      <c r="R75" s="16">
        <f t="shared" si="9"/>
        <v>0</v>
      </c>
      <c r="S75" s="54"/>
    </row>
    <row r="76" spans="1:19" x14ac:dyDescent="0.25">
      <c r="A76" s="9">
        <v>315</v>
      </c>
      <c r="B76" s="10" t="s">
        <v>27</v>
      </c>
      <c r="C76" s="16"/>
      <c r="D76" s="20"/>
      <c r="E76" s="54"/>
      <c r="F76" s="19"/>
      <c r="G76" s="20"/>
      <c r="H76" s="21"/>
      <c r="I76" s="16"/>
      <c r="J76" s="20"/>
      <c r="K76" s="18"/>
      <c r="L76" s="19"/>
      <c r="M76" s="20"/>
      <c r="N76" s="21"/>
      <c r="O76" s="16"/>
      <c r="P76" s="20"/>
      <c r="Q76" s="18"/>
      <c r="R76" s="16">
        <f t="shared" si="9"/>
        <v>0</v>
      </c>
      <c r="S76" s="54"/>
    </row>
    <row r="77" spans="1:19" x14ac:dyDescent="0.25">
      <c r="A77" s="9">
        <v>319</v>
      </c>
      <c r="B77" s="10" t="s">
        <v>28</v>
      </c>
      <c r="C77" s="16"/>
      <c r="D77" s="20"/>
      <c r="E77" s="54"/>
      <c r="F77" s="19"/>
      <c r="G77" s="20"/>
      <c r="H77" s="21"/>
      <c r="I77" s="16"/>
      <c r="J77" s="20"/>
      <c r="K77" s="54"/>
      <c r="L77" s="19"/>
      <c r="M77" s="20"/>
      <c r="N77" s="21"/>
      <c r="O77" s="16"/>
      <c r="P77" s="20"/>
      <c r="Q77" s="18"/>
      <c r="R77" s="16">
        <f t="shared" si="9"/>
        <v>0</v>
      </c>
      <c r="S77" s="54"/>
    </row>
    <row r="78" spans="1:19" x14ac:dyDescent="0.25">
      <c r="A78" s="9">
        <v>321</v>
      </c>
      <c r="B78" s="10" t="s">
        <v>29</v>
      </c>
      <c r="C78" s="16"/>
      <c r="D78" s="20"/>
      <c r="E78" s="54"/>
      <c r="F78" s="19"/>
      <c r="G78" s="20"/>
      <c r="H78" s="21"/>
      <c r="I78" s="16"/>
      <c r="J78" s="20"/>
      <c r="K78" s="54"/>
      <c r="L78" s="19"/>
      <c r="M78" s="20"/>
      <c r="N78" s="21"/>
      <c r="O78" s="16"/>
      <c r="P78" s="20"/>
      <c r="Q78" s="18"/>
      <c r="R78" s="16">
        <f t="shared" si="9"/>
        <v>0</v>
      </c>
      <c r="S78" s="54"/>
    </row>
    <row r="79" spans="1:19" x14ac:dyDescent="0.25">
      <c r="A79" s="9">
        <v>331</v>
      </c>
      <c r="B79" s="10" t="s">
        <v>30</v>
      </c>
      <c r="C79" s="16"/>
      <c r="D79" s="20"/>
      <c r="E79" s="54"/>
      <c r="F79" s="19"/>
      <c r="G79" s="20"/>
      <c r="H79" s="21"/>
      <c r="I79" s="16"/>
      <c r="J79" s="20"/>
      <c r="K79" s="54"/>
      <c r="L79" s="19"/>
      <c r="M79" s="20"/>
      <c r="N79" s="21"/>
      <c r="O79" s="16"/>
      <c r="P79" s="20"/>
      <c r="Q79" s="18"/>
      <c r="R79" s="16">
        <f t="shared" si="9"/>
        <v>0</v>
      </c>
      <c r="S79" s="54"/>
    </row>
    <row r="80" spans="1:19" x14ac:dyDescent="0.25">
      <c r="A80" s="9">
        <v>341</v>
      </c>
      <c r="B80" s="10" t="s">
        <v>31</v>
      </c>
      <c r="C80" s="16"/>
      <c r="D80" s="20"/>
      <c r="E80" s="54"/>
      <c r="F80" s="19"/>
      <c r="G80" s="20"/>
      <c r="H80" s="21"/>
      <c r="I80" s="16"/>
      <c r="J80" s="20"/>
      <c r="K80" s="54"/>
      <c r="L80" s="19"/>
      <c r="M80" s="20"/>
      <c r="N80" s="21"/>
      <c r="O80" s="16"/>
      <c r="P80" s="20"/>
      <c r="Q80" s="18"/>
      <c r="R80" s="16">
        <f t="shared" si="9"/>
        <v>0</v>
      </c>
      <c r="S80" s="54"/>
    </row>
    <row r="81" spans="1:19" x14ac:dyDescent="0.25">
      <c r="A81" s="9">
        <v>343</v>
      </c>
      <c r="B81" s="10" t="s">
        <v>32</v>
      </c>
      <c r="C81" s="16"/>
      <c r="D81" s="20"/>
      <c r="E81" s="54"/>
      <c r="F81" s="19"/>
      <c r="G81" s="20"/>
      <c r="H81" s="21"/>
      <c r="I81" s="16"/>
      <c r="J81" s="20"/>
      <c r="K81" s="54"/>
      <c r="L81" s="19"/>
      <c r="M81" s="20"/>
      <c r="N81" s="21"/>
      <c r="O81" s="16"/>
      <c r="P81" s="20"/>
      <c r="Q81" s="54"/>
      <c r="R81" s="16">
        <f t="shared" si="9"/>
        <v>0</v>
      </c>
      <c r="S81" s="54"/>
    </row>
    <row r="82" spans="1:19" x14ac:dyDescent="0.25">
      <c r="A82" s="9">
        <v>345</v>
      </c>
      <c r="B82" s="10" t="s">
        <v>33</v>
      </c>
      <c r="C82" s="16"/>
      <c r="D82" s="20"/>
      <c r="E82" s="54"/>
      <c r="F82" s="19"/>
      <c r="G82" s="20"/>
      <c r="H82" s="21"/>
      <c r="I82" s="16"/>
      <c r="J82" s="20"/>
      <c r="K82" s="54"/>
      <c r="L82" s="19"/>
      <c r="M82" s="20"/>
      <c r="N82" s="21"/>
      <c r="O82" s="16"/>
      <c r="P82" s="20"/>
      <c r="Q82" s="54"/>
      <c r="R82" s="16">
        <f t="shared" si="9"/>
        <v>0</v>
      </c>
      <c r="S82" s="54"/>
    </row>
    <row r="83" spans="1:19" x14ac:dyDescent="0.25">
      <c r="A83" s="9">
        <v>351</v>
      </c>
      <c r="B83" s="10" t="s">
        <v>34</v>
      </c>
      <c r="C83" s="16"/>
      <c r="D83" s="20"/>
      <c r="E83" s="54"/>
      <c r="F83" s="19"/>
      <c r="G83" s="20"/>
      <c r="H83" s="21"/>
      <c r="I83" s="16"/>
      <c r="J83" s="20"/>
      <c r="K83" s="54"/>
      <c r="L83" s="19"/>
      <c r="M83" s="20"/>
      <c r="N83" s="21"/>
      <c r="O83" s="16"/>
      <c r="P83" s="20"/>
      <c r="Q83" s="54"/>
      <c r="R83" s="16">
        <f t="shared" si="9"/>
        <v>0</v>
      </c>
      <c r="S83" s="54"/>
    </row>
    <row r="84" spans="1:19" x14ac:dyDescent="0.25">
      <c r="A84" s="9">
        <v>355</v>
      </c>
      <c r="B84" s="10" t="s">
        <v>35</v>
      </c>
      <c r="C84" s="16"/>
      <c r="D84" s="20"/>
      <c r="E84" s="54"/>
      <c r="F84" s="19"/>
      <c r="G84" s="20"/>
      <c r="H84" s="21"/>
      <c r="I84" s="16"/>
      <c r="J84" s="20"/>
      <c r="K84" s="54"/>
      <c r="L84" s="19"/>
      <c r="M84" s="20"/>
      <c r="N84" s="21"/>
      <c r="O84" s="16"/>
      <c r="P84" s="20"/>
      <c r="Q84" s="54"/>
      <c r="R84" s="16">
        <f t="shared" si="9"/>
        <v>0</v>
      </c>
      <c r="S84" s="54"/>
    </row>
    <row r="85" spans="1:19" x14ac:dyDescent="0.25">
      <c r="A85" s="9">
        <v>363</v>
      </c>
      <c r="B85" s="10" t="s">
        <v>36</v>
      </c>
      <c r="C85" s="16"/>
      <c r="D85" s="20"/>
      <c r="E85" s="54"/>
      <c r="F85" s="19"/>
      <c r="G85" s="20"/>
      <c r="H85" s="21"/>
      <c r="I85" s="16"/>
      <c r="J85" s="20"/>
      <c r="K85" s="54"/>
      <c r="L85" s="19"/>
      <c r="M85" s="20"/>
      <c r="N85" s="21"/>
      <c r="O85" s="16"/>
      <c r="P85" s="20"/>
      <c r="Q85" s="54"/>
      <c r="R85" s="16">
        <f t="shared" si="9"/>
        <v>0</v>
      </c>
      <c r="S85" s="54"/>
    </row>
    <row r="86" spans="1:19" x14ac:dyDescent="0.25">
      <c r="A86" s="9">
        <v>366</v>
      </c>
      <c r="B86" s="10" t="s">
        <v>37</v>
      </c>
      <c r="C86" s="16"/>
      <c r="D86" s="20"/>
      <c r="E86" s="54"/>
      <c r="F86" s="19"/>
      <c r="G86" s="20"/>
      <c r="H86" s="21"/>
      <c r="I86" s="16"/>
      <c r="J86" s="20"/>
      <c r="K86" s="54"/>
      <c r="L86" s="19"/>
      <c r="M86" s="20"/>
      <c r="N86" s="21"/>
      <c r="O86" s="16"/>
      <c r="P86" s="20"/>
      <c r="Q86" s="54"/>
      <c r="R86" s="16">
        <f t="shared" si="9"/>
        <v>0</v>
      </c>
      <c r="S86" s="54"/>
    </row>
    <row r="87" spans="1:19" x14ac:dyDescent="0.25">
      <c r="A87" s="9">
        <v>370</v>
      </c>
      <c r="B87" s="10" t="s">
        <v>38</v>
      </c>
      <c r="C87" s="16"/>
      <c r="D87" s="20"/>
      <c r="E87" s="54"/>
      <c r="F87" s="19"/>
      <c r="G87" s="20"/>
      <c r="H87" s="21"/>
      <c r="I87" s="16"/>
      <c r="J87" s="20"/>
      <c r="K87" s="54"/>
      <c r="L87" s="19"/>
      <c r="M87" s="20"/>
      <c r="N87" s="21"/>
      <c r="O87" s="16"/>
      <c r="P87" s="20"/>
      <c r="Q87" s="54"/>
      <c r="R87" s="16">
        <f t="shared" si="9"/>
        <v>0</v>
      </c>
      <c r="S87" s="54"/>
    </row>
    <row r="88" spans="1:19" x14ac:dyDescent="0.25">
      <c r="A88" s="9">
        <v>380</v>
      </c>
      <c r="B88" s="10" t="s">
        <v>39</v>
      </c>
      <c r="C88" s="16"/>
      <c r="D88" s="20"/>
      <c r="E88" s="54"/>
      <c r="F88" s="19"/>
      <c r="G88" s="20"/>
      <c r="H88" s="21"/>
      <c r="I88" s="16"/>
      <c r="J88" s="20"/>
      <c r="K88" s="54"/>
      <c r="L88" s="19"/>
      <c r="M88" s="20"/>
      <c r="N88" s="21"/>
      <c r="O88" s="16"/>
      <c r="P88" s="20"/>
      <c r="Q88" s="54"/>
      <c r="R88" s="16">
        <f t="shared" si="9"/>
        <v>0</v>
      </c>
      <c r="S88" s="54"/>
    </row>
    <row r="89" spans="1:19" x14ac:dyDescent="0.25">
      <c r="A89" s="9">
        <v>390</v>
      </c>
      <c r="B89" s="10" t="s">
        <v>40</v>
      </c>
      <c r="C89" s="23"/>
      <c r="D89" s="24"/>
      <c r="E89" s="55"/>
      <c r="F89" s="26"/>
      <c r="G89" s="24"/>
      <c r="H89" s="27"/>
      <c r="I89" s="23"/>
      <c r="J89" s="20"/>
      <c r="K89" s="54"/>
      <c r="L89" s="26"/>
      <c r="M89" s="20"/>
      <c r="N89" s="21"/>
      <c r="O89" s="23"/>
      <c r="P89" s="24"/>
      <c r="Q89" s="25"/>
      <c r="R89" s="16">
        <f t="shared" si="9"/>
        <v>0</v>
      </c>
      <c r="S89" s="55"/>
    </row>
    <row r="90" spans="1:19" x14ac:dyDescent="0.25">
      <c r="A90" s="9"/>
      <c r="B90" s="10" t="s">
        <v>41</v>
      </c>
      <c r="C90" s="23"/>
      <c r="D90" s="24"/>
      <c r="E90" s="55"/>
      <c r="F90" s="26"/>
      <c r="G90" s="24"/>
      <c r="H90" s="27"/>
      <c r="I90" s="23"/>
      <c r="J90" s="24"/>
      <c r="K90" s="55"/>
      <c r="L90" s="26"/>
      <c r="M90" s="24"/>
      <c r="N90" s="27"/>
      <c r="O90" s="23"/>
      <c r="P90" s="24"/>
      <c r="Q90" s="25"/>
      <c r="R90" s="16">
        <f t="shared" si="9"/>
        <v>0</v>
      </c>
      <c r="S90" s="55"/>
    </row>
    <row r="91" spans="1:19" x14ac:dyDescent="0.25">
      <c r="A91" s="9">
        <v>470</v>
      </c>
      <c r="B91" s="10" t="s">
        <v>42</v>
      </c>
      <c r="C91" s="23"/>
      <c r="D91" s="20"/>
      <c r="E91" s="54"/>
      <c r="F91" s="26"/>
      <c r="G91" s="24"/>
      <c r="H91" s="27"/>
      <c r="I91" s="23"/>
      <c r="J91" s="20"/>
      <c r="K91" s="54"/>
      <c r="L91" s="26"/>
      <c r="M91" s="24"/>
      <c r="N91" s="27"/>
      <c r="O91" s="23"/>
      <c r="P91" s="20"/>
      <c r="Q91" s="18"/>
      <c r="R91" s="16">
        <f t="shared" si="9"/>
        <v>0</v>
      </c>
      <c r="S91" s="55"/>
    </row>
    <row r="92" spans="1:19" x14ac:dyDescent="0.25">
      <c r="A92" s="9">
        <v>401</v>
      </c>
      <c r="B92" s="10" t="s">
        <v>43</v>
      </c>
      <c r="C92" s="23"/>
      <c r="D92" s="24"/>
      <c r="E92" s="55"/>
      <c r="F92" s="26"/>
      <c r="G92" s="24"/>
      <c r="H92" s="27"/>
      <c r="I92" s="23"/>
      <c r="J92" s="24"/>
      <c r="K92" s="55"/>
      <c r="L92" s="26"/>
      <c r="M92" s="24"/>
      <c r="N92" s="27"/>
      <c r="O92" s="23"/>
      <c r="P92" s="24"/>
      <c r="Q92" s="25"/>
      <c r="R92" s="16">
        <f t="shared" si="9"/>
        <v>0</v>
      </c>
      <c r="S92" s="55"/>
    </row>
    <row r="93" spans="1:19" x14ac:dyDescent="0.25">
      <c r="A93" s="9">
        <v>410</v>
      </c>
      <c r="B93" s="10" t="s">
        <v>44</v>
      </c>
      <c r="C93" s="23"/>
      <c r="D93" s="24"/>
      <c r="E93" s="55"/>
      <c r="F93" s="26"/>
      <c r="G93" s="24"/>
      <c r="H93" s="27"/>
      <c r="I93" s="23"/>
      <c r="J93" s="20"/>
      <c r="K93" s="54"/>
      <c r="L93" s="26"/>
      <c r="M93" s="24"/>
      <c r="N93" s="27"/>
      <c r="O93" s="23"/>
      <c r="P93" s="24"/>
      <c r="Q93" s="25"/>
      <c r="R93" s="16">
        <f t="shared" si="9"/>
        <v>0</v>
      </c>
      <c r="S93" s="55"/>
    </row>
    <row r="94" spans="1:19" x14ac:dyDescent="0.25">
      <c r="A94" s="9">
        <v>420</v>
      </c>
      <c r="B94" s="10" t="s">
        <v>45</v>
      </c>
      <c r="C94" s="23"/>
      <c r="D94" s="20"/>
      <c r="E94" s="54"/>
      <c r="F94" s="26"/>
      <c r="G94" s="24"/>
      <c r="H94" s="27"/>
      <c r="I94" s="23"/>
      <c r="J94" s="20"/>
      <c r="K94" s="54"/>
      <c r="L94" s="26"/>
      <c r="M94" s="24"/>
      <c r="N94" s="27"/>
      <c r="O94" s="23"/>
      <c r="P94" s="20"/>
      <c r="Q94" s="54"/>
      <c r="R94" s="16">
        <f t="shared" si="9"/>
        <v>0</v>
      </c>
      <c r="S94" s="55"/>
    </row>
    <row r="95" spans="1:19" x14ac:dyDescent="0.25">
      <c r="A95" s="9">
        <v>440</v>
      </c>
      <c r="B95" s="10" t="s">
        <v>46</v>
      </c>
      <c r="C95" s="23"/>
      <c r="D95" s="24"/>
      <c r="E95" s="55"/>
      <c r="F95" s="26"/>
      <c r="G95" s="24"/>
      <c r="H95" s="27"/>
      <c r="I95" s="23"/>
      <c r="J95" s="24"/>
      <c r="K95" s="55"/>
      <c r="L95" s="26"/>
      <c r="M95" s="24"/>
      <c r="N95" s="27"/>
      <c r="O95" s="23"/>
      <c r="P95" s="24"/>
      <c r="Q95" s="25"/>
      <c r="R95" s="16">
        <f t="shared" si="9"/>
        <v>0</v>
      </c>
      <c r="S95" s="55"/>
    </row>
    <row r="96" spans="1:19" x14ac:dyDescent="0.25">
      <c r="A96" s="9">
        <v>450</v>
      </c>
      <c r="B96" s="10" t="s">
        <v>47</v>
      </c>
      <c r="C96" s="23"/>
      <c r="D96" s="24"/>
      <c r="E96" s="55"/>
      <c r="F96" s="26"/>
      <c r="G96" s="24"/>
      <c r="H96" s="27"/>
      <c r="I96" s="23"/>
      <c r="J96" s="24"/>
      <c r="K96" s="55"/>
      <c r="L96" s="26"/>
      <c r="M96" s="24"/>
      <c r="N96" s="27"/>
      <c r="O96" s="23"/>
      <c r="P96" s="24"/>
      <c r="Q96" s="25"/>
      <c r="R96" s="16">
        <f t="shared" si="9"/>
        <v>0</v>
      </c>
      <c r="S96" s="55"/>
    </row>
    <row r="97" spans="1:19" x14ac:dyDescent="0.25">
      <c r="A97" s="9">
        <v>471</v>
      </c>
      <c r="B97" s="10" t="s">
        <v>48</v>
      </c>
      <c r="C97" s="23"/>
      <c r="D97" s="24"/>
      <c r="E97" s="55"/>
      <c r="F97" s="26"/>
      <c r="G97" s="24"/>
      <c r="H97" s="27"/>
      <c r="I97" s="23"/>
      <c r="J97" s="24"/>
      <c r="K97" s="55"/>
      <c r="L97" s="26"/>
      <c r="M97" s="24"/>
      <c r="N97" s="27"/>
      <c r="O97" s="23"/>
      <c r="P97" s="24"/>
      <c r="Q97" s="25"/>
      <c r="R97" s="16">
        <f t="shared" si="9"/>
        <v>0</v>
      </c>
      <c r="S97" s="55"/>
    </row>
    <row r="98" spans="1:19" x14ac:dyDescent="0.25">
      <c r="A98" s="9">
        <v>480</v>
      </c>
      <c r="B98" s="10" t="s">
        <v>49</v>
      </c>
      <c r="C98" s="16"/>
      <c r="D98" s="20"/>
      <c r="E98" s="54"/>
      <c r="F98" s="19"/>
      <c r="G98" s="20"/>
      <c r="H98" s="21"/>
      <c r="I98" s="16"/>
      <c r="J98" s="20"/>
      <c r="K98" s="54"/>
      <c r="L98" s="19"/>
      <c r="M98" s="20"/>
      <c r="N98" s="21"/>
      <c r="O98" s="16"/>
      <c r="P98" s="20"/>
      <c r="Q98" s="18"/>
      <c r="R98" s="16">
        <f t="shared" si="9"/>
        <v>0</v>
      </c>
      <c r="S98" s="54"/>
    </row>
    <row r="99" spans="1:19" x14ac:dyDescent="0.25">
      <c r="A99" s="9">
        <v>501</v>
      </c>
      <c r="B99" s="10" t="s">
        <v>50</v>
      </c>
      <c r="C99" s="16"/>
      <c r="D99" s="20"/>
      <c r="E99" s="54"/>
      <c r="F99" s="19"/>
      <c r="G99" s="20"/>
      <c r="H99" s="21"/>
      <c r="I99" s="16"/>
      <c r="J99" s="20"/>
      <c r="K99" s="54"/>
      <c r="L99" s="19"/>
      <c r="M99" s="20"/>
      <c r="N99" s="21"/>
      <c r="O99" s="16"/>
      <c r="P99" s="20"/>
      <c r="Q99" s="18"/>
      <c r="R99" s="16"/>
      <c r="S99" s="54"/>
    </row>
    <row r="100" spans="1:19" x14ac:dyDescent="0.25">
      <c r="A100" s="9">
        <v>515</v>
      </c>
      <c r="B100" s="10" t="s">
        <v>51</v>
      </c>
      <c r="C100" s="16"/>
      <c r="D100" s="20"/>
      <c r="E100" s="54"/>
      <c r="F100" s="19"/>
      <c r="G100" s="20"/>
      <c r="H100" s="21"/>
      <c r="I100" s="16"/>
      <c r="J100" s="20"/>
      <c r="K100" s="54"/>
      <c r="L100" s="19"/>
      <c r="M100" s="20"/>
      <c r="N100" s="21"/>
      <c r="O100" s="16"/>
      <c r="P100" s="20"/>
      <c r="Q100" s="18"/>
      <c r="R100" s="16">
        <f>+C100+F100+I100+L100+O100</f>
        <v>0</v>
      </c>
      <c r="S100" s="54"/>
    </row>
    <row r="101" spans="1:19" x14ac:dyDescent="0.25">
      <c r="A101" s="9">
        <v>520</v>
      </c>
      <c r="B101" s="10" t="s">
        <v>52</v>
      </c>
      <c r="C101" s="16"/>
      <c r="D101" s="20"/>
      <c r="E101" s="54"/>
      <c r="F101" s="19"/>
      <c r="G101" s="20"/>
      <c r="H101" s="21"/>
      <c r="I101" s="16"/>
      <c r="J101" s="20"/>
      <c r="K101" s="54"/>
      <c r="L101" s="19"/>
      <c r="M101" s="20"/>
      <c r="N101" s="21"/>
      <c r="O101" s="16"/>
      <c r="P101" s="20"/>
      <c r="Q101" s="18"/>
      <c r="R101" s="16">
        <f>+C101+F101+I101+L101+O101</f>
        <v>0</v>
      </c>
      <c r="S101" s="54"/>
    </row>
    <row r="102" spans="1:19" x14ac:dyDescent="0.25">
      <c r="A102" s="9">
        <v>540</v>
      </c>
      <c r="B102" s="10" t="s">
        <v>53</v>
      </c>
      <c r="C102" s="16"/>
      <c r="D102" s="20"/>
      <c r="E102" s="54"/>
      <c r="F102" s="19"/>
      <c r="G102" s="20"/>
      <c r="H102" s="21"/>
      <c r="I102" s="16"/>
      <c r="J102" s="20"/>
      <c r="K102" s="54"/>
      <c r="L102" s="19"/>
      <c r="M102" s="20"/>
      <c r="N102" s="21"/>
      <c r="O102" s="16"/>
      <c r="P102" s="20"/>
      <c r="Q102" s="18"/>
      <c r="R102" s="16">
        <f>+C102+F102+I102+L102+O102</f>
        <v>0</v>
      </c>
      <c r="S102" s="54"/>
    </row>
    <row r="103" spans="1:19" ht="15.75" thickBot="1" x14ac:dyDescent="0.3">
      <c r="A103" s="9"/>
      <c r="B103" s="28"/>
      <c r="C103" s="23"/>
      <c r="D103" s="24"/>
      <c r="E103" s="25"/>
      <c r="F103" s="26"/>
      <c r="G103" s="24"/>
      <c r="H103" s="27"/>
      <c r="I103" s="23"/>
      <c r="J103" s="24"/>
      <c r="K103" s="25"/>
      <c r="L103" s="26"/>
      <c r="M103" s="24"/>
      <c r="N103" s="27"/>
      <c r="O103" s="23"/>
      <c r="P103" s="24"/>
      <c r="Q103" s="25"/>
      <c r="R103" s="23"/>
      <c r="S103" s="55"/>
    </row>
    <row r="104" spans="1:19" ht="15.75" thickBot="1" x14ac:dyDescent="0.3">
      <c r="A104" s="31"/>
      <c r="B104" s="32" t="s">
        <v>54</v>
      </c>
      <c r="C104" s="33">
        <f>SUM(C60:C102)</f>
        <v>0</v>
      </c>
      <c r="D104" s="34"/>
      <c r="E104" s="35">
        <f>SUM(E60:E102)</f>
        <v>0</v>
      </c>
      <c r="F104" s="33">
        <f>SUM(F60:F102)</f>
        <v>0</v>
      </c>
      <c r="G104" s="34"/>
      <c r="H104" s="43">
        <f>SUM(H60:H102)</f>
        <v>0</v>
      </c>
      <c r="I104" s="33">
        <f>SUM(I60:I102)</f>
        <v>0</v>
      </c>
      <c r="J104" s="34"/>
      <c r="K104" s="35">
        <f>SUM(K60:K102)</f>
        <v>0</v>
      </c>
      <c r="L104" s="33">
        <f>SUM(L60:L102)</f>
        <v>0</v>
      </c>
      <c r="M104" s="34"/>
      <c r="N104" s="43">
        <f>SUM(N60:N102)</f>
        <v>0</v>
      </c>
      <c r="O104" s="33">
        <f>SUM(O60:O102)</f>
        <v>0</v>
      </c>
      <c r="P104" s="34"/>
      <c r="Q104" s="35">
        <v>10</v>
      </c>
      <c r="R104" s="33">
        <f>SUM(R60:R102)</f>
        <v>0</v>
      </c>
      <c r="S104" s="33">
        <f>SUM(S60:S102)</f>
        <v>0</v>
      </c>
    </row>
    <row r="105" spans="1:19" ht="15.75" thickBot="1" x14ac:dyDescent="0.3">
      <c r="A105" s="31"/>
      <c r="B105" s="31"/>
      <c r="C105" s="37"/>
      <c r="D105" s="38"/>
      <c r="E105" s="39"/>
      <c r="F105" s="37"/>
      <c r="G105" s="38"/>
      <c r="H105" s="39"/>
      <c r="I105" s="37"/>
      <c r="J105" s="38"/>
      <c r="K105" s="39"/>
      <c r="L105" s="37"/>
      <c r="M105" s="38"/>
      <c r="N105" s="39"/>
      <c r="O105" s="37"/>
      <c r="P105" s="38"/>
      <c r="Q105" s="39"/>
      <c r="R105" s="37"/>
      <c r="S105" s="40"/>
    </row>
    <row r="106" spans="1:19" ht="15.75" thickBot="1" x14ac:dyDescent="0.3">
      <c r="A106" s="31"/>
      <c r="B106" s="41" t="s">
        <v>55</v>
      </c>
      <c r="C106" s="42">
        <f>SUM(C60:C69)</f>
        <v>0</v>
      </c>
      <c r="D106" s="34"/>
      <c r="E106" s="43">
        <f>SUM(E60:E69)</f>
        <v>0</v>
      </c>
      <c r="F106" s="44">
        <f>SUM(F60:F69)</f>
        <v>0</v>
      </c>
      <c r="G106" s="34"/>
      <c r="H106" s="45">
        <f>SUM(H60:H69)</f>
        <v>0</v>
      </c>
      <c r="I106" s="42">
        <f>SUM(I60:I69)</f>
        <v>0</v>
      </c>
      <c r="J106" s="34"/>
      <c r="K106" s="43">
        <f>SUM(K60:K69)</f>
        <v>0</v>
      </c>
      <c r="L106" s="44">
        <f>SUM(L60:L69)</f>
        <v>0</v>
      </c>
      <c r="M106" s="34"/>
      <c r="N106" s="45">
        <f>SUM(N60:N69)</f>
        <v>0</v>
      </c>
      <c r="O106" s="42">
        <f>SUM(O60:O69)</f>
        <v>0</v>
      </c>
      <c r="P106" s="34"/>
      <c r="Q106" s="43">
        <f>SUM(Q60:Q69)</f>
        <v>0</v>
      </c>
      <c r="R106" s="42">
        <f>SUM(R60:R69)</f>
        <v>0</v>
      </c>
      <c r="S106" s="35">
        <f>SUM(S60:S69)</f>
        <v>0</v>
      </c>
    </row>
    <row r="107" spans="1:19" ht="15.75" thickBot="1" x14ac:dyDescent="0.3">
      <c r="A107" s="31"/>
      <c r="B107" s="31"/>
      <c r="C107" s="40"/>
      <c r="D107" s="38"/>
      <c r="E107" s="39"/>
      <c r="F107" s="40"/>
      <c r="G107" s="38"/>
      <c r="H107" s="39"/>
      <c r="I107" s="40"/>
      <c r="J107" s="38"/>
      <c r="K107" s="39"/>
      <c r="L107" s="40"/>
      <c r="M107" s="38"/>
      <c r="N107" s="39"/>
      <c r="O107" s="40"/>
      <c r="P107" s="38"/>
      <c r="Q107" s="39"/>
      <c r="R107" s="40"/>
      <c r="S107" s="40"/>
    </row>
    <row r="108" spans="1:19" ht="15.75" thickBot="1" x14ac:dyDescent="0.3">
      <c r="A108" s="31"/>
      <c r="B108" s="41" t="s">
        <v>56</v>
      </c>
      <c r="C108" s="42">
        <f>SUM(C73:C91)</f>
        <v>0</v>
      </c>
      <c r="D108" s="34"/>
      <c r="E108" s="42">
        <f t="shared" ref="E108:F108" si="10">SUM(E73:E91)</f>
        <v>0</v>
      </c>
      <c r="F108" s="42">
        <f t="shared" si="10"/>
        <v>0</v>
      </c>
      <c r="G108" s="34"/>
      <c r="H108" s="42">
        <f t="shared" ref="H108:I108" si="11">SUM(H73:H91)</f>
        <v>0</v>
      </c>
      <c r="I108" s="42">
        <f t="shared" si="11"/>
        <v>0</v>
      </c>
      <c r="J108" s="34"/>
      <c r="K108" s="42">
        <f t="shared" ref="K108:L108" si="12">SUM(K73:K91)</f>
        <v>0</v>
      </c>
      <c r="L108" s="42">
        <f t="shared" si="12"/>
        <v>0</v>
      </c>
      <c r="M108" s="34"/>
      <c r="N108" s="42">
        <f t="shared" ref="N108:O108" si="13">SUM(N73:N91)</f>
        <v>0</v>
      </c>
      <c r="O108" s="42">
        <f t="shared" si="13"/>
        <v>0</v>
      </c>
      <c r="P108" s="34"/>
      <c r="Q108" s="42">
        <f t="shared" ref="Q108:S108" si="14">SUM(Q73:Q91)</f>
        <v>0</v>
      </c>
      <c r="R108" s="42">
        <f t="shared" si="14"/>
        <v>0</v>
      </c>
      <c r="S108" s="42">
        <f t="shared" si="14"/>
        <v>0</v>
      </c>
    </row>
    <row r="109" spans="1:19" ht="15.75" thickBot="1" x14ac:dyDescent="0.3">
      <c r="B109" s="56"/>
      <c r="C109" s="57"/>
      <c r="D109" s="56"/>
      <c r="E109" s="58"/>
      <c r="F109" s="57"/>
      <c r="G109" s="56"/>
      <c r="H109" s="58"/>
      <c r="I109" s="57"/>
      <c r="J109" s="56"/>
      <c r="K109" s="58"/>
      <c r="L109" s="57"/>
      <c r="M109" s="56"/>
      <c r="N109" s="58"/>
      <c r="O109" s="57"/>
      <c r="P109" s="56"/>
      <c r="Q109" s="58"/>
      <c r="R109" s="57"/>
      <c r="S109" s="57"/>
    </row>
    <row r="110" spans="1:19" ht="15.75" thickBot="1" x14ac:dyDescent="0.3">
      <c r="B110" s="47" t="s">
        <v>57</v>
      </c>
      <c r="C110" s="42">
        <f>SUM(C92:C98)</f>
        <v>0</v>
      </c>
      <c r="D110" s="59"/>
      <c r="E110" s="42">
        <f t="shared" ref="E110:F110" si="15">SUM(E92:E98)</f>
        <v>0</v>
      </c>
      <c r="F110" s="42">
        <f t="shared" si="15"/>
        <v>0</v>
      </c>
      <c r="G110" s="59"/>
      <c r="H110" s="42">
        <f t="shared" ref="H110:I110" si="16">SUM(H92:H98)</f>
        <v>0</v>
      </c>
      <c r="I110" s="42">
        <f t="shared" si="16"/>
        <v>0</v>
      </c>
      <c r="J110" s="59"/>
      <c r="K110" s="42">
        <f t="shared" ref="K110:L110" si="17">SUM(K92:K98)</f>
        <v>0</v>
      </c>
      <c r="L110" s="42">
        <f t="shared" si="17"/>
        <v>0</v>
      </c>
      <c r="M110" s="59"/>
      <c r="N110" s="42">
        <f t="shared" ref="N110:O110" si="18">SUM(N92:N98)</f>
        <v>0</v>
      </c>
      <c r="O110" s="42">
        <f t="shared" si="18"/>
        <v>0</v>
      </c>
      <c r="P110" s="59"/>
      <c r="Q110" s="42">
        <f t="shared" ref="Q110:R110" si="19">SUM(Q92:Q98)</f>
        <v>0</v>
      </c>
      <c r="R110" s="42">
        <f t="shared" si="19"/>
        <v>0</v>
      </c>
      <c r="S110" s="42">
        <f>SUM(S92:S98)</f>
        <v>0</v>
      </c>
    </row>
    <row r="111" spans="1:19" ht="15.75" thickBot="1" x14ac:dyDescent="0.3"/>
    <row r="112" spans="1:19" ht="15.75" thickBot="1" x14ac:dyDescent="0.3">
      <c r="B112" s="47" t="s">
        <v>58</v>
      </c>
      <c r="C112" s="42">
        <f>SUM(C100:C102)</f>
        <v>0</v>
      </c>
      <c r="D112" s="60"/>
      <c r="E112" s="42">
        <f t="shared" ref="E112:F112" si="20">SUM(E100:E102)</f>
        <v>0</v>
      </c>
      <c r="F112" s="42">
        <f t="shared" si="20"/>
        <v>0</v>
      </c>
      <c r="G112" s="60"/>
      <c r="H112" s="42">
        <f t="shared" ref="H112:I112" si="21">SUM(H100:H102)</f>
        <v>0</v>
      </c>
      <c r="I112" s="42">
        <f t="shared" si="21"/>
        <v>0</v>
      </c>
      <c r="J112" s="60"/>
      <c r="K112" s="42">
        <f t="shared" ref="K112:L112" si="22">SUM(K100:K102)</f>
        <v>0</v>
      </c>
      <c r="L112" s="42">
        <f t="shared" si="22"/>
        <v>0</v>
      </c>
      <c r="M112" s="60"/>
      <c r="N112" s="42">
        <f t="shared" ref="N112:O112" si="23">SUM(N100:N102)</f>
        <v>0</v>
      </c>
      <c r="O112" s="42">
        <f t="shared" si="23"/>
        <v>0</v>
      </c>
      <c r="P112" s="60"/>
      <c r="Q112" s="42">
        <f t="shared" ref="Q112:R112" si="24">SUM(Q100:Q102)</f>
        <v>0</v>
      </c>
      <c r="R112" s="42">
        <f t="shared" si="24"/>
        <v>0</v>
      </c>
      <c r="S112" s="42">
        <f>SUM(S100:S102)</f>
        <v>0</v>
      </c>
    </row>
  </sheetData>
  <pageMargins left="0.7" right="0.7" top="0.75" bottom="0.75" header="0.3" footer="0.3"/>
  <pageSetup scale="6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DEC18</vt:lpstr>
      <vt:lpstr>JAN19</vt:lpstr>
      <vt:lpstr>FEB19</vt:lpstr>
      <vt:lpstr>MARCH19</vt:lpstr>
      <vt:lpstr>APRIL19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</dc:creator>
  <cp:lastModifiedBy>cz</cp:lastModifiedBy>
  <cp:lastPrinted>2019-04-08T12:08:16Z</cp:lastPrinted>
  <dcterms:created xsi:type="dcterms:W3CDTF">2019-01-08T19:27:24Z</dcterms:created>
  <dcterms:modified xsi:type="dcterms:W3CDTF">2019-04-08T12:08:27Z</dcterms:modified>
</cp:coreProperties>
</file>