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rrill/Desktop/American Integrated Services/"/>
    </mc:Choice>
  </mc:AlternateContent>
  <xr:revisionPtr revIDLastSave="0" documentId="13_ncr:1_{955E6473-951D-9241-88C9-066A74F9E198}" xr6:coauthVersionLast="31" xr6:coauthVersionMax="31" xr10:uidLastSave="{00000000-0000-0000-0000-000000000000}"/>
  <bookViews>
    <workbookView xWindow="15460" yWindow="-21060" windowWidth="19060" windowHeight="16580" xr2:uid="{401749F4-EF93-C743-82CE-4A3F5C807197}"/>
  </bookViews>
  <sheets>
    <sheet name="ExhibitPage" sheetId="1" r:id="rId1"/>
    <sheet name="MPEPag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0" i="2" l="1"/>
  <c r="O60" i="2"/>
  <c r="P60" i="2"/>
  <c r="M60" i="2"/>
</calcChain>
</file>

<file path=xl/sharedStrings.xml><?xml version="1.0" encoding="utf-8"?>
<sst xmlns="http://schemas.openxmlformats.org/spreadsheetml/2006/main" count="953" uniqueCount="229">
  <si>
    <t>AMERICAN INTEGRATED SERVICES, INC.</t>
  </si>
  <si>
    <t>Eff. 5/1/18 - 4/30/19</t>
  </si>
  <si>
    <t>CA / Renewal / Key Accounts [230 Elig Subs]  [Pkg # 3:  Plan Package 3]</t>
  </si>
  <si>
    <t>[Run date:  1/5/18]</t>
  </si>
  <si>
    <t>EXHIBIT PAGE</t>
  </si>
  <si>
    <t>CORT (Component Rating Tool)</t>
  </si>
  <si>
    <t>Version:        CORT 17.11   [Datasource:  Cypress Datasource v17.08]</t>
  </si>
  <si>
    <t xml:space="preserve"> </t>
  </si>
  <si>
    <t>File Name:     American Integrated Services_CORT 17.11-GA (2% rate reduction).xlsm</t>
  </si>
  <si>
    <t>UnitedHealthcare</t>
  </si>
  <si>
    <t>AMERICAN INTEGRATED SERVICES, INC. UBundle Applied</t>
  </si>
  <si>
    <t xml:space="preserve">Medical Proposed Rates </t>
  </si>
  <si>
    <t xml:space="preserve">Customer Name: </t>
  </si>
  <si>
    <t xml:space="preserve">Effective Date: </t>
  </si>
  <si>
    <t>BDX 97</t>
  </si>
  <si>
    <t/>
  </si>
  <si>
    <t>BDX 129</t>
  </si>
  <si>
    <t>Plan Package 1 SV HMO</t>
  </si>
  <si>
    <t>Plan Package 2 SV Focus</t>
  </si>
  <si>
    <t>Plan Package 3</t>
  </si>
  <si>
    <t>Product</t>
  </si>
  <si>
    <t>HMO-Signature</t>
  </si>
  <si>
    <t>HMO-Advantage</t>
  </si>
  <si>
    <t>Plan</t>
  </si>
  <si>
    <t>Med: U9F; Rx: 3KF</t>
  </si>
  <si>
    <t>Med: UN3; Rx: 3KF</t>
  </si>
  <si>
    <t>Group Codes</t>
  </si>
  <si>
    <t>361139</t>
  </si>
  <si>
    <t>361142</t>
  </si>
  <si>
    <t>361139, 361142</t>
  </si>
  <si>
    <t xml:space="preserve">Benefits </t>
  </si>
  <si>
    <t>In-Network Single/Family</t>
  </si>
  <si>
    <t>PCP/SPC Office Copay</t>
  </si>
  <si>
    <t>PCP $25, SPC $25</t>
  </si>
  <si>
    <t>PCP $30, SPC $40</t>
  </si>
  <si>
    <t>OP/IP Copay</t>
  </si>
  <si>
    <t>OP $400, IP $500PA</t>
  </si>
  <si>
    <t>OP 80%, IP $500PDx3</t>
  </si>
  <si>
    <t>UC/ER/Major Diag Copay</t>
  </si>
  <si>
    <t>UC $75, ER $150, Maj Diag $100</t>
  </si>
  <si>
    <t>UC $100, ER $200, Maj Diag $100</t>
  </si>
  <si>
    <t>Deductible</t>
  </si>
  <si>
    <t>$0 / $0 Embedded</t>
  </si>
  <si>
    <t>Coinsurance</t>
  </si>
  <si>
    <t>100%</t>
  </si>
  <si>
    <t>Out-of-Pocket</t>
  </si>
  <si>
    <t>$1,500 / $3,000</t>
  </si>
  <si>
    <t>$3,000 / $6,000</t>
  </si>
  <si>
    <t>Pharmacy</t>
  </si>
  <si>
    <t>$20/$30/$50   $150I   2x MO</t>
  </si>
  <si>
    <t>$15/$30/$45   $150I   2x MO</t>
  </si>
  <si>
    <t>Mental Health</t>
  </si>
  <si>
    <t>BDX</t>
  </si>
  <si>
    <t>Other Supplemental</t>
  </si>
  <si>
    <t xml:space="preserve">Enrollment </t>
  </si>
  <si>
    <t>Employee</t>
  </si>
  <si>
    <t>Employee + Sp / + 1</t>
  </si>
  <si>
    <t>Employee + Child(ren)</t>
  </si>
  <si>
    <t>Employee + Family</t>
  </si>
  <si>
    <t>Total</t>
  </si>
  <si>
    <t xml:space="preserve">Rates </t>
  </si>
  <si>
    <t>4 Tier Rates</t>
  </si>
  <si>
    <t>Current</t>
  </si>
  <si>
    <t>Proposed</t>
  </si>
  <si>
    <t>Monthly Cost</t>
  </si>
  <si>
    <t>Annual Cost</t>
  </si>
  <si>
    <t>Change from Current</t>
  </si>
  <si>
    <t>UBundle Applied</t>
  </si>
  <si>
    <t>--</t>
  </si>
  <si>
    <t>Med</t>
  </si>
  <si>
    <t>Rx</t>
  </si>
  <si>
    <t>Supp</t>
  </si>
  <si>
    <t>Notes:</t>
  </si>
  <si>
    <t>*High level benefit summary. Please see your plan summary for more detailed benefit description.</t>
  </si>
  <si>
    <t>- The numbers above are on an illustrative basis. Rates are subject to Underwriting approval.</t>
  </si>
  <si>
    <t>- Medical premium includes the following benefits: Mental Health (AB88 mandated).</t>
  </si>
  <si>
    <t>- When selecting medical or Rx plans, the medical injectible must match the Rx injectible.</t>
  </si>
  <si>
    <t>- Infertility coverage is available for an additional charge. Please contact your UnitedHealthcare Sales Representative if interested.</t>
  </si>
  <si>
    <t>- Quote includes UHC-fulfilled Simply Engaged.</t>
  </si>
  <si>
    <t>- Products assumed for UBundle are Dental.</t>
  </si>
  <si>
    <t>- Please refer to attached page for UnitedHealthcare's Underwriting and Proposal Qualifications.</t>
  </si>
  <si>
    <t>END OF EXHIBIT PAGE</t>
  </si>
  <si>
    <t>MULTIPLE PLAN EXHIBIT PAGE</t>
  </si>
  <si>
    <t>Medical Plan Alternates</t>
  </si>
  <si>
    <t>HMO SIGNATURE (Plan Package 1 SV HMO)</t>
  </si>
  <si>
    <t>AMERICAN INTEGRATED SERVICES, INC. (HMO-Signature)</t>
  </si>
  <si>
    <t>In Network</t>
  </si>
  <si>
    <t>Pricing</t>
  </si>
  <si>
    <t>PCP OV</t>
  </si>
  <si>
    <t>SPC OV</t>
  </si>
  <si>
    <t>OP</t>
  </si>
  <si>
    <t>IP</t>
  </si>
  <si>
    <t>UC</t>
  </si>
  <si>
    <t>ER</t>
  </si>
  <si>
    <t>MAJ DIAG</t>
  </si>
  <si>
    <t>DED</t>
  </si>
  <si>
    <t>COINS</t>
  </si>
  <si>
    <t>OOP</t>
  </si>
  <si>
    <t>+ Sp / + 1</t>
  </si>
  <si>
    <t>+ Child(ren)</t>
  </si>
  <si>
    <t>+ Family</t>
  </si>
  <si>
    <t>Variance</t>
  </si>
  <si>
    <t>Medical Plans</t>
  </si>
  <si>
    <t>U9F</t>
  </si>
  <si>
    <t>$500PA</t>
  </si>
  <si>
    <t>$0 / $0 (Emb)</t>
  </si>
  <si>
    <t>Y93</t>
  </si>
  <si>
    <t>$2,500 / $5,000</t>
  </si>
  <si>
    <t>Y8P</t>
  </si>
  <si>
    <t>$2,000 / $4,000</t>
  </si>
  <si>
    <t>Y96</t>
  </si>
  <si>
    <t>$250PDx3</t>
  </si>
  <si>
    <t>UB0</t>
  </si>
  <si>
    <t>Y8V</t>
  </si>
  <si>
    <t>Y37</t>
  </si>
  <si>
    <t>$4,500 / $9,000</t>
  </si>
  <si>
    <t>Y3I</t>
  </si>
  <si>
    <t>$750PA</t>
  </si>
  <si>
    <t>UC7</t>
  </si>
  <si>
    <t>$250PDx5</t>
  </si>
  <si>
    <t>Y9H</t>
  </si>
  <si>
    <t>$500PDx3</t>
  </si>
  <si>
    <t>Y90</t>
  </si>
  <si>
    <t>UC0</t>
  </si>
  <si>
    <t>$500PDx5</t>
  </si>
  <si>
    <t>UB7</t>
  </si>
  <si>
    <t>Y9A</t>
  </si>
  <si>
    <t>80%</t>
  </si>
  <si>
    <t>UE0</t>
  </si>
  <si>
    <t>90%</t>
  </si>
  <si>
    <t>UD0</t>
  </si>
  <si>
    <t>Y9N</t>
  </si>
  <si>
    <t>$750PDx3</t>
  </si>
  <si>
    <t>$3,500 / $7,000</t>
  </si>
  <si>
    <t>Y40</t>
  </si>
  <si>
    <t>Y43</t>
  </si>
  <si>
    <t>UF8</t>
  </si>
  <si>
    <t>Pharmacy Plans</t>
  </si>
  <si>
    <t>3KF</t>
  </si>
  <si>
    <t>337</t>
  </si>
  <si>
    <t>$15/$30/$50   $150I    MO = $30/$75/$135   $100/$300 Ded</t>
  </si>
  <si>
    <t>2EI</t>
  </si>
  <si>
    <t>$20/$35    $150I   2x MO   $100/$300 Ded</t>
  </si>
  <si>
    <t>3NE</t>
  </si>
  <si>
    <t>$20/$35/$50   $150I   2x MO   $100/$300 Ded</t>
  </si>
  <si>
    <t>3HV</t>
  </si>
  <si>
    <t>$15/$35/30% (max $100)   $150l   2xMO   $200 Ded</t>
  </si>
  <si>
    <t>Hide</t>
  </si>
  <si>
    <t>Supplemental Plans</t>
  </si>
  <si>
    <t>- The rates quoted are based on the following assumptions. Changes to these assumptions may result in an adjustment to the rates or revocation of the quote.</t>
  </si>
  <si>
    <t>- The above rates include a commission rate of 5.00%.</t>
  </si>
  <si>
    <t>- Rates have been based on 128 employees plus 133 dependents.</t>
  </si>
  <si>
    <t>HMO SIGNATURE (Plan Package 2 SV Focus)</t>
  </si>
  <si>
    <t>U7W</t>
  </si>
  <si>
    <t>U86</t>
  </si>
  <si>
    <t>U83</t>
  </si>
  <si>
    <t>$1000PDx3</t>
  </si>
  <si>
    <t>U1K</t>
  </si>
  <si>
    <t>U4W</t>
  </si>
  <si>
    <t>$1,000 / $2,000 (Emb)</t>
  </si>
  <si>
    <t>U2J</t>
  </si>
  <si>
    <t>U1U</t>
  </si>
  <si>
    <t>U8C</t>
  </si>
  <si>
    <t>$4,000 / $8,000</t>
  </si>
  <si>
    <t>U2T</t>
  </si>
  <si>
    <t>U5C</t>
  </si>
  <si>
    <t>U5F</t>
  </si>
  <si>
    <t>U2M</t>
  </si>
  <si>
    <t>U2C</t>
  </si>
  <si>
    <t>70%</t>
  </si>
  <si>
    <t>U8F</t>
  </si>
  <si>
    <t>U2Q</t>
  </si>
  <si>
    <t>U3C</t>
  </si>
  <si>
    <t>$500 / $1,000 (Emb)</t>
  </si>
  <si>
    <t>U5R</t>
  </si>
  <si>
    <t>$2,000 / $4,000 (Emb)</t>
  </si>
  <si>
    <t>U5U</t>
  </si>
  <si>
    <t>$5,000 / $10,000</t>
  </si>
  <si>
    <t>U8J</t>
  </si>
  <si>
    <t>50%</t>
  </si>
  <si>
    <t>U61</t>
  </si>
  <si>
    <t>$3,000 / $6,000 (Emb)</t>
  </si>
  <si>
    <t>$6,000 / $12,000</t>
  </si>
  <si>
    <t>482</t>
  </si>
  <si>
    <t>$10/$30/$50/$100    $150I   2x MO</t>
  </si>
  <si>
    <t>45X</t>
  </si>
  <si>
    <t>$10/$30/$50/30% (max $250)   $150l   2xMO</t>
  </si>
  <si>
    <t>- Rates have been based on 50 employees plus 58 dependents.</t>
  </si>
  <si>
    <t>HMO ADVANTAGE (Plan Package 3)</t>
  </si>
  <si>
    <t>AMERICAN INTEGRATED SERVICES, INC. (HMO-Advantage)</t>
  </si>
  <si>
    <t>UN3</t>
  </si>
  <si>
    <t>YHM</t>
  </si>
  <si>
    <t>YGW</t>
  </si>
  <si>
    <t>YHQ</t>
  </si>
  <si>
    <t>UP7</t>
  </si>
  <si>
    <t>YH4</t>
  </si>
  <si>
    <t>Y4W</t>
  </si>
  <si>
    <t>Y51</t>
  </si>
  <si>
    <t>UPL</t>
  </si>
  <si>
    <t>YI1</t>
  </si>
  <si>
    <t>YH7</t>
  </si>
  <si>
    <t>UPH</t>
  </si>
  <si>
    <t>UPE</t>
  </si>
  <si>
    <t>YHU</t>
  </si>
  <si>
    <t>UQF</t>
  </si>
  <si>
    <t>UQ0</t>
  </si>
  <si>
    <t>YJ1</t>
  </si>
  <si>
    <t>Y54</t>
  </si>
  <si>
    <t>URV</t>
  </si>
  <si>
    <t>Y57</t>
  </si>
  <si>
    <t>- Rates have been based on 178 employees plus 191 dependents.</t>
  </si>
  <si>
    <t>331</t>
  </si>
  <si>
    <t>2OI</t>
  </si>
  <si>
    <t>3OH</t>
  </si>
  <si>
    <t>2NI</t>
  </si>
  <si>
    <t>3IF</t>
  </si>
  <si>
    <t>480</t>
  </si>
  <si>
    <t>333</t>
  </si>
  <si>
    <t>3XE</t>
  </si>
  <si>
    <t>$10/$20/$45   $150I    MO = $20/$45/$120</t>
  </si>
  <si>
    <t>$15/$25    $150I   2x MO</t>
  </si>
  <si>
    <t>$15/$25/$40   $150I   2x MO</t>
  </si>
  <si>
    <t>$10/$35    $150I   2x MO</t>
  </si>
  <si>
    <t>$10/$25/$50   $150I   2x MO</t>
  </si>
  <si>
    <t>$10/$25/$50/$100    $150I   2x MO</t>
  </si>
  <si>
    <t>$10/$30/$50   $150I    MO = $20/$75/$135</t>
  </si>
  <si>
    <t>Chirocare $10/30</t>
  </si>
  <si>
    <t>CE8</t>
  </si>
  <si>
    <t>Med: U7W; Rx: 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</si>
</sst>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</numFmts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6"/>
      <name val="Arial"/>
      <family val="2"/>
    </font>
    <font>
      <sz val="11"/>
      <color rgb="FF000000"/>
      <name val="Arial"/>
      <family val="2"/>
    </font>
    <font>
      <b/>
      <i/>
      <sz val="12"/>
      <color rgb="FF0000FF"/>
      <name val="Arial"/>
      <family val="2"/>
    </font>
    <font>
      <b/>
      <sz val="10"/>
      <name val="Arial"/>
      <family val="2"/>
    </font>
    <font>
      <sz val="10"/>
      <color rgb="FF969696"/>
      <name val="Arial"/>
      <family val="2"/>
    </font>
    <font>
      <sz val="10"/>
      <name val="Arial"/>
      <family val="2"/>
    </font>
    <font>
      <b/>
      <i/>
      <u/>
      <sz val="11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name val="Courier"/>
      <family val="3"/>
    </font>
    <font>
      <b/>
      <sz val="18"/>
      <name val="Arial"/>
      <family val="2"/>
    </font>
    <font>
      <sz val="10"/>
      <color rgb="FF000000"/>
      <name val="Arial"/>
      <family val="2"/>
    </font>
    <font>
      <b/>
      <sz val="16"/>
      <color rgb="FF0066CC"/>
      <name val="Arial"/>
      <family val="2"/>
    </font>
    <font>
      <b/>
      <sz val="13"/>
      <color rgb="FF879196"/>
      <name val="Arial"/>
      <family val="2"/>
    </font>
    <font>
      <b/>
      <sz val="11"/>
      <color rgb="FFFF0000"/>
      <name val="Arial"/>
      <family val="2"/>
    </font>
    <font>
      <b/>
      <sz val="14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i/>
      <sz val="10"/>
      <name val="Arial"/>
      <family val="2"/>
    </font>
    <font>
      <sz val="13"/>
      <color rgb="FF879196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AEAEA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005293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879196"/>
      </left>
      <right/>
      <top/>
      <bottom/>
      <diagonal/>
    </border>
    <border>
      <left style="thin">
        <color rgb="FF800000"/>
      </left>
      <right/>
      <top style="thin">
        <color rgb="FF800000"/>
      </top>
      <bottom/>
      <diagonal/>
    </border>
    <border>
      <left/>
      <right/>
      <top style="thin">
        <color rgb="FF800000"/>
      </top>
      <bottom/>
      <diagonal/>
    </border>
    <border>
      <left/>
      <right style="thin">
        <color rgb="FF800000"/>
      </right>
      <top style="thin">
        <color rgb="FF800000"/>
      </top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879196"/>
      </left>
      <right/>
      <top style="thin">
        <color rgb="FF879196"/>
      </top>
      <bottom/>
      <diagonal/>
    </border>
    <border>
      <left/>
      <right/>
      <top style="thin">
        <color rgb="FF879196"/>
      </top>
      <bottom/>
      <diagonal/>
    </border>
    <border>
      <left/>
      <right style="thin">
        <color rgb="FF879196"/>
      </right>
      <top style="thin">
        <color rgb="FF879196"/>
      </top>
      <bottom/>
      <diagonal/>
    </border>
    <border>
      <left style="thin">
        <color rgb="FF879196"/>
      </left>
      <right style="thin">
        <color rgb="FF879196"/>
      </right>
      <top style="thin">
        <color rgb="FF879196"/>
      </top>
      <bottom/>
      <diagonal/>
    </border>
    <border>
      <left style="thin">
        <color rgb="FF879196"/>
      </left>
      <right/>
      <top/>
      <bottom/>
      <diagonal/>
    </border>
    <border>
      <left/>
      <right style="thin">
        <color rgb="FF879196"/>
      </right>
      <top/>
      <bottom/>
      <diagonal/>
    </border>
    <border>
      <left style="thin">
        <color rgb="FF879196"/>
      </left>
      <right style="thin">
        <color rgb="FF879196"/>
      </right>
      <top/>
      <bottom/>
      <diagonal/>
    </border>
    <border>
      <left style="thin">
        <color rgb="FF879196"/>
      </left>
      <right/>
      <top/>
      <bottom style="thin">
        <color rgb="FF879196"/>
      </bottom>
      <diagonal/>
    </border>
    <border>
      <left/>
      <right/>
      <top/>
      <bottom style="thin">
        <color rgb="FF879196"/>
      </bottom>
      <diagonal/>
    </border>
    <border>
      <left/>
      <right style="thin">
        <color rgb="FF879196"/>
      </right>
      <top/>
      <bottom style="thin">
        <color rgb="FF879196"/>
      </bottom>
      <diagonal/>
    </border>
    <border>
      <left style="thin">
        <color rgb="FF879196"/>
      </left>
      <right style="thin">
        <color rgb="FF879196"/>
      </right>
      <top/>
      <bottom style="thin">
        <color rgb="FF879196"/>
      </bottom>
      <diagonal/>
    </border>
    <border>
      <left/>
      <right/>
      <top style="thin">
        <color rgb="FFA6A6A6"/>
      </top>
      <bottom/>
      <diagonal/>
    </border>
    <border>
      <left style="thin">
        <color rgb="FF879196"/>
      </left>
      <right/>
      <top style="thin">
        <color rgb="FFA6A6A6"/>
      </top>
      <bottom/>
      <diagonal/>
    </border>
    <border>
      <left/>
      <right style="thin">
        <color rgb="FF879196"/>
      </right>
      <top style="thin">
        <color rgb="FFA6A6A6"/>
      </top>
      <bottom/>
      <diagonal/>
    </border>
    <border>
      <left style="thin">
        <color rgb="FF879196"/>
      </left>
      <right style="thin">
        <color rgb="FF879196"/>
      </right>
      <top style="thin">
        <color rgb="FFA6A6A6"/>
      </top>
      <bottom/>
      <diagonal/>
    </border>
    <border>
      <left style="thin">
        <color indexed="29"/>
      </left>
      <right/>
      <top style="thin">
        <color theme="0" tint="-0.34998626667073579"/>
      </top>
      <bottom/>
      <diagonal/>
    </border>
    <border>
      <left style="thin">
        <color indexed="29"/>
      </left>
      <right/>
      <top/>
      <bottom/>
      <diagonal/>
    </border>
    <border>
      <left style="thin">
        <color indexed="29"/>
      </left>
      <right/>
      <top/>
      <bottom style="thin">
        <color indexed="29"/>
      </bottom>
      <diagonal/>
    </border>
    <border>
      <left style="thin">
        <color indexed="29"/>
      </left>
      <right/>
      <top style="thin">
        <color indexed="29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/>
    <xf numFmtId="37" fontId="6" fillId="0" borderId="0">
      <alignment vertical="center"/>
    </xf>
    <xf numFmtId="0" fontId="13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</cellStyleXfs>
  <cellXfs count="259">
    <xf numFmtId="0" fontId="0" fillId="0" borderId="0" xfId="0"/>
    <xf numFmtId="0" fontId="3" fillId="2" borderId="0" xfId="2" applyFont="1" applyFill="1" applyBorder="1" applyProtection="1"/>
    <xf numFmtId="0" fontId="4" fillId="2" borderId="0" xfId="2" applyFont="1" applyFill="1" applyBorder="1" applyProtection="1"/>
    <xf numFmtId="0" fontId="4" fillId="2" borderId="0" xfId="2" applyFont="1" applyFill="1" applyBorder="1" applyAlignment="1" applyProtection="1">
      <alignment horizontal="right"/>
    </xf>
    <xf numFmtId="0" fontId="5" fillId="2" borderId="0" xfId="2" applyFont="1" applyFill="1" applyBorder="1" applyProtection="1"/>
    <xf numFmtId="0" fontId="6" fillId="2" borderId="1" xfId="2" applyFont="1" applyFill="1" applyBorder="1" applyProtection="1"/>
    <xf numFmtId="14" fontId="6" fillId="2" borderId="1" xfId="2" applyNumberFormat="1" applyFont="1" applyFill="1" applyBorder="1" applyAlignment="1" applyProtection="1">
      <alignment horizontal="right"/>
    </xf>
    <xf numFmtId="37" fontId="7" fillId="3" borderId="0" xfId="0" applyNumberFormat="1" applyFont="1" applyFill="1" applyBorder="1" applyProtection="1"/>
    <xf numFmtId="0" fontId="8" fillId="4" borderId="0" xfId="0" applyFont="1" applyFill="1" applyBorder="1" applyProtection="1">
      <protection locked="0"/>
    </xf>
    <xf numFmtId="0" fontId="9" fillId="2" borderId="0" xfId="2" applyFont="1" applyFill="1" applyBorder="1" applyAlignment="1" applyProtection="1">
      <alignment horizontal="left"/>
    </xf>
    <xf numFmtId="14" fontId="6" fillId="2" borderId="2" xfId="2" applyNumberFormat="1" applyFont="1" applyFill="1" applyBorder="1" applyAlignment="1" applyProtection="1"/>
    <xf numFmtId="0" fontId="6" fillId="2" borderId="2" xfId="2" applyFont="1" applyFill="1" applyBorder="1" applyProtection="1"/>
    <xf numFmtId="0" fontId="6" fillId="2" borderId="2" xfId="2" applyFont="1" applyFill="1" applyBorder="1" applyAlignment="1" applyProtection="1">
      <alignment horizontal="right"/>
    </xf>
    <xf numFmtId="0" fontId="10" fillId="4" borderId="0" xfId="2" applyFont="1" applyFill="1" applyBorder="1" applyProtection="1">
      <protection locked="0"/>
    </xf>
    <xf numFmtId="0" fontId="11" fillId="4" borderId="0" xfId="0" applyFont="1" applyFill="1" applyBorder="1" applyAlignment="1" applyProtection="1">
      <alignment horizontal="right" indent="1"/>
      <protection locked="0"/>
    </xf>
    <xf numFmtId="0" fontId="9" fillId="5" borderId="0" xfId="0" applyFont="1" applyFill="1" applyBorder="1" applyAlignment="1" applyProtection="1">
      <alignment horizontal="left"/>
    </xf>
    <xf numFmtId="0" fontId="8" fillId="2" borderId="0" xfId="2" applyFont="1" applyFill="1" applyBorder="1" applyProtection="1"/>
    <xf numFmtId="0" fontId="8" fillId="2" borderId="0" xfId="2" applyFont="1" applyFill="1" applyBorder="1" applyAlignment="1" applyProtection="1">
      <alignment horizontal="right"/>
    </xf>
    <xf numFmtId="0" fontId="6" fillId="2" borderId="0" xfId="2" applyFont="1" applyFill="1" applyBorder="1" applyProtection="1"/>
    <xf numFmtId="0" fontId="6" fillId="5" borderId="0" xfId="0" quotePrefix="1" applyFont="1" applyFill="1" applyBorder="1" applyAlignment="1" applyProtection="1">
      <alignment horizontal="left"/>
    </xf>
    <xf numFmtId="0" fontId="4" fillId="4" borderId="0" xfId="2" applyFont="1" applyFill="1" applyBorder="1" applyProtection="1">
      <protection locked="0"/>
    </xf>
    <xf numFmtId="0" fontId="6" fillId="2" borderId="0" xfId="2" quotePrefix="1" applyFont="1" applyFill="1" applyBorder="1" applyAlignment="1" applyProtection="1">
      <alignment horizontal="left"/>
    </xf>
    <xf numFmtId="0" fontId="7" fillId="3" borderId="0" xfId="0" applyFont="1" applyFill="1" applyBorder="1" applyProtection="1"/>
    <xf numFmtId="0" fontId="6" fillId="3" borderId="0" xfId="2" applyFont="1" applyFill="1" applyBorder="1" applyProtection="1"/>
    <xf numFmtId="0" fontId="4" fillId="3" borderId="0" xfId="2" applyFont="1" applyFill="1" applyBorder="1" applyProtection="1"/>
    <xf numFmtId="0" fontId="4" fillId="3" borderId="0" xfId="2" applyFont="1" applyFill="1" applyBorder="1" applyAlignment="1" applyProtection="1">
      <alignment horizontal="right"/>
    </xf>
    <xf numFmtId="37" fontId="12" fillId="6" borderId="0" xfId="3" applyFont="1" applyFill="1" applyBorder="1" applyProtection="1">
      <alignment vertical="center"/>
      <protection locked="0"/>
    </xf>
    <xf numFmtId="0" fontId="14" fillId="4" borderId="0" xfId="4" applyFont="1" applyFill="1" applyBorder="1"/>
    <xf numFmtId="0" fontId="15" fillId="4" borderId="0" xfId="0" applyFont="1" applyFill="1" applyBorder="1"/>
    <xf numFmtId="0" fontId="16" fillId="4" borderId="0" xfId="4" applyFont="1" applyFill="1" applyBorder="1" applyAlignment="1">
      <alignment horizontal="right"/>
    </xf>
    <xf numFmtId="0" fontId="16" fillId="4" borderId="0" xfId="4" applyFont="1" applyFill="1" applyBorder="1" applyAlignment="1">
      <alignment horizontal="right" indent="1"/>
    </xf>
    <xf numFmtId="0" fontId="17" fillId="0" borderId="3" xfId="5" applyFont="1" applyFill="1" applyBorder="1" applyAlignment="1">
      <alignment horizontal="left" vertical="center" indent="1"/>
    </xf>
    <xf numFmtId="0" fontId="18" fillId="4" borderId="0" xfId="2" applyFont="1" applyFill="1" applyBorder="1" applyProtection="1">
      <protection locked="0"/>
    </xf>
    <xf numFmtId="0" fontId="11" fillId="4" borderId="0" xfId="0" applyFont="1" applyFill="1" applyBorder="1" applyProtection="1">
      <protection locked="0"/>
    </xf>
    <xf numFmtId="0" fontId="19" fillId="4" borderId="0" xfId="5" applyFont="1" applyFill="1" applyBorder="1" applyAlignment="1" applyProtection="1">
      <protection locked="0"/>
    </xf>
    <xf numFmtId="0" fontId="19" fillId="4" borderId="0" xfId="4" applyFont="1" applyFill="1" applyBorder="1"/>
    <xf numFmtId="0" fontId="6" fillId="4" borderId="4" xfId="5" applyFont="1" applyFill="1" applyBorder="1" applyAlignment="1">
      <alignment horizontal="right"/>
    </xf>
    <xf numFmtId="0" fontId="8" fillId="4" borderId="5" xfId="5" applyFont="1" applyFill="1" applyBorder="1" applyAlignment="1">
      <alignment horizontal="left"/>
    </xf>
    <xf numFmtId="0" fontId="19" fillId="4" borderId="5" xfId="5" applyFont="1" applyFill="1" applyBorder="1" applyAlignment="1" applyProtection="1">
      <alignment horizontal="left"/>
      <protection locked="0"/>
    </xf>
    <xf numFmtId="164" fontId="8" fillId="4" borderId="5" xfId="4" applyNumberFormat="1" applyFont="1" applyFill="1" applyBorder="1" applyProtection="1">
      <protection locked="0"/>
    </xf>
    <xf numFmtId="0" fontId="19" fillId="4" borderId="6" xfId="5" applyFont="1" applyFill="1" applyBorder="1" applyAlignment="1" applyProtection="1">
      <alignment horizontal="left"/>
      <protection locked="0"/>
    </xf>
    <xf numFmtId="0" fontId="6" fillId="4" borderId="7" xfId="5" applyFont="1" applyFill="1" applyBorder="1" applyAlignment="1">
      <alignment horizontal="right"/>
    </xf>
    <xf numFmtId="0" fontId="8" fillId="4" borderId="8" xfId="5" applyFont="1" applyFill="1" applyBorder="1" applyAlignment="1">
      <alignment horizontal="left" vertical="top"/>
    </xf>
    <xf numFmtId="0" fontId="19" fillId="4" borderId="8" xfId="5" applyFont="1" applyFill="1" applyBorder="1" applyAlignment="1" applyProtection="1">
      <alignment horizontal="left"/>
      <protection locked="0"/>
    </xf>
    <xf numFmtId="164" fontId="8" fillId="4" borderId="8" xfId="4" applyNumberFormat="1" applyFont="1" applyFill="1" applyBorder="1" applyProtection="1">
      <protection locked="0"/>
    </xf>
    <xf numFmtId="0" fontId="19" fillId="4" borderId="9" xfId="5" applyFont="1" applyFill="1" applyBorder="1" applyAlignment="1" applyProtection="1">
      <alignment horizontal="left"/>
      <protection locked="0"/>
    </xf>
    <xf numFmtId="0" fontId="20" fillId="4" borderId="0" xfId="0" applyFont="1" applyFill="1" applyBorder="1"/>
    <xf numFmtId="0" fontId="8" fillId="4" borderId="0" xfId="0" applyFont="1" applyFill="1" applyBorder="1"/>
    <xf numFmtId="0" fontId="21" fillId="4" borderId="0" xfId="0" applyFont="1" applyFill="1" applyBorder="1"/>
    <xf numFmtId="0" fontId="21" fillId="4" borderId="0" xfId="0" applyFont="1" applyFill="1" applyBorder="1" applyAlignment="1" applyProtection="1">
      <alignment horizontal="right" indent="1"/>
      <protection locked="0"/>
    </xf>
    <xf numFmtId="0" fontId="6" fillId="4" borderId="0" xfId="0" applyFont="1" applyFill="1" applyBorder="1" applyAlignment="1" applyProtection="1">
      <alignment horizontal="left"/>
      <protection locked="0"/>
    </xf>
    <xf numFmtId="0" fontId="15" fillId="4" borderId="0" xfId="0" applyFont="1" applyFill="1" applyBorder="1" applyAlignment="1">
      <alignment horizontal="right"/>
    </xf>
    <xf numFmtId="0" fontId="8" fillId="4" borderId="0" xfId="0" applyFont="1" applyFill="1" applyBorder="1" applyAlignment="1" applyProtection="1">
      <alignment horizontal="right" indent="1"/>
      <protection locked="0"/>
    </xf>
    <xf numFmtId="0" fontId="15" fillId="0" borderId="0" xfId="0" applyFont="1" applyFill="1" applyBorder="1"/>
    <xf numFmtId="0" fontId="22" fillId="7" borderId="23" xfId="0" applyFont="1" applyFill="1" applyBorder="1" applyAlignment="1">
      <alignment horizontal="right"/>
    </xf>
    <xf numFmtId="0" fontId="15" fillId="4" borderId="0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right" vertical="center"/>
    </xf>
    <xf numFmtId="0" fontId="15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Protection="1">
      <protection locked="0"/>
    </xf>
    <xf numFmtId="0" fontId="8" fillId="4" borderId="0" xfId="0" applyFont="1" applyFill="1" applyBorder="1" applyAlignment="1">
      <alignment horizontal="right" vertical="center"/>
    </xf>
    <xf numFmtId="0" fontId="8" fillId="4" borderId="0" xfId="7" applyFont="1" applyFill="1" applyBorder="1" applyAlignment="1">
      <alignment horizontal="right"/>
    </xf>
    <xf numFmtId="0" fontId="22" fillId="4" borderId="0" xfId="0" applyFont="1" applyFill="1" applyBorder="1"/>
    <xf numFmtId="0" fontId="6" fillId="4" borderId="0" xfId="8" applyFont="1" applyFill="1" applyBorder="1" applyAlignment="1">
      <alignment horizontal="right" vertical="center"/>
    </xf>
    <xf numFmtId="0" fontId="6" fillId="4" borderId="0" xfId="6" applyNumberFormat="1" applyFont="1" applyFill="1" applyBorder="1" applyAlignment="1">
      <alignment horizontal="center"/>
    </xf>
    <xf numFmtId="0" fontId="8" fillId="4" borderId="0" xfId="9" applyFont="1" applyFill="1" applyBorder="1" applyProtection="1">
      <protection locked="0"/>
    </xf>
    <xf numFmtId="0" fontId="6" fillId="4" borderId="0" xfId="7" applyFont="1" applyFill="1" applyBorder="1" applyAlignment="1">
      <alignment horizontal="right"/>
    </xf>
    <xf numFmtId="0" fontId="6" fillId="4" borderId="0" xfId="7" applyFont="1" applyFill="1" applyBorder="1" applyAlignment="1">
      <alignment horizontal="right" vertical="center"/>
    </xf>
    <xf numFmtId="0" fontId="7" fillId="3" borderId="0" xfId="0" applyFont="1" applyFill="1" applyBorder="1" applyAlignment="1" applyProtection="1">
      <alignment horizontal="right"/>
    </xf>
    <xf numFmtId="0" fontId="15" fillId="7" borderId="24" xfId="0" applyFont="1" applyFill="1" applyBorder="1" applyAlignment="1">
      <alignment horizontal="center"/>
    </xf>
    <xf numFmtId="0" fontId="15" fillId="7" borderId="25" xfId="0" applyFont="1" applyFill="1" applyBorder="1" applyAlignment="1">
      <alignment horizontal="center"/>
    </xf>
    <xf numFmtId="0" fontId="22" fillId="7" borderId="26" xfId="0" applyFont="1" applyFill="1" applyBorder="1" applyAlignment="1">
      <alignment horizontal="center"/>
    </xf>
    <xf numFmtId="164" fontId="8" fillId="4" borderId="27" xfId="6" applyNumberFormat="1" applyFont="1" applyFill="1" applyBorder="1" applyAlignment="1">
      <alignment horizontal="centerContinuous"/>
    </xf>
    <xf numFmtId="164" fontId="8" fillId="4" borderId="2" xfId="6" applyNumberFormat="1" applyFont="1" applyFill="1" applyBorder="1" applyAlignment="1">
      <alignment horizontal="centerContinuous"/>
    </xf>
    <xf numFmtId="0" fontId="7" fillId="3" borderId="18" xfId="0" applyFont="1" applyFill="1" applyBorder="1" applyAlignment="1" applyProtection="1">
      <alignment horizontal="right"/>
    </xf>
    <xf numFmtId="164" fontId="8" fillId="4" borderId="18" xfId="6" applyNumberFormat="1" applyFont="1" applyFill="1" applyBorder="1" applyAlignment="1">
      <alignment horizontal="centerContinuous"/>
    </xf>
    <xf numFmtId="164" fontId="8" fillId="4" borderId="0" xfId="6" applyNumberFormat="1" applyFont="1" applyFill="1" applyBorder="1" applyAlignment="1">
      <alignment horizontal="centerContinuous"/>
    </xf>
    <xf numFmtId="164" fontId="8" fillId="4" borderId="21" xfId="6" applyNumberFormat="1" applyFont="1" applyFill="1" applyBorder="1" applyAlignment="1">
      <alignment horizontal="centerContinuous"/>
    </xf>
    <xf numFmtId="164" fontId="8" fillId="4" borderId="1" xfId="6" applyNumberFormat="1" applyFont="1" applyFill="1" applyBorder="1" applyAlignment="1">
      <alignment horizontal="centerContinuous"/>
    </xf>
    <xf numFmtId="0" fontId="24" fillId="4" borderId="0" xfId="4" quotePrefix="1" applyFont="1" applyFill="1" applyBorder="1"/>
    <xf numFmtId="0" fontId="6" fillId="4" borderId="0" xfId="4" applyFont="1" applyFill="1" applyBorder="1"/>
    <xf numFmtId="0" fontId="8" fillId="4" borderId="0" xfId="7" quotePrefix="1" applyFont="1" applyFill="1" applyBorder="1" applyAlignment="1">
      <alignment horizontal="left"/>
    </xf>
    <xf numFmtId="0" fontId="8" fillId="4" borderId="0" xfId="7" applyFont="1" applyFill="1" applyBorder="1" applyAlignment="1">
      <alignment horizontal="left"/>
    </xf>
    <xf numFmtId="0" fontId="6" fillId="3" borderId="0" xfId="0" quotePrefix="1" applyFont="1" applyFill="1" applyBorder="1" applyAlignment="1" applyProtection="1">
      <alignment horizontal="left"/>
    </xf>
    <xf numFmtId="0" fontId="4" fillId="7" borderId="0" xfId="2" applyFont="1" applyFill="1" applyBorder="1"/>
    <xf numFmtId="0" fontId="6" fillId="3" borderId="0" xfId="0" quotePrefix="1" applyFont="1" applyFill="1" applyBorder="1" applyAlignment="1" applyProtection="1">
      <alignment horizontal="right"/>
    </xf>
    <xf numFmtId="49" fontId="7" fillId="3" borderId="0" xfId="0" applyNumberFormat="1" applyFont="1" applyFill="1" applyBorder="1" applyProtection="1"/>
    <xf numFmtId="0" fontId="8" fillId="4" borderId="0" xfId="4" applyFont="1" applyFill="1" applyBorder="1" applyProtection="1">
      <protection locked="0"/>
    </xf>
    <xf numFmtId="0" fontId="8" fillId="6" borderId="0" xfId="4" applyFont="1" applyFill="1" applyBorder="1"/>
    <xf numFmtId="164" fontId="8" fillId="6" borderId="0" xfId="4" applyNumberFormat="1" applyFont="1" applyFill="1" applyBorder="1"/>
    <xf numFmtId="0" fontId="8" fillId="4" borderId="0" xfId="4" applyFont="1" applyFill="1" applyBorder="1"/>
    <xf numFmtId="164" fontId="8" fillId="4" borderId="0" xfId="4" applyNumberFormat="1" applyFont="1" applyFill="1" applyBorder="1"/>
    <xf numFmtId="0" fontId="25" fillId="4" borderId="0" xfId="5" applyFont="1" applyFill="1" applyBorder="1" applyAlignment="1">
      <alignment vertical="center"/>
    </xf>
    <xf numFmtId="0" fontId="26" fillId="4" borderId="0" xfId="5" applyFont="1" applyFill="1" applyBorder="1" applyAlignment="1">
      <alignment horizontal="right"/>
    </xf>
    <xf numFmtId="0" fontId="6" fillId="4" borderId="0" xfId="4" applyFont="1" applyFill="1" applyBorder="1" applyProtection="1">
      <protection locked="0"/>
    </xf>
    <xf numFmtId="0" fontId="27" fillId="4" borderId="0" xfId="5" applyFont="1" applyFill="1" applyBorder="1" applyAlignment="1">
      <alignment horizontal="left"/>
    </xf>
    <xf numFmtId="0" fontId="19" fillId="4" borderId="0" xfId="5" applyFont="1" applyFill="1" applyBorder="1" applyAlignment="1">
      <alignment horizontal="left"/>
    </xf>
    <xf numFmtId="0" fontId="28" fillId="4" borderId="0" xfId="4" applyFont="1" applyFill="1" applyBorder="1"/>
    <xf numFmtId="164" fontId="23" fillId="6" borderId="0" xfId="4" applyNumberFormat="1" applyFont="1" applyFill="1" applyBorder="1" applyAlignment="1">
      <alignment horizontal="center"/>
    </xf>
    <xf numFmtId="0" fontId="23" fillId="6" borderId="0" xfId="4" applyFont="1" applyFill="1" applyBorder="1" applyAlignment="1">
      <alignment horizontal="center"/>
    </xf>
    <xf numFmtId="165" fontId="23" fillId="6" borderId="0" xfId="5" applyNumberFormat="1" applyFont="1" applyFill="1" applyBorder="1" applyAlignment="1">
      <alignment horizontal="center"/>
    </xf>
    <xf numFmtId="0" fontId="23" fillId="6" borderId="0" xfId="5" applyFont="1" applyFill="1" applyBorder="1" applyAlignment="1">
      <alignment horizontal="center"/>
    </xf>
    <xf numFmtId="9" fontId="23" fillId="6" borderId="0" xfId="5" applyNumberFormat="1" applyFont="1" applyFill="1" applyBorder="1" applyAlignment="1">
      <alignment horizontal="center"/>
    </xf>
    <xf numFmtId="164" fontId="23" fillId="6" borderId="0" xfId="4" quotePrefix="1" applyNumberFormat="1" applyFont="1" applyFill="1" applyBorder="1" applyAlignment="1">
      <alignment horizontal="center" wrapText="1"/>
    </xf>
    <xf numFmtId="165" fontId="23" fillId="6" borderId="0" xfId="5" applyNumberFormat="1" applyFont="1" applyFill="1" applyBorder="1" applyAlignment="1">
      <alignment horizontal="right"/>
    </xf>
    <xf numFmtId="0" fontId="23" fillId="6" borderId="0" xfId="5" applyFont="1" applyFill="1" applyBorder="1" applyAlignment="1">
      <alignment horizontal="right"/>
    </xf>
    <xf numFmtId="9" fontId="23" fillId="6" borderId="0" xfId="5" applyNumberFormat="1" applyFont="1" applyFill="1" applyBorder="1" applyAlignment="1">
      <alignment horizontal="right"/>
    </xf>
    <xf numFmtId="164" fontId="23" fillId="6" borderId="0" xfId="4" applyNumberFormat="1" applyFont="1" applyFill="1" applyBorder="1" applyAlignment="1">
      <alignment horizontal="right"/>
    </xf>
    <xf numFmtId="164" fontId="23" fillId="6" borderId="0" xfId="4" applyNumberFormat="1" applyFont="1" applyFill="1" applyBorder="1" applyAlignment="1">
      <alignment horizontal="right" wrapText="1"/>
    </xf>
    <xf numFmtId="164" fontId="23" fillId="6" borderId="0" xfId="4" quotePrefix="1" applyNumberFormat="1" applyFont="1" applyFill="1" applyBorder="1" applyAlignment="1">
      <alignment horizontal="right" wrapText="1"/>
    </xf>
    <xf numFmtId="49" fontId="8" fillId="4" borderId="29" xfId="4" applyNumberFormat="1" applyFont="1" applyFill="1" applyBorder="1" applyAlignment="1">
      <alignment horizontal="center"/>
    </xf>
    <xf numFmtId="165" fontId="8" fillId="4" borderId="29" xfId="4" applyNumberFormat="1" applyFont="1" applyFill="1" applyBorder="1" applyAlignment="1">
      <alignment horizontal="center"/>
    </xf>
    <xf numFmtId="165" fontId="8" fillId="4" borderId="30" xfId="4" applyNumberFormat="1" applyFont="1" applyFill="1" applyBorder="1" applyAlignment="1">
      <alignment horizontal="center"/>
    </xf>
    <xf numFmtId="9" fontId="8" fillId="4" borderId="30" xfId="4" applyNumberFormat="1" applyFont="1" applyFill="1" applyBorder="1" applyAlignment="1">
      <alignment horizontal="center"/>
    </xf>
    <xf numFmtId="165" fontId="8" fillId="4" borderId="31" xfId="4" applyNumberFormat="1" applyFont="1" applyFill="1" applyBorder="1" applyAlignment="1">
      <alignment horizontal="center"/>
    </xf>
    <xf numFmtId="164" fontId="8" fillId="4" borderId="29" xfId="4" applyNumberFormat="1" applyFont="1" applyFill="1" applyBorder="1" applyAlignment="1">
      <alignment horizontal="center"/>
    </xf>
    <xf numFmtId="164" fontId="8" fillId="4" borderId="30" xfId="4" applyNumberFormat="1" applyFont="1" applyFill="1" applyBorder="1" applyAlignment="1">
      <alignment horizontal="center"/>
    </xf>
    <xf numFmtId="164" fontId="8" fillId="4" borderId="31" xfId="4" applyNumberFormat="1" applyFont="1" applyFill="1" applyBorder="1" applyAlignment="1">
      <alignment horizontal="center"/>
    </xf>
    <xf numFmtId="166" fontId="8" fillId="4" borderId="32" xfId="1" applyNumberFormat="1" applyFont="1" applyFill="1" applyBorder="1" applyAlignment="1">
      <alignment horizontal="center"/>
    </xf>
    <xf numFmtId="49" fontId="8" fillId="4" borderId="33" xfId="4" applyNumberFormat="1" applyFont="1" applyFill="1" applyBorder="1" applyAlignment="1">
      <alignment horizontal="center"/>
    </xf>
    <xf numFmtId="165" fontId="8" fillId="4" borderId="33" xfId="4" applyNumberFormat="1" applyFont="1" applyFill="1" applyBorder="1" applyAlignment="1">
      <alignment horizontal="center"/>
    </xf>
    <xf numFmtId="165" fontId="8" fillId="4" borderId="0" xfId="4" applyNumberFormat="1" applyFont="1" applyFill="1" applyBorder="1" applyAlignment="1">
      <alignment horizontal="center"/>
    </xf>
    <xf numFmtId="9" fontId="8" fillId="4" borderId="0" xfId="4" applyNumberFormat="1" applyFont="1" applyFill="1" applyBorder="1" applyAlignment="1">
      <alignment horizontal="center"/>
    </xf>
    <xf numFmtId="165" fontId="8" fillId="4" borderId="34" xfId="4" applyNumberFormat="1" applyFont="1" applyFill="1" applyBorder="1" applyAlignment="1">
      <alignment horizontal="center"/>
    </xf>
    <xf numFmtId="164" fontId="8" fillId="4" borderId="33" xfId="4" applyNumberFormat="1" applyFont="1" applyFill="1" applyBorder="1" applyAlignment="1">
      <alignment horizontal="center"/>
    </xf>
    <xf numFmtId="164" fontId="8" fillId="4" borderId="0" xfId="4" applyNumberFormat="1" applyFont="1" applyFill="1" applyBorder="1" applyAlignment="1">
      <alignment horizontal="center"/>
    </xf>
    <xf numFmtId="164" fontId="8" fillId="4" borderId="34" xfId="4" applyNumberFormat="1" applyFont="1" applyFill="1" applyBorder="1" applyAlignment="1">
      <alignment horizontal="center"/>
    </xf>
    <xf numFmtId="166" fontId="8" fillId="4" borderId="35" xfId="1" applyNumberFormat="1" applyFont="1" applyFill="1" applyBorder="1" applyAlignment="1">
      <alignment horizontal="center"/>
    </xf>
    <xf numFmtId="49" fontId="8" fillId="4" borderId="36" xfId="4" applyNumberFormat="1" applyFont="1" applyFill="1" applyBorder="1" applyAlignment="1">
      <alignment horizontal="center"/>
    </xf>
    <xf numFmtId="165" fontId="8" fillId="4" borderId="36" xfId="4" applyNumberFormat="1" applyFont="1" applyFill="1" applyBorder="1" applyAlignment="1">
      <alignment horizontal="center"/>
    </xf>
    <xf numFmtId="165" fontId="8" fillId="4" borderId="37" xfId="4" applyNumberFormat="1" applyFont="1" applyFill="1" applyBorder="1" applyAlignment="1">
      <alignment horizontal="center"/>
    </xf>
    <xf numFmtId="9" fontId="8" fillId="4" borderId="37" xfId="4" applyNumberFormat="1" applyFont="1" applyFill="1" applyBorder="1" applyAlignment="1">
      <alignment horizontal="center"/>
    </xf>
    <xf numFmtId="165" fontId="8" fillId="4" borderId="38" xfId="4" applyNumberFormat="1" applyFont="1" applyFill="1" applyBorder="1" applyAlignment="1">
      <alignment horizontal="center"/>
    </xf>
    <xf numFmtId="164" fontId="8" fillId="4" borderId="36" xfId="4" applyNumberFormat="1" applyFont="1" applyFill="1" applyBorder="1" applyAlignment="1">
      <alignment horizontal="center"/>
    </xf>
    <xf numFmtId="164" fontId="8" fillId="4" borderId="37" xfId="4" applyNumberFormat="1" applyFont="1" applyFill="1" applyBorder="1" applyAlignment="1">
      <alignment horizontal="center"/>
    </xf>
    <xf numFmtId="164" fontId="8" fillId="4" borderId="38" xfId="4" applyNumberFormat="1" applyFont="1" applyFill="1" applyBorder="1" applyAlignment="1">
      <alignment horizontal="center"/>
    </xf>
    <xf numFmtId="166" fontId="8" fillId="4" borderId="39" xfId="1" applyNumberFormat="1" applyFont="1" applyFill="1" applyBorder="1" applyAlignment="1">
      <alignment horizontal="center"/>
    </xf>
    <xf numFmtId="0" fontId="6" fillId="4" borderId="40" xfId="4" applyFont="1" applyFill="1" applyBorder="1"/>
    <xf numFmtId="0" fontId="8" fillId="4" borderId="40" xfId="4" applyFont="1" applyFill="1" applyBorder="1"/>
    <xf numFmtId="164" fontId="8" fillId="4" borderId="40" xfId="4" applyNumberFormat="1" applyFont="1" applyFill="1" applyBorder="1"/>
    <xf numFmtId="49" fontId="8" fillId="4" borderId="41" xfId="4" applyNumberFormat="1" applyFont="1" applyFill="1" applyBorder="1" applyAlignment="1">
      <alignment horizontal="center"/>
    </xf>
    <xf numFmtId="165" fontId="8" fillId="4" borderId="41" xfId="4" applyNumberFormat="1" applyFont="1" applyFill="1" applyBorder="1" applyAlignment="1">
      <alignment horizontal="left"/>
    </xf>
    <xf numFmtId="165" fontId="8" fillId="4" borderId="40" xfId="4" applyNumberFormat="1" applyFont="1" applyFill="1" applyBorder="1" applyAlignment="1"/>
    <xf numFmtId="9" fontId="8" fillId="4" borderId="40" xfId="4" applyNumberFormat="1" applyFont="1" applyFill="1" applyBorder="1" applyAlignment="1"/>
    <xf numFmtId="165" fontId="8" fillId="4" borderId="42" xfId="4" applyNumberFormat="1" applyFont="1" applyFill="1" applyBorder="1" applyAlignment="1"/>
    <xf numFmtId="164" fontId="8" fillId="4" borderId="41" xfId="4" applyNumberFormat="1" applyFont="1" applyFill="1" applyBorder="1" applyAlignment="1">
      <alignment horizontal="center"/>
    </xf>
    <xf numFmtId="164" fontId="8" fillId="4" borderId="40" xfId="4" applyNumberFormat="1" applyFont="1" applyFill="1" applyBorder="1" applyAlignment="1">
      <alignment horizontal="center"/>
    </xf>
    <xf numFmtId="164" fontId="8" fillId="4" borderId="42" xfId="4" applyNumberFormat="1" applyFont="1" applyFill="1" applyBorder="1" applyAlignment="1">
      <alignment horizontal="center"/>
    </xf>
    <xf numFmtId="166" fontId="8" fillId="4" borderId="43" xfId="1" applyNumberFormat="1" applyFont="1" applyFill="1" applyBorder="1" applyAlignment="1">
      <alignment horizontal="center"/>
    </xf>
    <xf numFmtId="165" fontId="8" fillId="4" borderId="33" xfId="4" applyNumberFormat="1" applyFont="1" applyFill="1" applyBorder="1" applyAlignment="1"/>
    <xf numFmtId="165" fontId="8" fillId="4" borderId="0" xfId="4" applyNumberFormat="1" applyFont="1" applyFill="1" applyBorder="1" applyAlignment="1"/>
    <xf numFmtId="9" fontId="8" fillId="4" borderId="0" xfId="4" applyNumberFormat="1" applyFont="1" applyFill="1" applyBorder="1" applyAlignment="1"/>
    <xf numFmtId="165" fontId="8" fillId="4" borderId="34" xfId="4" applyNumberFormat="1" applyFont="1" applyFill="1" applyBorder="1" applyAlignment="1"/>
    <xf numFmtId="165" fontId="8" fillId="4" borderId="36" xfId="4" applyNumberFormat="1" applyFont="1" applyFill="1" applyBorder="1" applyAlignment="1"/>
    <xf numFmtId="165" fontId="8" fillId="4" borderId="37" xfId="4" applyNumberFormat="1" applyFont="1" applyFill="1" applyBorder="1" applyAlignment="1"/>
    <xf numFmtId="9" fontId="8" fillId="4" borderId="37" xfId="4" applyNumberFormat="1" applyFont="1" applyFill="1" applyBorder="1" applyAlignment="1"/>
    <xf numFmtId="165" fontId="8" fillId="4" borderId="38" xfId="4" applyNumberFormat="1" applyFont="1" applyFill="1" applyBorder="1" applyAlignment="1"/>
    <xf numFmtId="165" fontId="8" fillId="4" borderId="29" xfId="4" applyNumberFormat="1" applyFont="1" applyFill="1" applyBorder="1" applyAlignment="1"/>
    <xf numFmtId="165" fontId="8" fillId="4" borderId="30" xfId="4" applyNumberFormat="1" applyFont="1" applyFill="1" applyBorder="1" applyAlignment="1"/>
    <xf numFmtId="9" fontId="8" fillId="4" borderId="30" xfId="4" applyNumberFormat="1" applyFont="1" applyFill="1" applyBorder="1" applyAlignment="1"/>
    <xf numFmtId="165" fontId="8" fillId="4" borderId="31" xfId="4" applyNumberFormat="1" applyFont="1" applyFill="1" applyBorder="1" applyAlignment="1"/>
    <xf numFmtId="165" fontId="8" fillId="4" borderId="40" xfId="4" applyNumberFormat="1" applyFont="1" applyFill="1" applyBorder="1" applyAlignment="1">
      <alignment horizontal="right"/>
    </xf>
    <xf numFmtId="9" fontId="8" fillId="4" borderId="40" xfId="4" applyNumberFormat="1" applyFont="1" applyFill="1" applyBorder="1" applyAlignment="1">
      <alignment horizontal="right"/>
    </xf>
    <xf numFmtId="165" fontId="8" fillId="4" borderId="42" xfId="4" applyNumberFormat="1" applyFont="1" applyFill="1" applyBorder="1" applyAlignment="1">
      <alignment horizontal="right"/>
    </xf>
    <xf numFmtId="166" fontId="8" fillId="4" borderId="43" xfId="1" quotePrefix="1" applyNumberFormat="1" applyFont="1" applyFill="1" applyBorder="1" applyAlignment="1">
      <alignment horizontal="center"/>
    </xf>
    <xf numFmtId="165" fontId="8" fillId="4" borderId="33" xfId="4" applyNumberFormat="1" applyFont="1" applyFill="1" applyBorder="1" applyAlignment="1">
      <alignment horizontal="left"/>
    </xf>
    <xf numFmtId="165" fontId="8" fillId="4" borderId="0" xfId="4" applyNumberFormat="1" applyFont="1" applyFill="1" applyBorder="1" applyAlignment="1">
      <alignment horizontal="right"/>
    </xf>
    <xf numFmtId="9" fontId="8" fillId="4" borderId="0" xfId="4" applyNumberFormat="1" applyFont="1" applyFill="1" applyBorder="1" applyAlignment="1">
      <alignment horizontal="right"/>
    </xf>
    <xf numFmtId="165" fontId="8" fillId="4" borderId="34" xfId="4" applyNumberFormat="1" applyFont="1" applyFill="1" applyBorder="1" applyAlignment="1">
      <alignment horizontal="right"/>
    </xf>
    <xf numFmtId="165" fontId="8" fillId="4" borderId="36" xfId="4" applyNumberFormat="1" applyFont="1" applyFill="1" applyBorder="1" applyAlignment="1">
      <alignment horizontal="left"/>
    </xf>
    <xf numFmtId="165" fontId="8" fillId="4" borderId="37" xfId="4" applyNumberFormat="1" applyFont="1" applyFill="1" applyBorder="1" applyAlignment="1">
      <alignment horizontal="right"/>
    </xf>
    <xf numFmtId="9" fontId="8" fillId="4" borderId="37" xfId="4" applyNumberFormat="1" applyFont="1" applyFill="1" applyBorder="1" applyAlignment="1">
      <alignment horizontal="right"/>
    </xf>
    <xf numFmtId="165" fontId="8" fillId="4" borderId="38" xfId="4" applyNumberFormat="1" applyFont="1" applyFill="1" applyBorder="1" applyAlignment="1">
      <alignment horizontal="right"/>
    </xf>
    <xf numFmtId="165" fontId="8" fillId="4" borderId="29" xfId="4" applyNumberFormat="1" applyFont="1" applyFill="1" applyBorder="1" applyAlignment="1">
      <alignment horizontal="left"/>
    </xf>
    <xf numFmtId="165" fontId="8" fillId="4" borderId="30" xfId="4" applyNumberFormat="1" applyFont="1" applyFill="1" applyBorder="1" applyAlignment="1">
      <alignment horizontal="right"/>
    </xf>
    <xf numFmtId="9" fontId="8" fillId="4" borderId="30" xfId="4" applyNumberFormat="1" applyFont="1" applyFill="1" applyBorder="1" applyAlignment="1">
      <alignment horizontal="right"/>
    </xf>
    <xf numFmtId="165" fontId="8" fillId="4" borderId="31" xfId="4" applyNumberFormat="1" applyFont="1" applyFill="1" applyBorder="1" applyAlignment="1">
      <alignment horizontal="right"/>
    </xf>
    <xf numFmtId="44" fontId="8" fillId="4" borderId="40" xfId="4" applyNumberFormat="1" applyFont="1" applyFill="1" applyBorder="1"/>
    <xf numFmtId="166" fontId="8" fillId="4" borderId="40" xfId="1" applyNumberFormat="1" applyFont="1" applyFill="1" applyBorder="1" applyAlignment="1">
      <alignment horizontal="center"/>
    </xf>
    <xf numFmtId="14" fontId="8" fillId="4" borderId="0" xfId="4" quotePrefix="1" applyNumberFormat="1" applyFont="1" applyFill="1" applyBorder="1" applyProtection="1"/>
    <xf numFmtId="44" fontId="8" fillId="4" borderId="0" xfId="4" applyNumberFormat="1" applyFont="1" applyFill="1" applyBorder="1"/>
    <xf numFmtId="166" fontId="8" fillId="4" borderId="0" xfId="1" applyNumberFormat="1" applyFont="1" applyFill="1" applyBorder="1" applyAlignment="1">
      <alignment horizontal="center"/>
    </xf>
    <xf numFmtId="9" fontId="29" fillId="4" borderId="0" xfId="4" applyNumberFormat="1" applyFont="1" applyFill="1" applyBorder="1" applyAlignment="1">
      <alignment horizontal="left"/>
    </xf>
    <xf numFmtId="0" fontId="24" fillId="4" borderId="0" xfId="4" applyFont="1" applyFill="1" applyBorder="1"/>
    <xf numFmtId="164" fontId="8" fillId="4" borderId="0" xfId="4" applyNumberFormat="1" applyFont="1" applyFill="1" applyBorder="1" applyAlignment="1">
      <alignment horizontal="left"/>
    </xf>
    <xf numFmtId="0" fontId="10" fillId="7" borderId="0" xfId="2" applyFont="1" applyFill="1" applyBorder="1"/>
    <xf numFmtId="0" fontId="10" fillId="7" borderId="0" xfId="2" quotePrefix="1" applyFont="1" applyFill="1" applyBorder="1" applyAlignment="1">
      <alignment horizontal="right"/>
    </xf>
    <xf numFmtId="49" fontId="8" fillId="8" borderId="44" xfId="4" applyNumberFormat="1" applyFont="1" applyFill="1" applyBorder="1" applyAlignment="1">
      <alignment horizontal="center"/>
    </xf>
    <xf numFmtId="49" fontId="8" fillId="8" borderId="45" xfId="4" applyNumberFormat="1" applyFont="1" applyFill="1" applyBorder="1" applyAlignment="1">
      <alignment horizontal="center"/>
    </xf>
    <xf numFmtId="49" fontId="8" fillId="8" borderId="46" xfId="4" applyNumberFormat="1" applyFont="1" applyFill="1" applyBorder="1" applyAlignment="1">
      <alignment horizontal="center"/>
    </xf>
    <xf numFmtId="49" fontId="8" fillId="8" borderId="47" xfId="4" applyNumberFormat="1" applyFont="1" applyFill="1" applyBorder="1" applyAlignment="1">
      <alignment horizontal="center"/>
    </xf>
    <xf numFmtId="165" fontId="8" fillId="8" borderId="44" xfId="4" applyNumberFormat="1" applyFont="1" applyFill="1" applyBorder="1" applyAlignment="1">
      <alignment horizontal="left"/>
    </xf>
    <xf numFmtId="165" fontId="8" fillId="8" borderId="45" xfId="4" applyNumberFormat="1" applyFont="1" applyFill="1" applyBorder="1" applyAlignment="1"/>
    <xf numFmtId="165" fontId="8" fillId="8" borderId="46" xfId="4" applyNumberFormat="1" applyFont="1" applyFill="1" applyBorder="1" applyAlignment="1"/>
    <xf numFmtId="165" fontId="8" fillId="8" borderId="47" xfId="4" applyNumberFormat="1" applyFont="1" applyFill="1" applyBorder="1" applyAlignment="1"/>
    <xf numFmtId="0" fontId="8" fillId="4" borderId="17" xfId="6" applyFont="1" applyFill="1" applyBorder="1" applyAlignment="1">
      <alignment horizontal="center"/>
    </xf>
    <xf numFmtId="0" fontId="8" fillId="4" borderId="18" xfId="6" applyFont="1" applyFill="1" applyBorder="1" applyAlignment="1">
      <alignment horizontal="center"/>
    </xf>
    <xf numFmtId="0" fontId="8" fillId="4" borderId="0" xfId="6" applyFont="1" applyFill="1" applyBorder="1" applyAlignment="1">
      <alignment horizontal="center"/>
    </xf>
    <xf numFmtId="0" fontId="8" fillId="4" borderId="19" xfId="6" applyFont="1" applyFill="1" applyBorder="1" applyAlignment="1">
      <alignment horizontal="center"/>
    </xf>
    <xf numFmtId="0" fontId="8" fillId="4" borderId="20" xfId="6" applyFont="1" applyFill="1" applyBorder="1" applyAlignment="1">
      <alignment horizontal="center"/>
    </xf>
    <xf numFmtId="0" fontId="8" fillId="4" borderId="21" xfId="6" applyFont="1" applyFill="1" applyBorder="1" applyAlignment="1">
      <alignment horizontal="center"/>
    </xf>
    <xf numFmtId="0" fontId="8" fillId="4" borderId="1" xfId="6" applyFont="1" applyFill="1" applyBorder="1" applyAlignment="1">
      <alignment horizontal="center"/>
    </xf>
    <xf numFmtId="0" fontId="8" fillId="4" borderId="22" xfId="6" applyFont="1" applyFill="1" applyBorder="1" applyAlignment="1">
      <alignment horizontal="center"/>
    </xf>
    <xf numFmtId="14" fontId="8" fillId="4" borderId="8" xfId="5" applyNumberFormat="1" applyFont="1" applyFill="1" applyBorder="1" applyAlignment="1">
      <alignment horizontal="left"/>
    </xf>
    <xf numFmtId="37" fontId="12" fillId="6" borderId="10" xfId="3" applyFont="1" applyFill="1" applyBorder="1" applyAlignment="1" applyProtection="1">
      <alignment horizontal="center" vertical="center"/>
    </xf>
    <xf numFmtId="37" fontId="12" fillId="6" borderId="11" xfId="3" applyFont="1" applyFill="1" applyBorder="1" applyAlignment="1" applyProtection="1">
      <alignment horizontal="center" vertical="center"/>
    </xf>
    <xf numFmtId="37" fontId="12" fillId="6" borderId="12" xfId="3" applyFont="1" applyFill="1" applyBorder="1" applyAlignment="1" applyProtection="1">
      <alignment horizontal="center" vertical="center"/>
    </xf>
    <xf numFmtId="0" fontId="8" fillId="4" borderId="13" xfId="6" applyFont="1" applyFill="1" applyBorder="1" applyAlignment="1">
      <alignment horizontal="center"/>
    </xf>
    <xf numFmtId="0" fontId="8" fillId="4" borderId="14" xfId="6" applyFont="1" applyFill="1" applyBorder="1" applyAlignment="1">
      <alignment horizontal="center"/>
    </xf>
    <xf numFmtId="0" fontId="8" fillId="4" borderId="15" xfId="6" applyFont="1" applyFill="1" applyBorder="1" applyAlignment="1">
      <alignment horizontal="center"/>
    </xf>
    <xf numFmtId="0" fontId="8" fillId="4" borderId="16" xfId="6" applyFont="1" applyFill="1" applyBorder="1" applyAlignment="1">
      <alignment horizontal="center"/>
    </xf>
    <xf numFmtId="0" fontId="15" fillId="7" borderId="24" xfId="0" applyFont="1" applyFill="1" applyBorder="1" applyAlignment="1">
      <alignment horizontal="center"/>
    </xf>
    <xf numFmtId="0" fontId="15" fillId="7" borderId="25" xfId="0" applyFont="1" applyFill="1" applyBorder="1" applyAlignment="1">
      <alignment horizontal="center"/>
    </xf>
    <xf numFmtId="0" fontId="15" fillId="7" borderId="26" xfId="0" applyFont="1" applyFill="1" applyBorder="1" applyAlignment="1">
      <alignment horizontal="center"/>
    </xf>
    <xf numFmtId="0" fontId="8" fillId="4" borderId="27" xfId="6" applyFont="1" applyFill="1" applyBorder="1" applyAlignment="1">
      <alignment horizontal="center"/>
    </xf>
    <xf numFmtId="0" fontId="8" fillId="4" borderId="2" xfId="6" applyFont="1" applyFill="1" applyBorder="1" applyAlignment="1">
      <alignment horizontal="center"/>
    </xf>
    <xf numFmtId="0" fontId="8" fillId="4" borderId="28" xfId="6" applyFont="1" applyFill="1" applyBorder="1" applyAlignment="1">
      <alignment horizontal="center"/>
    </xf>
    <xf numFmtId="0" fontId="8" fillId="4" borderId="18" xfId="6" applyFont="1" applyFill="1" applyBorder="1" applyAlignment="1">
      <alignment horizontal="center" vertical="center"/>
    </xf>
    <xf numFmtId="0" fontId="8" fillId="4" borderId="0" xfId="6" applyFont="1" applyFill="1" applyBorder="1" applyAlignment="1">
      <alignment horizontal="center" vertical="center"/>
    </xf>
    <xf numFmtId="0" fontId="8" fillId="4" borderId="19" xfId="6" applyFont="1" applyFill="1" applyBorder="1" applyAlignment="1">
      <alignment horizontal="center" vertical="center"/>
    </xf>
    <xf numFmtId="1" fontId="8" fillId="4" borderId="27" xfId="6" applyNumberFormat="1" applyFont="1" applyFill="1" applyBorder="1" applyAlignment="1">
      <alignment horizontal="center"/>
    </xf>
    <xf numFmtId="1" fontId="8" fillId="4" borderId="2" xfId="6" applyNumberFormat="1" applyFont="1" applyFill="1" applyBorder="1" applyAlignment="1">
      <alignment horizontal="center"/>
    </xf>
    <xf numFmtId="1" fontId="8" fillId="4" borderId="28" xfId="6" applyNumberFormat="1" applyFont="1" applyFill="1" applyBorder="1" applyAlignment="1">
      <alignment horizontal="center"/>
    </xf>
    <xf numFmtId="0" fontId="8" fillId="0" borderId="21" xfId="6" applyFont="1" applyFill="1" applyBorder="1" applyAlignment="1">
      <alignment horizontal="center"/>
    </xf>
    <xf numFmtId="0" fontId="8" fillId="0" borderId="1" xfId="6" applyFont="1" applyFill="1" applyBorder="1" applyAlignment="1">
      <alignment horizontal="center"/>
    </xf>
    <xf numFmtId="0" fontId="8" fillId="0" borderId="22" xfId="6" applyFont="1" applyFill="1" applyBorder="1" applyAlignment="1">
      <alignment horizontal="center"/>
    </xf>
    <xf numFmtId="1" fontId="8" fillId="4" borderId="18" xfId="6" applyNumberFormat="1" applyFont="1" applyFill="1" applyBorder="1" applyAlignment="1">
      <alignment horizontal="center"/>
    </xf>
    <xf numFmtId="1" fontId="8" fillId="4" borderId="0" xfId="6" applyNumberFormat="1" applyFont="1" applyFill="1" applyBorder="1" applyAlignment="1">
      <alignment horizontal="center"/>
    </xf>
    <xf numFmtId="1" fontId="8" fillId="4" borderId="19" xfId="6" applyNumberFormat="1" applyFont="1" applyFill="1" applyBorder="1" applyAlignment="1">
      <alignment horizontal="center"/>
    </xf>
    <xf numFmtId="1" fontId="6" fillId="4" borderId="21" xfId="6" applyNumberFormat="1" applyFont="1" applyFill="1" applyBorder="1" applyAlignment="1">
      <alignment horizontal="center"/>
    </xf>
    <xf numFmtId="1" fontId="6" fillId="4" borderId="1" xfId="6" applyNumberFormat="1" applyFont="1" applyFill="1" applyBorder="1" applyAlignment="1">
      <alignment horizontal="center"/>
    </xf>
    <xf numFmtId="1" fontId="6" fillId="4" borderId="22" xfId="6" applyNumberFormat="1" applyFont="1" applyFill="1" applyBorder="1" applyAlignment="1">
      <alignment horizontal="center"/>
    </xf>
    <xf numFmtId="164" fontId="8" fillId="4" borderId="27" xfId="6" applyNumberFormat="1" applyFont="1" applyFill="1" applyBorder="1" applyAlignment="1">
      <alignment horizontal="center"/>
    </xf>
    <xf numFmtId="164" fontId="8" fillId="4" borderId="2" xfId="6" applyNumberFormat="1" applyFont="1" applyFill="1" applyBorder="1" applyAlignment="1">
      <alignment horizontal="center"/>
    </xf>
    <xf numFmtId="164" fontId="8" fillId="4" borderId="28" xfId="6" applyNumberFormat="1" applyFont="1" applyFill="1" applyBorder="1" applyAlignment="1">
      <alignment horizontal="center"/>
    </xf>
    <xf numFmtId="164" fontId="8" fillId="4" borderId="18" xfId="6" applyNumberFormat="1" applyFont="1" applyFill="1" applyBorder="1" applyAlignment="1">
      <alignment horizontal="center"/>
    </xf>
    <xf numFmtId="164" fontId="8" fillId="4" borderId="0" xfId="6" applyNumberFormat="1" applyFont="1" applyFill="1" applyBorder="1" applyAlignment="1">
      <alignment horizontal="center"/>
    </xf>
    <xf numFmtId="164" fontId="8" fillId="4" borderId="19" xfId="6" applyNumberFormat="1" applyFont="1" applyFill="1" applyBorder="1" applyAlignment="1">
      <alignment horizontal="center"/>
    </xf>
    <xf numFmtId="165" fontId="6" fillId="4" borderId="18" xfId="6" applyNumberFormat="1" applyFont="1" applyFill="1" applyBorder="1" applyAlignment="1">
      <alignment horizontal="center"/>
    </xf>
    <xf numFmtId="165" fontId="6" fillId="4" borderId="0" xfId="6" applyNumberFormat="1" applyFont="1" applyFill="1" applyBorder="1" applyAlignment="1">
      <alignment horizontal="center"/>
    </xf>
    <xf numFmtId="165" fontId="6" fillId="4" borderId="19" xfId="6" applyNumberFormat="1" applyFont="1" applyFill="1" applyBorder="1" applyAlignment="1">
      <alignment horizontal="center"/>
    </xf>
    <xf numFmtId="165" fontId="6" fillId="4" borderId="21" xfId="6" applyNumberFormat="1" applyFont="1" applyFill="1" applyBorder="1" applyAlignment="1">
      <alignment horizontal="center"/>
    </xf>
    <xf numFmtId="165" fontId="6" fillId="4" borderId="1" xfId="6" applyNumberFormat="1" applyFont="1" applyFill="1" applyBorder="1" applyAlignment="1">
      <alignment horizontal="center"/>
    </xf>
    <xf numFmtId="165" fontId="6" fillId="4" borderId="22" xfId="6" applyNumberFormat="1" applyFont="1" applyFill="1" applyBorder="1" applyAlignment="1">
      <alignment horizontal="center"/>
    </xf>
    <xf numFmtId="166" fontId="6" fillId="4" borderId="24" xfId="1" applyNumberFormat="1" applyFont="1" applyFill="1" applyBorder="1" applyAlignment="1">
      <alignment horizontal="center"/>
    </xf>
    <xf numFmtId="166" fontId="6" fillId="4" borderId="25" xfId="1" applyNumberFormat="1" applyFont="1" applyFill="1" applyBorder="1" applyAlignment="1">
      <alignment horizontal="center"/>
    </xf>
    <xf numFmtId="166" fontId="6" fillId="4" borderId="26" xfId="1" applyNumberFormat="1" applyFont="1" applyFill="1" applyBorder="1" applyAlignment="1">
      <alignment horizontal="center"/>
    </xf>
    <xf numFmtId="166" fontId="30" fillId="4" borderId="24" xfId="1" applyNumberFormat="1" applyFont="1" applyFill="1" applyBorder="1" applyAlignment="1">
      <alignment horizontal="center"/>
    </xf>
    <xf numFmtId="166" fontId="30" fillId="4" borderId="25" xfId="1" applyNumberFormat="1" applyFont="1" applyFill="1" applyBorder="1" applyAlignment="1">
      <alignment horizontal="center"/>
    </xf>
    <xf numFmtId="166" fontId="12" fillId="4" borderId="25" xfId="1" applyNumberFormat="1" applyFont="1" applyFill="1" applyBorder="1" applyAlignment="1">
      <alignment horizontal="center"/>
    </xf>
    <xf numFmtId="166" fontId="12" fillId="4" borderId="26" xfId="1" applyNumberFormat="1" applyFont="1" applyFill="1" applyBorder="1" applyAlignment="1">
      <alignment horizontal="center"/>
    </xf>
    <xf numFmtId="0" fontId="12" fillId="6" borderId="0" xfId="4" applyFont="1" applyFill="1" applyBorder="1" applyAlignment="1">
      <alignment horizontal="center"/>
    </xf>
    <xf numFmtId="164" fontId="31" fillId="4" borderId="27" xfId="6" applyNumberFormat="1" applyFont="1" applyFill="1" applyBorder="1" applyAlignment="1">
      <alignment horizontal="center"/>
    </xf>
    <xf numFmtId="164" fontId="31" fillId="4" borderId="2" xfId="6" applyNumberFormat="1" applyFont="1" applyFill="1" applyBorder="1" applyAlignment="1">
      <alignment horizontal="center"/>
    </xf>
    <xf numFmtId="164" fontId="31" fillId="4" borderId="18" xfId="6" applyNumberFormat="1" applyFont="1" applyFill="1" applyBorder="1" applyAlignment="1">
      <alignment horizontal="center"/>
    </xf>
    <xf numFmtId="164" fontId="31" fillId="4" borderId="0" xfId="6" applyNumberFormat="1" applyFont="1" applyFill="1" applyBorder="1" applyAlignment="1">
      <alignment horizontal="center"/>
    </xf>
    <xf numFmtId="165" fontId="32" fillId="4" borderId="18" xfId="6" applyNumberFormat="1" applyFont="1" applyFill="1" applyBorder="1" applyAlignment="1">
      <alignment horizontal="center"/>
    </xf>
    <xf numFmtId="165" fontId="32" fillId="4" borderId="0" xfId="6" applyNumberFormat="1" applyFont="1" applyFill="1" applyBorder="1" applyAlignment="1">
      <alignment horizontal="center"/>
    </xf>
    <xf numFmtId="165" fontId="32" fillId="4" borderId="21" xfId="6" applyNumberFormat="1" applyFont="1" applyFill="1" applyBorder="1" applyAlignment="1">
      <alignment horizontal="center"/>
    </xf>
    <xf numFmtId="165" fontId="32" fillId="4" borderId="1" xfId="6" applyNumberFormat="1" applyFont="1" applyFill="1" applyBorder="1" applyAlignment="1">
      <alignment horizontal="center"/>
    </xf>
  </cellXfs>
  <cellStyles count="10">
    <cellStyle name="Normal" xfId="0" builtinId="0"/>
    <cellStyle name="Normal 10 2" xfId="5" xr:uid="{1E3BBFB5-0DA5-774F-B9FF-FB6441B32E5C}"/>
    <cellStyle name="Normal 14" xfId="6" xr:uid="{ADC15066-FEBE-BB43-A515-AEE864CAF6C4}"/>
    <cellStyle name="Normal 15 11 3" xfId="8" xr:uid="{6E307D98-DCBD-354D-BF1B-3E22FDB5E1B4}"/>
    <cellStyle name="Normal 16 11 3" xfId="7" xr:uid="{E8F8A9AD-599C-B744-94AD-FF604490382A}"/>
    <cellStyle name="Normal 22 8 3" xfId="2" xr:uid="{385F4B87-1A96-F642-B8A7-7DB486A1C5D5}"/>
    <cellStyle name="Normal 45" xfId="9" xr:uid="{9D56A170-E691-BC43-8152-3C47140F4BE0}"/>
    <cellStyle name="Normal_PHSLG V3.0 (TX2000Q4)" xfId="3" xr:uid="{8CC93553-E952-B846-A0A0-75B239DA25F9}"/>
    <cellStyle name="Normal_Renewal.Split.Temp" xfId="4" xr:uid="{C5817C48-CE6B-704C-9142-4CA55C555D90}"/>
    <cellStyle name="Percent" xfId="1" builtinId="5"/>
  </cellStyles>
  <dxfs count="7">
    <dxf>
      <fill>
        <patternFill>
          <bgColor theme="0"/>
        </patternFill>
      </fill>
      <border>
        <right/>
        <top/>
        <bottom/>
        <vertical/>
        <horizontal/>
      </border>
    </dxf>
    <dxf>
      <fill>
        <patternFill>
          <bgColor rgb="FFFFFFFF"/>
        </patternFill>
      </fill>
      <border>
        <right/>
        <top/>
        <bottom/>
        <vertical/>
        <horizontal/>
      </border>
    </dxf>
    <dxf>
      <fill>
        <patternFill>
          <bgColor rgb="FFFFFFFF"/>
        </patternFill>
      </fill>
      <border>
        <right/>
        <top/>
        <bottom/>
        <vertical/>
        <horizontal/>
      </border>
    </dxf>
    <dxf>
      <fill>
        <patternFill>
          <bgColor rgb="FFFFFFFF"/>
        </patternFill>
      </fill>
      <border>
        <right/>
        <top/>
        <bottom/>
        <vertical/>
        <horizontal/>
      </border>
    </dxf>
    <dxf>
      <fill>
        <patternFill>
          <bgColor rgb="FFFFFFFF"/>
        </patternFill>
      </fill>
      <border>
        <right/>
        <top/>
        <bottom/>
        <vertical/>
        <horizontal/>
      </border>
    </dxf>
    <dxf>
      <fill>
        <patternFill>
          <bgColor rgb="FFFFFFFF"/>
        </patternFill>
      </fill>
      <border>
        <right/>
        <top/>
        <bottom/>
        <vertical/>
        <horizontal/>
      </border>
    </dxf>
    <dxf>
      <fill>
        <patternFill>
          <bgColor rgb="FFFFFFFF"/>
        </patternFill>
      </fill>
      <border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AF7F-8196-1A49-B5A5-63A3D0D7E4C6}">
  <dimension ref="A1:AJ72"/>
  <sheetViews>
    <sheetView tabSelected="1" topLeftCell="A7" workbookViewId="0">
      <selection activeCell="K42" sqref="K42:L42"/>
    </sheetView>
  </sheetViews>
  <sheetFormatPr baseColWidth="10" defaultColWidth="9.1640625" defaultRowHeight="13" x14ac:dyDescent="0.15"/>
  <cols>
    <col min="1" max="1" width="1.83203125" style="8" customWidth="1"/>
    <col min="2" max="2" width="22.5" style="8" customWidth="1"/>
    <col min="3" max="18" width="10" style="8" customWidth="1"/>
    <col min="19" max="16384" width="9.1640625" style="8"/>
  </cols>
  <sheetData>
    <row r="1" spans="1:28" ht="22.5" hidden="1" customHeight="1" x14ac:dyDescent="0.2">
      <c r="A1" s="1"/>
      <c r="B1" s="2"/>
      <c r="C1" s="3"/>
      <c r="D1" s="4"/>
      <c r="E1" s="4"/>
      <c r="F1" s="4"/>
      <c r="G1" s="5" t="s">
        <v>0</v>
      </c>
      <c r="H1" s="5"/>
      <c r="I1" s="5"/>
      <c r="J1" s="5"/>
      <c r="K1" s="5"/>
      <c r="L1" s="5"/>
      <c r="M1" s="5"/>
      <c r="N1" s="5"/>
      <c r="O1" s="5"/>
      <c r="P1" s="5"/>
      <c r="Q1" s="6" t="s">
        <v>1</v>
      </c>
      <c r="R1" s="5"/>
      <c r="S1" s="7">
        <v>8</v>
      </c>
    </row>
    <row r="2" spans="1:28" ht="13.5" hidden="1" customHeight="1" x14ac:dyDescent="0.15">
      <c r="A2" s="9"/>
      <c r="B2" s="2"/>
      <c r="C2" s="3"/>
      <c r="D2" s="2"/>
      <c r="E2" s="2"/>
      <c r="F2" s="2"/>
      <c r="G2" s="10" t="s">
        <v>2</v>
      </c>
      <c r="H2" s="11"/>
      <c r="I2" s="11"/>
      <c r="J2" s="11"/>
      <c r="K2" s="11"/>
      <c r="L2" s="11"/>
      <c r="M2" s="10"/>
      <c r="N2" s="10"/>
      <c r="O2" s="10"/>
      <c r="P2" s="10"/>
      <c r="Q2" s="12" t="s">
        <v>3</v>
      </c>
      <c r="R2" s="10"/>
      <c r="S2" s="7">
        <v>31</v>
      </c>
      <c r="T2" s="13"/>
      <c r="Z2" s="14"/>
    </row>
    <row r="3" spans="1:28" ht="13.5" hidden="1" customHeight="1" x14ac:dyDescent="0.15">
      <c r="A3" s="15" t="s">
        <v>4</v>
      </c>
      <c r="B3" s="16"/>
      <c r="C3" s="17"/>
      <c r="D3" s="2"/>
      <c r="E3" s="2"/>
      <c r="F3" s="2"/>
      <c r="G3" s="2"/>
      <c r="H3" s="18"/>
      <c r="I3" s="18"/>
      <c r="J3" s="18"/>
      <c r="K3" s="18"/>
      <c r="L3" s="18"/>
      <c r="M3" s="18"/>
      <c r="N3" s="2"/>
      <c r="O3" s="2"/>
      <c r="P3" s="2"/>
      <c r="Q3" s="18"/>
      <c r="R3" s="18"/>
      <c r="S3" s="7">
        <v>21</v>
      </c>
    </row>
    <row r="4" spans="1:28" ht="13.5" hidden="1" customHeight="1" x14ac:dyDescent="0.15">
      <c r="A4" s="19" t="s">
        <v>5</v>
      </c>
      <c r="B4" s="16"/>
      <c r="C4" s="17"/>
      <c r="D4" s="18"/>
      <c r="E4" s="18"/>
      <c r="F4" s="18"/>
      <c r="G4" s="18" t="s">
        <v>6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7">
        <v>22</v>
      </c>
      <c r="T4" s="20"/>
    </row>
    <row r="5" spans="1:28" ht="13.5" hidden="1" customHeight="1" x14ac:dyDescent="0.15">
      <c r="A5" s="21" t="s">
        <v>7</v>
      </c>
      <c r="B5" s="16"/>
      <c r="C5" s="17"/>
      <c r="D5" s="18"/>
      <c r="E5" s="18"/>
      <c r="F5" s="18"/>
      <c r="G5" s="18" t="s">
        <v>8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2"/>
      <c r="T5" s="20"/>
    </row>
    <row r="6" spans="1:28" ht="32" hidden="1" customHeight="1" x14ac:dyDescent="0.15">
      <c r="A6" s="23"/>
      <c r="B6" s="24"/>
      <c r="C6" s="2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2"/>
      <c r="T6" s="20"/>
    </row>
    <row r="7" spans="1:28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2"/>
    </row>
    <row r="8" spans="1:28" ht="23.25" customHeight="1" x14ac:dyDescent="0.25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9"/>
      <c r="O8" s="28"/>
      <c r="P8" s="28"/>
      <c r="Q8" s="28"/>
      <c r="R8" s="28"/>
      <c r="S8" s="22">
        <v>1</v>
      </c>
    </row>
    <row r="9" spans="1:28" ht="24.75" customHeight="1" x14ac:dyDescent="0.25">
      <c r="A9" s="27"/>
      <c r="B9" s="27" t="s">
        <v>9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30" t="s">
        <v>10</v>
      </c>
      <c r="O9" s="31" t="s">
        <v>11</v>
      </c>
      <c r="P9" s="28"/>
      <c r="Q9" s="28"/>
      <c r="R9" s="28"/>
      <c r="S9" s="22">
        <v>2</v>
      </c>
      <c r="T9" s="32"/>
      <c r="AB9" s="33"/>
    </row>
    <row r="10" spans="1:28" ht="15" customHeight="1" x14ac:dyDescent="0.2">
      <c r="A10" s="34"/>
      <c r="B10" s="35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2">
        <v>3</v>
      </c>
    </row>
    <row r="11" spans="1:28" ht="15" customHeight="1" x14ac:dyDescent="0.1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2">
        <v>4</v>
      </c>
    </row>
    <row r="12" spans="1:28" ht="18" x14ac:dyDescent="0.2">
      <c r="A12" s="28"/>
      <c r="B12" s="36" t="s">
        <v>12</v>
      </c>
      <c r="C12" s="37" t="s">
        <v>0</v>
      </c>
      <c r="D12" s="37"/>
      <c r="E12" s="37"/>
      <c r="F12" s="38"/>
      <c r="G12" s="39"/>
      <c r="H12" s="39"/>
      <c r="I12" s="39"/>
      <c r="J12" s="39"/>
      <c r="K12" s="39"/>
      <c r="L12" s="39"/>
      <c r="M12" s="39"/>
      <c r="N12" s="40"/>
      <c r="O12" s="28"/>
      <c r="P12" s="28"/>
      <c r="Q12" s="28"/>
      <c r="R12" s="28"/>
      <c r="S12" s="22"/>
    </row>
    <row r="13" spans="1:28" ht="18" x14ac:dyDescent="0.2">
      <c r="A13" s="28"/>
      <c r="B13" s="41" t="s">
        <v>13</v>
      </c>
      <c r="C13" s="202">
        <v>43221</v>
      </c>
      <c r="D13" s="202"/>
      <c r="E13" s="42"/>
      <c r="F13" s="43"/>
      <c r="G13" s="44"/>
      <c r="H13" s="44"/>
      <c r="I13" s="44"/>
      <c r="J13" s="44"/>
      <c r="K13" s="44"/>
      <c r="L13" s="44"/>
      <c r="M13" s="44"/>
      <c r="N13" s="45"/>
      <c r="O13" s="28"/>
      <c r="P13" s="28"/>
      <c r="Q13" s="28"/>
      <c r="R13" s="28"/>
      <c r="S13" s="22" t="s">
        <v>14</v>
      </c>
    </row>
    <row r="14" spans="1:28" ht="14" thickBot="1" x14ac:dyDescent="0.2">
      <c r="A14" s="28"/>
      <c r="B14" s="46" t="s">
        <v>15</v>
      </c>
      <c r="C14" s="47"/>
      <c r="D14" s="48"/>
      <c r="E14" s="48"/>
      <c r="F14" s="48"/>
      <c r="G14" s="47"/>
      <c r="H14" s="48"/>
      <c r="I14" s="48"/>
      <c r="J14" s="48"/>
      <c r="K14" s="47"/>
      <c r="L14" s="48"/>
      <c r="M14" s="48"/>
      <c r="N14" s="48"/>
      <c r="O14" s="47"/>
      <c r="P14" s="28"/>
      <c r="Q14" s="28"/>
      <c r="R14" s="28"/>
      <c r="S14" s="22" t="s">
        <v>16</v>
      </c>
      <c r="T14" s="49"/>
    </row>
    <row r="15" spans="1:28" ht="13.5" customHeight="1" thickBot="1" x14ac:dyDescent="0.2">
      <c r="A15" s="28"/>
      <c r="B15" s="28"/>
      <c r="C15" s="203" t="s">
        <v>17</v>
      </c>
      <c r="D15" s="204"/>
      <c r="E15" s="204"/>
      <c r="F15" s="205"/>
      <c r="G15" s="203" t="s">
        <v>18</v>
      </c>
      <c r="H15" s="204"/>
      <c r="I15" s="204"/>
      <c r="J15" s="205"/>
      <c r="K15" s="203" t="s">
        <v>19</v>
      </c>
      <c r="L15" s="204"/>
      <c r="M15" s="204"/>
      <c r="N15" s="205"/>
      <c r="O15" s="203"/>
      <c r="P15" s="204"/>
      <c r="Q15" s="204"/>
      <c r="R15" s="205"/>
      <c r="S15" s="22" t="s">
        <v>14</v>
      </c>
      <c r="T15" s="50"/>
      <c r="Y15" s="14"/>
    </row>
    <row r="16" spans="1:28" ht="12.75" customHeight="1" x14ac:dyDescent="0.15">
      <c r="A16" s="28"/>
      <c r="B16" s="51" t="s">
        <v>20</v>
      </c>
      <c r="C16" s="206" t="s">
        <v>21</v>
      </c>
      <c r="D16" s="206"/>
      <c r="E16" s="206"/>
      <c r="F16" s="206"/>
      <c r="G16" s="207" t="s">
        <v>21</v>
      </c>
      <c r="H16" s="208"/>
      <c r="I16" s="208"/>
      <c r="J16" s="209"/>
      <c r="K16" s="207" t="s">
        <v>22</v>
      </c>
      <c r="L16" s="208"/>
      <c r="M16" s="208"/>
      <c r="N16" s="209"/>
      <c r="O16" s="207" t="s">
        <v>15</v>
      </c>
      <c r="P16" s="208"/>
      <c r="Q16" s="208"/>
      <c r="R16" s="209"/>
      <c r="S16" s="22"/>
    </row>
    <row r="17" spans="1:28" ht="12.75" customHeight="1" x14ac:dyDescent="0.15">
      <c r="A17" s="28"/>
      <c r="B17" s="51" t="s">
        <v>23</v>
      </c>
      <c r="C17" s="194" t="s">
        <v>24</v>
      </c>
      <c r="D17" s="194"/>
      <c r="E17" s="194"/>
      <c r="F17" s="194"/>
      <c r="G17" s="195" t="s">
        <v>228</v>
      </c>
      <c r="H17" s="196"/>
      <c r="I17" s="196"/>
      <c r="J17" s="197"/>
      <c r="K17" s="195" t="s">
        <v>25</v>
      </c>
      <c r="L17" s="196"/>
      <c r="M17" s="196"/>
      <c r="N17" s="197"/>
      <c r="O17" s="195" t="s">
        <v>15</v>
      </c>
      <c r="P17" s="196"/>
      <c r="Q17" s="196"/>
      <c r="R17" s="197"/>
      <c r="S17" s="22">
        <v>22</v>
      </c>
      <c r="T17" s="52"/>
    </row>
    <row r="18" spans="1:28" ht="12.75" customHeight="1" x14ac:dyDescent="0.15">
      <c r="A18" s="28"/>
      <c r="B18" s="51" t="s">
        <v>26</v>
      </c>
      <c r="C18" s="198" t="s">
        <v>27</v>
      </c>
      <c r="D18" s="198"/>
      <c r="E18" s="198"/>
      <c r="F18" s="198"/>
      <c r="G18" s="199" t="s">
        <v>28</v>
      </c>
      <c r="H18" s="200"/>
      <c r="I18" s="200"/>
      <c r="J18" s="201"/>
      <c r="K18" s="199" t="s">
        <v>29</v>
      </c>
      <c r="L18" s="200"/>
      <c r="M18" s="200"/>
      <c r="N18" s="201"/>
      <c r="O18" s="199" t="s">
        <v>15</v>
      </c>
      <c r="P18" s="200"/>
      <c r="Q18" s="200"/>
      <c r="R18" s="201"/>
      <c r="S18" s="22">
        <v>23</v>
      </c>
      <c r="T18" s="52"/>
    </row>
    <row r="19" spans="1:28" ht="12.75" customHeight="1" x14ac:dyDescent="0.15">
      <c r="A19" s="28"/>
      <c r="B19" s="51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2">
        <v>14</v>
      </c>
      <c r="T19" s="52"/>
    </row>
    <row r="20" spans="1:28" ht="12.75" customHeight="1" x14ac:dyDescent="0.15">
      <c r="A20" s="53"/>
      <c r="B20" s="54" t="s">
        <v>30</v>
      </c>
      <c r="C20" s="210" t="s">
        <v>31</v>
      </c>
      <c r="D20" s="211"/>
      <c r="E20" s="211"/>
      <c r="F20" s="212"/>
      <c r="G20" s="210" t="s">
        <v>31</v>
      </c>
      <c r="H20" s="211"/>
      <c r="I20" s="211"/>
      <c r="J20" s="212"/>
      <c r="K20" s="210" t="s">
        <v>31</v>
      </c>
      <c r="L20" s="211"/>
      <c r="M20" s="211"/>
      <c r="N20" s="212"/>
      <c r="O20" s="210" t="s">
        <v>15</v>
      </c>
      <c r="P20" s="211"/>
      <c r="Q20" s="211"/>
      <c r="R20" s="212"/>
      <c r="S20" s="22">
        <v>13</v>
      </c>
      <c r="T20" s="52"/>
    </row>
    <row r="21" spans="1:28" ht="12.75" customHeight="1" x14ac:dyDescent="0.15">
      <c r="A21" s="55"/>
      <c r="B21" s="56" t="s">
        <v>32</v>
      </c>
      <c r="C21" s="213" t="s">
        <v>33</v>
      </c>
      <c r="D21" s="214"/>
      <c r="E21" s="214"/>
      <c r="F21" s="215"/>
      <c r="G21" s="213" t="s">
        <v>34</v>
      </c>
      <c r="H21" s="214"/>
      <c r="I21" s="214"/>
      <c r="J21" s="215"/>
      <c r="K21" s="213" t="s">
        <v>33</v>
      </c>
      <c r="L21" s="214"/>
      <c r="M21" s="214"/>
      <c r="N21" s="215"/>
      <c r="O21" s="213" t="s">
        <v>15</v>
      </c>
      <c r="P21" s="214"/>
      <c r="Q21" s="214"/>
      <c r="R21" s="215"/>
      <c r="S21" s="22">
        <v>37</v>
      </c>
    </row>
    <row r="22" spans="1:28" ht="12.75" customHeight="1" x14ac:dyDescent="0.15">
      <c r="A22" s="55"/>
      <c r="B22" s="56" t="s">
        <v>35</v>
      </c>
      <c r="C22" s="195" t="s">
        <v>36</v>
      </c>
      <c r="D22" s="196"/>
      <c r="E22" s="196"/>
      <c r="F22" s="197"/>
      <c r="G22" s="195" t="s">
        <v>37</v>
      </c>
      <c r="H22" s="196"/>
      <c r="I22" s="196"/>
      <c r="J22" s="197"/>
      <c r="K22" s="195" t="s">
        <v>36</v>
      </c>
      <c r="L22" s="196"/>
      <c r="M22" s="196"/>
      <c r="N22" s="197"/>
      <c r="O22" s="195" t="s">
        <v>15</v>
      </c>
      <c r="P22" s="196"/>
      <c r="Q22" s="196"/>
      <c r="R22" s="197"/>
      <c r="S22" s="22">
        <v>38</v>
      </c>
      <c r="T22" s="33"/>
    </row>
    <row r="23" spans="1:28" ht="12.75" customHeight="1" x14ac:dyDescent="0.15">
      <c r="A23" s="55"/>
      <c r="B23" s="56" t="s">
        <v>38</v>
      </c>
      <c r="C23" s="195" t="s">
        <v>39</v>
      </c>
      <c r="D23" s="196"/>
      <c r="E23" s="196"/>
      <c r="F23" s="197"/>
      <c r="G23" s="195" t="s">
        <v>40</v>
      </c>
      <c r="H23" s="196"/>
      <c r="I23" s="196"/>
      <c r="J23" s="197"/>
      <c r="K23" s="195" t="s">
        <v>39</v>
      </c>
      <c r="L23" s="196"/>
      <c r="M23" s="196"/>
      <c r="N23" s="197"/>
      <c r="O23" s="195" t="s">
        <v>15</v>
      </c>
      <c r="P23" s="196"/>
      <c r="Q23" s="196"/>
      <c r="R23" s="197"/>
      <c r="S23" s="22">
        <v>47</v>
      </c>
    </row>
    <row r="24" spans="1:28" ht="12.75" customHeight="1" x14ac:dyDescent="0.15">
      <c r="A24" s="55"/>
      <c r="B24" s="56" t="s">
        <v>41</v>
      </c>
      <c r="C24" s="195" t="s">
        <v>42</v>
      </c>
      <c r="D24" s="196"/>
      <c r="E24" s="196"/>
      <c r="F24" s="197"/>
      <c r="G24" s="195" t="s">
        <v>42</v>
      </c>
      <c r="H24" s="196"/>
      <c r="I24" s="196"/>
      <c r="J24" s="197"/>
      <c r="K24" s="195" t="s">
        <v>42</v>
      </c>
      <c r="L24" s="196"/>
      <c r="M24" s="196"/>
      <c r="N24" s="197"/>
      <c r="O24" s="195" t="s">
        <v>15</v>
      </c>
      <c r="P24" s="196"/>
      <c r="Q24" s="196"/>
      <c r="R24" s="197"/>
      <c r="S24" s="22">
        <v>15</v>
      </c>
    </row>
    <row r="25" spans="1:28" ht="12.75" customHeight="1" x14ac:dyDescent="0.15">
      <c r="A25" s="55"/>
      <c r="B25" s="56" t="s">
        <v>43</v>
      </c>
      <c r="C25" s="195" t="s">
        <v>44</v>
      </c>
      <c r="D25" s="196"/>
      <c r="E25" s="196"/>
      <c r="F25" s="197"/>
      <c r="G25" s="195" t="s">
        <v>44</v>
      </c>
      <c r="H25" s="196"/>
      <c r="I25" s="196"/>
      <c r="J25" s="197"/>
      <c r="K25" s="195" t="s">
        <v>44</v>
      </c>
      <c r="L25" s="196"/>
      <c r="M25" s="196"/>
      <c r="N25" s="197"/>
      <c r="O25" s="195" t="s">
        <v>15</v>
      </c>
      <c r="P25" s="196"/>
      <c r="Q25" s="196"/>
      <c r="R25" s="197"/>
      <c r="S25" s="22"/>
    </row>
    <row r="26" spans="1:28" ht="12.75" customHeight="1" x14ac:dyDescent="0.15">
      <c r="A26" s="55"/>
      <c r="B26" s="56" t="s">
        <v>45</v>
      </c>
      <c r="C26" s="195" t="s">
        <v>46</v>
      </c>
      <c r="D26" s="196"/>
      <c r="E26" s="196"/>
      <c r="F26" s="197"/>
      <c r="G26" s="195" t="s">
        <v>47</v>
      </c>
      <c r="H26" s="196"/>
      <c r="I26" s="196"/>
      <c r="J26" s="197"/>
      <c r="K26" s="195" t="s">
        <v>46</v>
      </c>
      <c r="L26" s="196"/>
      <c r="M26" s="196"/>
      <c r="N26" s="197"/>
      <c r="O26" s="195" t="s">
        <v>15</v>
      </c>
      <c r="P26" s="196"/>
      <c r="Q26" s="196"/>
      <c r="R26" s="197"/>
      <c r="S26" s="22"/>
      <c r="T26" s="33"/>
    </row>
    <row r="27" spans="1:28" ht="12.75" customHeight="1" x14ac:dyDescent="0.15">
      <c r="A27" s="57"/>
      <c r="B27" s="56" t="s">
        <v>48</v>
      </c>
      <c r="C27" s="216" t="s">
        <v>49</v>
      </c>
      <c r="D27" s="217"/>
      <c r="E27" s="217"/>
      <c r="F27" s="218"/>
      <c r="G27" s="216" t="s">
        <v>50</v>
      </c>
      <c r="H27" s="217"/>
      <c r="I27" s="217"/>
      <c r="J27" s="218"/>
      <c r="K27" s="216" t="s">
        <v>49</v>
      </c>
      <c r="L27" s="217"/>
      <c r="M27" s="217"/>
      <c r="N27" s="218"/>
      <c r="O27" s="216" t="s">
        <v>15</v>
      </c>
      <c r="P27" s="217"/>
      <c r="Q27" s="217"/>
      <c r="R27" s="218"/>
      <c r="S27" s="22"/>
    </row>
    <row r="28" spans="1:28" ht="12.75" customHeight="1" x14ac:dyDescent="0.15">
      <c r="A28" s="57"/>
      <c r="B28" s="56" t="s">
        <v>51</v>
      </c>
      <c r="C28" s="216" t="s">
        <v>52</v>
      </c>
      <c r="D28" s="217"/>
      <c r="E28" s="217"/>
      <c r="F28" s="218"/>
      <c r="G28" s="216" t="s">
        <v>52</v>
      </c>
      <c r="H28" s="217"/>
      <c r="I28" s="217"/>
      <c r="J28" s="218"/>
      <c r="K28" s="216" t="s">
        <v>52</v>
      </c>
      <c r="L28" s="217"/>
      <c r="M28" s="217"/>
      <c r="N28" s="218"/>
      <c r="O28" s="216"/>
      <c r="P28" s="217"/>
      <c r="Q28" s="217"/>
      <c r="R28" s="218"/>
      <c r="S28" s="22"/>
      <c r="T28" s="58"/>
      <c r="AB28" s="33"/>
    </row>
    <row r="29" spans="1:28" ht="12.75" customHeight="1" x14ac:dyDescent="0.15">
      <c r="A29" s="55"/>
      <c r="B29" s="59" t="s">
        <v>53</v>
      </c>
      <c r="C29" s="199" t="s">
        <v>227</v>
      </c>
      <c r="D29" s="200"/>
      <c r="E29" s="200"/>
      <c r="F29" s="201"/>
      <c r="G29" s="199" t="s">
        <v>227</v>
      </c>
      <c r="H29" s="200"/>
      <c r="I29" s="200"/>
      <c r="J29" s="201"/>
      <c r="K29" s="199" t="s">
        <v>227</v>
      </c>
      <c r="L29" s="200"/>
      <c r="M29" s="200"/>
      <c r="N29" s="201"/>
      <c r="O29" s="222"/>
      <c r="P29" s="223"/>
      <c r="Q29" s="223"/>
      <c r="R29" s="224"/>
      <c r="S29" s="22"/>
      <c r="T29" s="58"/>
      <c r="X29" s="33"/>
    </row>
    <row r="30" spans="1:28" ht="12.75" customHeight="1" x14ac:dyDescent="0.15">
      <c r="A30" s="28"/>
      <c r="B30" s="51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2"/>
    </row>
    <row r="31" spans="1:28" ht="12.75" customHeight="1" x14ac:dyDescent="0.15">
      <c r="A31" s="28"/>
      <c r="B31" s="54" t="s">
        <v>54</v>
      </c>
      <c r="C31" s="210"/>
      <c r="D31" s="211"/>
      <c r="E31" s="211"/>
      <c r="F31" s="212"/>
      <c r="G31" s="210"/>
      <c r="H31" s="211"/>
      <c r="I31" s="211"/>
      <c r="J31" s="212"/>
      <c r="K31" s="210"/>
      <c r="L31" s="211"/>
      <c r="M31" s="211"/>
      <c r="N31" s="212"/>
      <c r="O31" s="210"/>
      <c r="P31" s="211"/>
      <c r="Q31" s="211"/>
      <c r="R31" s="212"/>
      <c r="S31" s="22"/>
    </row>
    <row r="32" spans="1:28" ht="12.75" customHeight="1" x14ac:dyDescent="0.15">
      <c r="A32" s="28"/>
      <c r="B32" s="60" t="s">
        <v>55</v>
      </c>
      <c r="C32" s="219">
        <v>73</v>
      </c>
      <c r="D32" s="220"/>
      <c r="E32" s="220"/>
      <c r="F32" s="221"/>
      <c r="G32" s="219">
        <v>23</v>
      </c>
      <c r="H32" s="220"/>
      <c r="I32" s="220"/>
      <c r="J32" s="221"/>
      <c r="K32" s="219">
        <v>96</v>
      </c>
      <c r="L32" s="220"/>
      <c r="M32" s="220"/>
      <c r="N32" s="221"/>
      <c r="O32" s="219" t="s">
        <v>15</v>
      </c>
      <c r="P32" s="220"/>
      <c r="Q32" s="220"/>
      <c r="R32" s="221"/>
      <c r="S32" s="22">
        <v>157</v>
      </c>
    </row>
    <row r="33" spans="1:36" ht="12.75" customHeight="1" x14ac:dyDescent="0.15">
      <c r="A33" s="28"/>
      <c r="B33" s="60" t="s">
        <v>56</v>
      </c>
      <c r="C33" s="225">
        <v>15</v>
      </c>
      <c r="D33" s="226"/>
      <c r="E33" s="226"/>
      <c r="F33" s="227"/>
      <c r="G33" s="225">
        <v>3</v>
      </c>
      <c r="H33" s="226"/>
      <c r="I33" s="226"/>
      <c r="J33" s="227"/>
      <c r="K33" s="225">
        <v>18</v>
      </c>
      <c r="L33" s="226"/>
      <c r="M33" s="226"/>
      <c r="N33" s="227"/>
      <c r="O33" s="225" t="s">
        <v>15</v>
      </c>
      <c r="P33" s="226"/>
      <c r="Q33" s="226"/>
      <c r="R33" s="227"/>
      <c r="S33" s="22">
        <v>158</v>
      </c>
    </row>
    <row r="34" spans="1:36" ht="12.75" customHeight="1" x14ac:dyDescent="0.15">
      <c r="A34" s="28"/>
      <c r="B34" s="60" t="s">
        <v>57</v>
      </c>
      <c r="C34" s="225">
        <v>25</v>
      </c>
      <c r="D34" s="226"/>
      <c r="E34" s="226"/>
      <c r="F34" s="227"/>
      <c r="G34" s="225">
        <v>12</v>
      </c>
      <c r="H34" s="226"/>
      <c r="I34" s="226"/>
      <c r="J34" s="227"/>
      <c r="K34" s="225">
        <v>37</v>
      </c>
      <c r="L34" s="226"/>
      <c r="M34" s="226"/>
      <c r="N34" s="227"/>
      <c r="O34" s="225" t="s">
        <v>15</v>
      </c>
      <c r="P34" s="226"/>
      <c r="Q34" s="226"/>
      <c r="R34" s="227"/>
      <c r="S34" s="22">
        <v>159</v>
      </c>
    </row>
    <row r="35" spans="1:36" ht="12.75" customHeight="1" x14ac:dyDescent="0.15">
      <c r="A35" s="28"/>
      <c r="B35" s="60" t="s">
        <v>58</v>
      </c>
      <c r="C35" s="225">
        <v>15</v>
      </c>
      <c r="D35" s="226"/>
      <c r="E35" s="226"/>
      <c r="F35" s="227"/>
      <c r="G35" s="225">
        <v>12</v>
      </c>
      <c r="H35" s="226"/>
      <c r="I35" s="226"/>
      <c r="J35" s="227"/>
      <c r="K35" s="225">
        <v>27</v>
      </c>
      <c r="L35" s="226"/>
      <c r="M35" s="226"/>
      <c r="N35" s="227"/>
      <c r="O35" s="225" t="s">
        <v>15</v>
      </c>
      <c r="P35" s="226"/>
      <c r="Q35" s="226"/>
      <c r="R35" s="227"/>
      <c r="S35" s="22">
        <v>160</v>
      </c>
    </row>
    <row r="36" spans="1:36" ht="12.75" customHeight="1" x14ac:dyDescent="0.15">
      <c r="A36" s="61"/>
      <c r="B36" s="62" t="s">
        <v>59</v>
      </c>
      <c r="C36" s="228">
        <v>128</v>
      </c>
      <c r="D36" s="229"/>
      <c r="E36" s="229"/>
      <c r="F36" s="230"/>
      <c r="G36" s="228">
        <v>50</v>
      </c>
      <c r="H36" s="229"/>
      <c r="I36" s="229"/>
      <c r="J36" s="230"/>
      <c r="K36" s="228">
        <v>178</v>
      </c>
      <c r="L36" s="229"/>
      <c r="M36" s="229"/>
      <c r="N36" s="230"/>
      <c r="O36" s="228" t="s">
        <v>15</v>
      </c>
      <c r="P36" s="229"/>
      <c r="Q36" s="229"/>
      <c r="R36" s="230"/>
      <c r="S36" s="22">
        <v>176</v>
      </c>
    </row>
    <row r="37" spans="1:36" ht="12.75" customHeight="1" x14ac:dyDescent="0.15">
      <c r="A37" s="61"/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22">
        <v>177</v>
      </c>
    </row>
    <row r="38" spans="1:36" ht="12.75" customHeight="1" x14ac:dyDescent="0.15">
      <c r="A38" s="28"/>
      <c r="B38" s="54" t="s">
        <v>60</v>
      </c>
      <c r="C38" s="210" t="s">
        <v>61</v>
      </c>
      <c r="D38" s="211"/>
      <c r="E38" s="211"/>
      <c r="F38" s="212"/>
      <c r="G38" s="210" t="s">
        <v>61</v>
      </c>
      <c r="H38" s="211"/>
      <c r="I38" s="211"/>
      <c r="J38" s="212"/>
      <c r="K38" s="210" t="s">
        <v>61</v>
      </c>
      <c r="L38" s="211"/>
      <c r="M38" s="211"/>
      <c r="N38" s="212"/>
      <c r="O38" s="210" t="s">
        <v>15</v>
      </c>
      <c r="P38" s="211"/>
      <c r="Q38" s="211"/>
      <c r="R38" s="212"/>
      <c r="S38" s="22">
        <v>178</v>
      </c>
      <c r="T38" s="58"/>
      <c r="AA38" s="33"/>
    </row>
    <row r="39" spans="1:36" ht="12.75" customHeight="1" x14ac:dyDescent="0.15">
      <c r="A39" s="28"/>
      <c r="B39" s="28"/>
      <c r="C39" s="210" t="s">
        <v>62</v>
      </c>
      <c r="D39" s="211"/>
      <c r="E39" s="211" t="s">
        <v>63</v>
      </c>
      <c r="F39" s="212"/>
      <c r="G39" s="210" t="s">
        <v>62</v>
      </c>
      <c r="H39" s="211"/>
      <c r="I39" s="211" t="s">
        <v>63</v>
      </c>
      <c r="J39" s="212"/>
      <c r="K39" s="210" t="s">
        <v>62</v>
      </c>
      <c r="L39" s="211"/>
      <c r="M39" s="211" t="s">
        <v>63</v>
      </c>
      <c r="N39" s="212"/>
      <c r="O39" s="210" t="s">
        <v>15</v>
      </c>
      <c r="P39" s="211"/>
      <c r="Q39" s="211" t="s">
        <v>15</v>
      </c>
      <c r="R39" s="212"/>
      <c r="S39" s="22">
        <v>179</v>
      </c>
      <c r="T39" s="58"/>
      <c r="AJ39" s="33"/>
    </row>
    <row r="40" spans="1:36" ht="12.75" customHeight="1" x14ac:dyDescent="0.15">
      <c r="A40" s="28"/>
      <c r="B40" s="60" t="s">
        <v>55</v>
      </c>
      <c r="C40" s="231">
        <v>453.53</v>
      </c>
      <c r="D40" s="232"/>
      <c r="E40" s="232">
        <v>506.92696285388564</v>
      </c>
      <c r="F40" s="233"/>
      <c r="G40" s="231">
        <v>335.43</v>
      </c>
      <c r="H40" s="232"/>
      <c r="I40" s="232">
        <v>374.92355544581386</v>
      </c>
      <c r="J40" s="233"/>
      <c r="K40" s="251">
        <v>453.53</v>
      </c>
      <c r="L40" s="252"/>
      <c r="M40" s="232">
        <v>437.76027308813821</v>
      </c>
      <c r="N40" s="233"/>
      <c r="O40" s="231" t="s">
        <v>15</v>
      </c>
      <c r="P40" s="232"/>
      <c r="Q40" s="232" t="s">
        <v>15</v>
      </c>
      <c r="R40" s="233"/>
      <c r="S40" s="22">
        <v>162</v>
      </c>
      <c r="AJ40" s="64"/>
    </row>
    <row r="41" spans="1:36" ht="12.75" customHeight="1" x14ac:dyDescent="0.15">
      <c r="A41" s="28"/>
      <c r="B41" s="60" t="s">
        <v>56</v>
      </c>
      <c r="C41" s="234">
        <v>1088.47</v>
      </c>
      <c r="D41" s="235"/>
      <c r="E41" s="235">
        <v>1216.622475376643</v>
      </c>
      <c r="F41" s="236"/>
      <c r="G41" s="234">
        <v>805.04</v>
      </c>
      <c r="H41" s="235"/>
      <c r="I41" s="235">
        <v>899.82547499060308</v>
      </c>
      <c r="J41" s="236"/>
      <c r="K41" s="253">
        <v>1088.47</v>
      </c>
      <c r="L41" s="254"/>
      <c r="M41" s="235">
        <v>1050.6227249536873</v>
      </c>
      <c r="N41" s="236"/>
      <c r="O41" s="234" t="s">
        <v>15</v>
      </c>
      <c r="P41" s="235"/>
      <c r="Q41" s="235" t="s">
        <v>15</v>
      </c>
      <c r="R41" s="236"/>
      <c r="S41" s="22">
        <v>163</v>
      </c>
      <c r="AJ41" s="64"/>
    </row>
    <row r="42" spans="1:36" ht="12.75" customHeight="1" x14ac:dyDescent="0.15">
      <c r="A42" s="28"/>
      <c r="B42" s="60" t="s">
        <v>57</v>
      </c>
      <c r="C42" s="234">
        <v>793.67</v>
      </c>
      <c r="D42" s="235"/>
      <c r="E42" s="235">
        <v>887.11380197174049</v>
      </c>
      <c r="F42" s="236"/>
      <c r="G42" s="234">
        <v>587.01</v>
      </c>
      <c r="H42" s="235"/>
      <c r="I42" s="235">
        <v>656.12460508078334</v>
      </c>
      <c r="J42" s="236"/>
      <c r="K42" s="253">
        <v>793.67</v>
      </c>
      <c r="L42" s="254"/>
      <c r="M42" s="235">
        <v>766.07323868732533</v>
      </c>
      <c r="N42" s="236"/>
      <c r="O42" s="234" t="s">
        <v>15</v>
      </c>
      <c r="P42" s="235"/>
      <c r="Q42" s="235" t="s">
        <v>15</v>
      </c>
      <c r="R42" s="236"/>
      <c r="S42" s="22">
        <v>164</v>
      </c>
      <c r="AJ42" s="64"/>
    </row>
    <row r="43" spans="1:36" ht="12.75" customHeight="1" x14ac:dyDescent="0.15">
      <c r="A43" s="28"/>
      <c r="B43" s="60" t="s">
        <v>58</v>
      </c>
      <c r="C43" s="234">
        <v>1383.27</v>
      </c>
      <c r="D43" s="235"/>
      <c r="E43" s="235">
        <v>1546.1311487815458</v>
      </c>
      <c r="F43" s="236"/>
      <c r="G43" s="234">
        <v>1023.07</v>
      </c>
      <c r="H43" s="235"/>
      <c r="I43" s="235">
        <v>1143.5263449004228</v>
      </c>
      <c r="J43" s="236"/>
      <c r="K43" s="253">
        <v>1383.27</v>
      </c>
      <c r="L43" s="254"/>
      <c r="M43" s="235">
        <v>1335.1722112200493</v>
      </c>
      <c r="N43" s="236"/>
      <c r="O43" s="234" t="s">
        <v>15</v>
      </c>
      <c r="P43" s="235"/>
      <c r="Q43" s="235" t="s">
        <v>15</v>
      </c>
      <c r="R43" s="236"/>
      <c r="S43" s="22">
        <v>165</v>
      </c>
      <c r="AJ43" s="64"/>
    </row>
    <row r="44" spans="1:36" ht="12.75" customHeight="1" x14ac:dyDescent="0.15">
      <c r="A44" s="28"/>
      <c r="B44" s="65" t="s">
        <v>64</v>
      </c>
      <c r="C44" s="237">
        <v>90025.54</v>
      </c>
      <c r="D44" s="238"/>
      <c r="E44" s="238">
        <v>100624.8177</v>
      </c>
      <c r="F44" s="239"/>
      <c r="G44" s="237">
        <v>29450.97</v>
      </c>
      <c r="H44" s="238"/>
      <c r="I44" s="238">
        <v>32918.529600000002</v>
      </c>
      <c r="J44" s="239"/>
      <c r="K44" s="255">
        <v>90025.54</v>
      </c>
      <c r="L44" s="256"/>
      <c r="M44" s="238">
        <v>125330.55480000001</v>
      </c>
      <c r="N44" s="239"/>
      <c r="O44" s="237" t="s">
        <v>15</v>
      </c>
      <c r="P44" s="238"/>
      <c r="Q44" s="238" t="s">
        <v>15</v>
      </c>
      <c r="R44" s="239"/>
      <c r="S44" s="22"/>
      <c r="AJ44" s="64"/>
    </row>
    <row r="45" spans="1:36" ht="12.75" customHeight="1" x14ac:dyDescent="0.15">
      <c r="A45" s="28"/>
      <c r="B45" s="66" t="s">
        <v>65</v>
      </c>
      <c r="C45" s="240">
        <v>1080306.48</v>
      </c>
      <c r="D45" s="241"/>
      <c r="E45" s="241">
        <v>1207497.8123999999</v>
      </c>
      <c r="F45" s="242"/>
      <c r="G45" s="240">
        <v>353411.64</v>
      </c>
      <c r="H45" s="241"/>
      <c r="I45" s="241">
        <v>395022.35519999999</v>
      </c>
      <c r="J45" s="242"/>
      <c r="K45" s="257">
        <v>1080306.48</v>
      </c>
      <c r="L45" s="258"/>
      <c r="M45" s="241">
        <v>1503966.6576</v>
      </c>
      <c r="N45" s="242"/>
      <c r="O45" s="240" t="s">
        <v>15</v>
      </c>
      <c r="P45" s="241"/>
      <c r="Q45" s="241" t="s">
        <v>15</v>
      </c>
      <c r="R45" s="242"/>
      <c r="S45" s="22"/>
      <c r="AJ45" s="64"/>
    </row>
    <row r="46" spans="1:36" ht="12.75" customHeight="1" x14ac:dyDescent="0.15">
      <c r="A46" s="28"/>
      <c r="B46" s="66" t="s">
        <v>66</v>
      </c>
      <c r="C46" s="243"/>
      <c r="D46" s="244"/>
      <c r="E46" s="244">
        <v>0.11773634126493437</v>
      </c>
      <c r="F46" s="245"/>
      <c r="G46" s="243"/>
      <c r="H46" s="244"/>
      <c r="I46" s="244">
        <v>0.11774008122652657</v>
      </c>
      <c r="J46" s="245"/>
      <c r="K46" s="246"/>
      <c r="L46" s="247"/>
      <c r="M46" s="244">
        <v>-3.4771077793887439E-2</v>
      </c>
      <c r="N46" s="245"/>
      <c r="O46" s="243"/>
      <c r="P46" s="244"/>
      <c r="Q46" s="244" t="s">
        <v>15</v>
      </c>
      <c r="R46" s="245"/>
      <c r="S46" s="22" t="s">
        <v>15</v>
      </c>
      <c r="AJ46" s="64"/>
    </row>
    <row r="47" spans="1:36" ht="12.75" customHeight="1" x14ac:dyDescent="0.15">
      <c r="A47" s="28"/>
      <c r="B47" s="66" t="s">
        <v>67</v>
      </c>
      <c r="C47" s="243"/>
      <c r="D47" s="244"/>
      <c r="E47" s="244">
        <v>-0.01</v>
      </c>
      <c r="F47" s="245"/>
      <c r="G47" s="243"/>
      <c r="H47" s="244"/>
      <c r="I47" s="244">
        <v>-0.01</v>
      </c>
      <c r="J47" s="245"/>
      <c r="K47" s="243"/>
      <c r="L47" s="244"/>
      <c r="M47" s="248">
        <v>-0.01</v>
      </c>
      <c r="N47" s="249"/>
      <c r="O47" s="243"/>
      <c r="P47" s="244"/>
      <c r="Q47" s="244" t="s">
        <v>15</v>
      </c>
      <c r="R47" s="245"/>
      <c r="S47" s="67" t="s">
        <v>68</v>
      </c>
      <c r="AJ47" s="64"/>
    </row>
    <row r="48" spans="1:36" ht="12.75" customHeight="1" x14ac:dyDescent="0.15">
      <c r="A48" s="28"/>
      <c r="B48" s="28"/>
      <c r="C48" s="210" t="s">
        <v>61</v>
      </c>
      <c r="D48" s="211"/>
      <c r="E48" s="211"/>
      <c r="F48" s="212"/>
      <c r="G48" s="210" t="s">
        <v>61</v>
      </c>
      <c r="H48" s="211"/>
      <c r="I48" s="211"/>
      <c r="J48" s="212"/>
      <c r="K48" s="210" t="s">
        <v>61</v>
      </c>
      <c r="L48" s="211"/>
      <c r="M48" s="211"/>
      <c r="N48" s="212"/>
      <c r="O48" s="210" t="s">
        <v>15</v>
      </c>
      <c r="P48" s="211"/>
      <c r="Q48" s="211"/>
      <c r="R48" s="212"/>
      <c r="S48" s="67" t="s">
        <v>68</v>
      </c>
      <c r="T48" s="58"/>
      <c r="AB48" s="33"/>
      <c r="AJ48" s="64"/>
    </row>
    <row r="49" spans="1:36" ht="12.75" customHeight="1" x14ac:dyDescent="0.15">
      <c r="A49" s="28"/>
      <c r="B49" s="28"/>
      <c r="C49" s="68" t="s">
        <v>69</v>
      </c>
      <c r="D49" s="69" t="s">
        <v>70</v>
      </c>
      <c r="E49" s="69" t="s">
        <v>71</v>
      </c>
      <c r="F49" s="70" t="s">
        <v>59</v>
      </c>
      <c r="G49" s="68" t="s">
        <v>69</v>
      </c>
      <c r="H49" s="69" t="s">
        <v>70</v>
      </c>
      <c r="I49" s="69" t="s">
        <v>71</v>
      </c>
      <c r="J49" s="70" t="s">
        <v>59</v>
      </c>
      <c r="K49" s="68" t="s">
        <v>69</v>
      </c>
      <c r="L49" s="69" t="s">
        <v>70</v>
      </c>
      <c r="M49" s="69" t="s">
        <v>71</v>
      </c>
      <c r="N49" s="70" t="s">
        <v>59</v>
      </c>
      <c r="O49" s="68" t="s">
        <v>15</v>
      </c>
      <c r="P49" s="69" t="s">
        <v>15</v>
      </c>
      <c r="Q49" s="69" t="s">
        <v>15</v>
      </c>
      <c r="R49" s="70" t="s">
        <v>15</v>
      </c>
      <c r="S49" s="67" t="s">
        <v>68</v>
      </c>
      <c r="AJ49" s="64"/>
    </row>
    <row r="50" spans="1:36" ht="12.75" customHeight="1" x14ac:dyDescent="0.15">
      <c r="A50" s="28"/>
      <c r="B50" s="60" t="s">
        <v>55</v>
      </c>
      <c r="C50" s="71">
        <v>439.96673131239203</v>
      </c>
      <c r="D50" s="72">
        <v>62.72965703702527</v>
      </c>
      <c r="E50" s="72">
        <v>4.2305745044683603</v>
      </c>
      <c r="F50" s="72">
        <v>506.92696285388564</v>
      </c>
      <c r="G50" s="71">
        <v>325.12940128776751</v>
      </c>
      <c r="H50" s="72">
        <v>46.396607322611111</v>
      </c>
      <c r="I50" s="72">
        <v>3.3975468354352802</v>
      </c>
      <c r="J50" s="72">
        <v>374.92355544581386</v>
      </c>
      <c r="K50" s="71">
        <v>377.89169429224381</v>
      </c>
      <c r="L50" s="72">
        <v>55.887547980822113</v>
      </c>
      <c r="M50" s="72">
        <v>3.9810308150722826</v>
      </c>
      <c r="N50" s="72">
        <v>437.76027308813821</v>
      </c>
      <c r="O50" s="71" t="s">
        <v>15</v>
      </c>
      <c r="P50" s="72" t="s">
        <v>15</v>
      </c>
      <c r="Q50" s="72" t="s">
        <v>15</v>
      </c>
      <c r="R50" s="72" t="s">
        <v>15</v>
      </c>
      <c r="S50" s="73" t="s">
        <v>68</v>
      </c>
    </row>
    <row r="51" spans="1:36" ht="12.75" customHeight="1" x14ac:dyDescent="0.15">
      <c r="A51" s="28"/>
      <c r="B51" s="60" t="s">
        <v>56</v>
      </c>
      <c r="C51" s="74">
        <v>1055.9182149617432</v>
      </c>
      <c r="D51" s="75">
        <v>150.55090026038167</v>
      </c>
      <c r="E51" s="75">
        <v>10.153360154518284</v>
      </c>
      <c r="F51" s="75">
        <v>1216.6224753766433</v>
      </c>
      <c r="G51" s="74">
        <v>780.31831742153156</v>
      </c>
      <c r="H51" s="75">
        <v>111.35296413259054</v>
      </c>
      <c r="I51" s="75">
        <v>8.1541934364809876</v>
      </c>
      <c r="J51" s="75">
        <v>899.82547499060308</v>
      </c>
      <c r="K51" s="74">
        <v>906.9383998550893</v>
      </c>
      <c r="L51" s="75">
        <v>134.12986869817973</v>
      </c>
      <c r="M51" s="75">
        <v>9.554456400418335</v>
      </c>
      <c r="N51" s="75">
        <v>1050.6227249536873</v>
      </c>
      <c r="O51" s="74" t="s">
        <v>15</v>
      </c>
      <c r="P51" s="75" t="s">
        <v>15</v>
      </c>
      <c r="Q51" s="75" t="s">
        <v>15</v>
      </c>
      <c r="R51" s="75" t="s">
        <v>15</v>
      </c>
      <c r="S51" s="73" t="s">
        <v>68</v>
      </c>
    </row>
    <row r="52" spans="1:36" ht="12.75" customHeight="1" x14ac:dyDescent="0.15">
      <c r="A52" s="28"/>
      <c r="B52" s="60" t="s">
        <v>57</v>
      </c>
      <c r="C52" s="74">
        <v>769.93450409169441</v>
      </c>
      <c r="D52" s="75">
        <v>109.77586245799802</v>
      </c>
      <c r="E52" s="75">
        <v>7.4034354220479432</v>
      </c>
      <c r="F52" s="75">
        <v>887.11380197174037</v>
      </c>
      <c r="G52" s="74">
        <v>568.98372193880209</v>
      </c>
      <c r="H52" s="75">
        <v>81.195100212998071</v>
      </c>
      <c r="I52" s="75">
        <v>5.9457829289832862</v>
      </c>
      <c r="J52" s="75">
        <v>656.12460508078345</v>
      </c>
      <c r="K52" s="74">
        <v>661.30421583781708</v>
      </c>
      <c r="L52" s="75">
        <v>97.802284757213613</v>
      </c>
      <c r="M52" s="75">
        <v>6.9667380922947073</v>
      </c>
      <c r="N52" s="75">
        <v>766.07323868732533</v>
      </c>
      <c r="O52" s="74" t="s">
        <v>15</v>
      </c>
      <c r="P52" s="75" t="s">
        <v>15</v>
      </c>
      <c r="Q52" s="75" t="s">
        <v>15</v>
      </c>
      <c r="R52" s="75" t="s">
        <v>15</v>
      </c>
      <c r="S52" s="73" t="s">
        <v>68</v>
      </c>
    </row>
    <row r="53" spans="1:36" ht="12.75" customHeight="1" x14ac:dyDescent="0.15">
      <c r="A53" s="28"/>
      <c r="B53" s="60" t="s">
        <v>58</v>
      </c>
      <c r="C53" s="76">
        <v>1341.9019258317919</v>
      </c>
      <c r="D53" s="77">
        <v>191.32593806276529</v>
      </c>
      <c r="E53" s="77">
        <v>12.903284886988622</v>
      </c>
      <c r="F53" s="77">
        <v>1546.1311487815458</v>
      </c>
      <c r="G53" s="76">
        <v>991.65291290426103</v>
      </c>
      <c r="H53" s="77">
        <v>141.51082805218303</v>
      </c>
      <c r="I53" s="77">
        <v>10.362603943978691</v>
      </c>
      <c r="J53" s="77">
        <v>1143.5263449004228</v>
      </c>
      <c r="K53" s="76">
        <v>1152.5725838723615</v>
      </c>
      <c r="L53" s="77">
        <v>170.45745263914583</v>
      </c>
      <c r="M53" s="77">
        <v>12.142174708541964</v>
      </c>
      <c r="N53" s="77">
        <v>1335.1722112200493</v>
      </c>
      <c r="O53" s="76" t="s">
        <v>15</v>
      </c>
      <c r="P53" s="77" t="s">
        <v>15</v>
      </c>
      <c r="Q53" s="77" t="s">
        <v>15</v>
      </c>
      <c r="R53" s="77" t="s">
        <v>15</v>
      </c>
      <c r="S53" s="73" t="s">
        <v>68</v>
      </c>
    </row>
    <row r="54" spans="1:36" x14ac:dyDescent="0.1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2"/>
    </row>
    <row r="55" spans="1:36" x14ac:dyDescent="0.15">
      <c r="A55" s="7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2">
        <v>142</v>
      </c>
    </row>
    <row r="56" spans="1:36" x14ac:dyDescent="0.15">
      <c r="A56" s="61"/>
      <c r="B56" s="79" t="s">
        <v>72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2">
        <v>143</v>
      </c>
      <c r="T56" s="58"/>
      <c r="AJ56" s="33"/>
    </row>
    <row r="57" spans="1:36" x14ac:dyDescent="0.15">
      <c r="A57" s="28"/>
      <c r="B57" s="78" t="s">
        <v>73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2">
        <v>144</v>
      </c>
    </row>
    <row r="58" spans="1:36" x14ac:dyDescent="0.15">
      <c r="A58" s="28"/>
      <c r="B58" s="80" t="s">
        <v>74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2">
        <v>145</v>
      </c>
    </row>
    <row r="59" spans="1:36" x14ac:dyDescent="0.15">
      <c r="A59" s="28"/>
      <c r="B59" s="81" t="s">
        <v>75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2">
        <v>218</v>
      </c>
    </row>
    <row r="60" spans="1:36" x14ac:dyDescent="0.15">
      <c r="A60" s="28"/>
      <c r="B60" s="80" t="s">
        <v>76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2">
        <v>140</v>
      </c>
    </row>
    <row r="61" spans="1:36" x14ac:dyDescent="0.15">
      <c r="A61" s="28"/>
      <c r="B61" s="80" t="s">
        <v>77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2"/>
    </row>
    <row r="62" spans="1:36" x14ac:dyDescent="0.15">
      <c r="A62" s="28"/>
      <c r="B62" s="81" t="s">
        <v>78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2">
        <v>221</v>
      </c>
    </row>
    <row r="63" spans="1:36" x14ac:dyDescent="0.15">
      <c r="A63" s="28"/>
      <c r="B63" s="81" t="s">
        <v>79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2">
        <v>222</v>
      </c>
    </row>
    <row r="64" spans="1:36" x14ac:dyDescent="0.15">
      <c r="A64" s="28"/>
      <c r="B64" s="80" t="s">
        <v>80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2">
        <v>223</v>
      </c>
    </row>
    <row r="65" spans="1:19" x14ac:dyDescent="0.15">
      <c r="A65" s="28"/>
      <c r="B65" s="81" t="s">
        <v>15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2">
        <v>224</v>
      </c>
    </row>
    <row r="66" spans="1:19" x14ac:dyDescent="0.15">
      <c r="B66" s="81" t="s">
        <v>15</v>
      </c>
      <c r="S66" s="22"/>
    </row>
    <row r="67" spans="1:19" x14ac:dyDescent="0.15">
      <c r="S67" s="22"/>
    </row>
    <row r="68" spans="1:19" x14ac:dyDescent="0.15">
      <c r="A68" s="28"/>
      <c r="B68" s="81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2"/>
    </row>
    <row r="69" spans="1:19" x14ac:dyDescent="0.15">
      <c r="A69" s="28"/>
      <c r="B69" s="81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2"/>
    </row>
    <row r="70" spans="1:19" ht="14" x14ac:dyDescent="0.15">
      <c r="A70" s="82" t="s">
        <v>81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4" t="s">
        <v>81</v>
      </c>
      <c r="S70" s="22"/>
    </row>
    <row r="71" spans="1:19" ht="14" x14ac:dyDescent="0.1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22"/>
    </row>
    <row r="72" spans="1:19" ht="14" x14ac:dyDescent="0.1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22"/>
    </row>
  </sheetData>
  <mergeCells count="161">
    <mergeCell ref="O47:P47"/>
    <mergeCell ref="Q47:R47"/>
    <mergeCell ref="C48:F48"/>
    <mergeCell ref="G48:J48"/>
    <mergeCell ref="K48:N48"/>
    <mergeCell ref="O48:R48"/>
    <mergeCell ref="C47:D47"/>
    <mergeCell ref="E47:F47"/>
    <mergeCell ref="G47:H47"/>
    <mergeCell ref="I47:J47"/>
    <mergeCell ref="K47:L47"/>
    <mergeCell ref="M47:N47"/>
    <mergeCell ref="O45:P45"/>
    <mergeCell ref="Q45:R45"/>
    <mergeCell ref="C46:D46"/>
    <mergeCell ref="E46:F46"/>
    <mergeCell ref="G46:H46"/>
    <mergeCell ref="I46:J46"/>
    <mergeCell ref="K46:L46"/>
    <mergeCell ref="M46:N46"/>
    <mergeCell ref="O46:P46"/>
    <mergeCell ref="Q46:R46"/>
    <mergeCell ref="C45:D45"/>
    <mergeCell ref="E45:F45"/>
    <mergeCell ref="G45:H45"/>
    <mergeCell ref="I45:J45"/>
    <mergeCell ref="K45:L45"/>
    <mergeCell ref="M45:N45"/>
    <mergeCell ref="O43:P43"/>
    <mergeCell ref="Q43:R43"/>
    <mergeCell ref="C44:D44"/>
    <mergeCell ref="E44:F44"/>
    <mergeCell ref="G44:H44"/>
    <mergeCell ref="I44:J44"/>
    <mergeCell ref="K44:L44"/>
    <mergeCell ref="M44:N44"/>
    <mergeCell ref="O44:P44"/>
    <mergeCell ref="Q44:R44"/>
    <mergeCell ref="C43:D43"/>
    <mergeCell ref="E43:F43"/>
    <mergeCell ref="G43:H43"/>
    <mergeCell ref="I43:J43"/>
    <mergeCell ref="K43:L43"/>
    <mergeCell ref="M43:N43"/>
    <mergeCell ref="C42:D42"/>
    <mergeCell ref="E42:F42"/>
    <mergeCell ref="G42:H42"/>
    <mergeCell ref="I42:J42"/>
    <mergeCell ref="K42:L42"/>
    <mergeCell ref="M42:N42"/>
    <mergeCell ref="O42:P42"/>
    <mergeCell ref="Q42:R42"/>
    <mergeCell ref="C41:D41"/>
    <mergeCell ref="E41:F41"/>
    <mergeCell ref="G41:H41"/>
    <mergeCell ref="I41:J41"/>
    <mergeCell ref="K41:L41"/>
    <mergeCell ref="M41:N41"/>
    <mergeCell ref="C40:D40"/>
    <mergeCell ref="E40:F40"/>
    <mergeCell ref="G40:H40"/>
    <mergeCell ref="I40:J40"/>
    <mergeCell ref="K40:L40"/>
    <mergeCell ref="M40:N40"/>
    <mergeCell ref="O40:P40"/>
    <mergeCell ref="Q40:R40"/>
    <mergeCell ref="O41:P41"/>
    <mergeCell ref="Q41:R41"/>
    <mergeCell ref="C38:F38"/>
    <mergeCell ref="G38:J38"/>
    <mergeCell ref="K38:N38"/>
    <mergeCell ref="O38:R38"/>
    <mergeCell ref="C39:D39"/>
    <mergeCell ref="E39:F39"/>
    <mergeCell ref="G39:H39"/>
    <mergeCell ref="I39:J39"/>
    <mergeCell ref="K39:L39"/>
    <mergeCell ref="M39:N39"/>
    <mergeCell ref="O39:P39"/>
    <mergeCell ref="Q39:R39"/>
    <mergeCell ref="C35:F35"/>
    <mergeCell ref="G35:J35"/>
    <mergeCell ref="K35:N35"/>
    <mergeCell ref="O35:R35"/>
    <mergeCell ref="C36:F36"/>
    <mergeCell ref="G36:J36"/>
    <mergeCell ref="K36:N36"/>
    <mergeCell ref="O36:R36"/>
    <mergeCell ref="C33:F33"/>
    <mergeCell ref="G33:J33"/>
    <mergeCell ref="K33:N33"/>
    <mergeCell ref="O33:R33"/>
    <mergeCell ref="C34:F34"/>
    <mergeCell ref="G34:J34"/>
    <mergeCell ref="K34:N34"/>
    <mergeCell ref="O34:R34"/>
    <mergeCell ref="C31:F31"/>
    <mergeCell ref="G31:J31"/>
    <mergeCell ref="K31:N31"/>
    <mergeCell ref="O31:R31"/>
    <mergeCell ref="C32:F32"/>
    <mergeCell ref="G32:J32"/>
    <mergeCell ref="K32:N32"/>
    <mergeCell ref="O32:R32"/>
    <mergeCell ref="C28:F28"/>
    <mergeCell ref="G28:J28"/>
    <mergeCell ref="K28:N28"/>
    <mergeCell ref="O28:R28"/>
    <mergeCell ref="C29:F29"/>
    <mergeCell ref="G29:J29"/>
    <mergeCell ref="K29:N29"/>
    <mergeCell ref="O29:R29"/>
    <mergeCell ref="C26:F26"/>
    <mergeCell ref="G26:J26"/>
    <mergeCell ref="K26:N26"/>
    <mergeCell ref="O26:R26"/>
    <mergeCell ref="C27:F27"/>
    <mergeCell ref="G27:J27"/>
    <mergeCell ref="K27:N27"/>
    <mergeCell ref="O27:R27"/>
    <mergeCell ref="C24:F24"/>
    <mergeCell ref="G24:J24"/>
    <mergeCell ref="K24:N24"/>
    <mergeCell ref="O24:R24"/>
    <mergeCell ref="C25:F25"/>
    <mergeCell ref="G25:J25"/>
    <mergeCell ref="K25:N25"/>
    <mergeCell ref="O25:R25"/>
    <mergeCell ref="C22:F22"/>
    <mergeCell ref="G22:J22"/>
    <mergeCell ref="K22:N22"/>
    <mergeCell ref="O22:R22"/>
    <mergeCell ref="C23:F23"/>
    <mergeCell ref="G23:J23"/>
    <mergeCell ref="K23:N23"/>
    <mergeCell ref="O23:R23"/>
    <mergeCell ref="C20:F20"/>
    <mergeCell ref="G20:J20"/>
    <mergeCell ref="K20:N20"/>
    <mergeCell ref="O20:R20"/>
    <mergeCell ref="C21:F21"/>
    <mergeCell ref="G21:J21"/>
    <mergeCell ref="K21:N21"/>
    <mergeCell ref="O21:R21"/>
    <mergeCell ref="C17:F17"/>
    <mergeCell ref="G17:J17"/>
    <mergeCell ref="K17:N17"/>
    <mergeCell ref="O17:R17"/>
    <mergeCell ref="C18:F18"/>
    <mergeCell ref="G18:J18"/>
    <mergeCell ref="K18:N18"/>
    <mergeCell ref="O18:R18"/>
    <mergeCell ref="C13:D13"/>
    <mergeCell ref="C15:F15"/>
    <mergeCell ref="G15:J15"/>
    <mergeCell ref="K15:N15"/>
    <mergeCell ref="O15:R15"/>
    <mergeCell ref="C16:F16"/>
    <mergeCell ref="G16:J16"/>
    <mergeCell ref="K16:N16"/>
    <mergeCell ref="O16:R16"/>
  </mergeCells>
  <conditionalFormatting sqref="G15:J28 G48:J53 G30:J46">
    <cfRule type="expression" dxfId="6" priority="7">
      <formula>$G$15=""</formula>
    </cfRule>
  </conditionalFormatting>
  <conditionalFormatting sqref="K15:N28 K48:N53 K30:N39 K46:N46 M40:N45">
    <cfRule type="expression" dxfId="5" priority="6">
      <formula>$K$15=""</formula>
    </cfRule>
  </conditionalFormatting>
  <conditionalFormatting sqref="O15:R46 O48:R53">
    <cfRule type="expression" dxfId="4" priority="5">
      <formula>$O$15=""</formula>
    </cfRule>
  </conditionalFormatting>
  <conditionalFormatting sqref="G47:J47">
    <cfRule type="expression" dxfId="3" priority="4">
      <formula>$G$15=""</formula>
    </cfRule>
  </conditionalFormatting>
  <conditionalFormatting sqref="K47:N47">
    <cfRule type="expression" dxfId="2" priority="3">
      <formula>$K$15=""</formula>
    </cfRule>
  </conditionalFormatting>
  <conditionalFormatting sqref="O47:R47">
    <cfRule type="expression" dxfId="1" priority="2">
      <formula>$O$15=""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3A3-C312-DA4B-84AB-DE70D31D51B0}">
  <dimension ref="A1:AA231"/>
  <sheetViews>
    <sheetView topLeftCell="A7" workbookViewId="0">
      <selection activeCell="F60" sqref="F60"/>
    </sheetView>
  </sheetViews>
  <sheetFormatPr baseColWidth="10" defaultColWidth="9.1640625" defaultRowHeight="13" x14ac:dyDescent="0.15"/>
  <cols>
    <col min="1" max="1" width="4" style="8" customWidth="1"/>
    <col min="2" max="2" width="19.6640625" style="8" customWidth="1"/>
    <col min="3" max="8" width="10.6640625" style="8" customWidth="1"/>
    <col min="9" max="9" width="9.1640625" style="8"/>
    <col min="10" max="12" width="19.5" style="8" customWidth="1"/>
    <col min="13" max="16" width="12" style="8" customWidth="1"/>
    <col min="17" max="17" width="11.1640625" style="8" customWidth="1"/>
    <col min="18" max="16384" width="9.1640625" style="8"/>
  </cols>
  <sheetData>
    <row r="1" spans="1:27" ht="22.5" hidden="1" customHeight="1" x14ac:dyDescent="0.2">
      <c r="A1" s="1"/>
      <c r="B1" s="2"/>
      <c r="C1" s="4"/>
      <c r="D1" s="4"/>
      <c r="E1" s="4"/>
      <c r="F1" s="5" t="s">
        <v>0</v>
      </c>
      <c r="G1" s="5"/>
      <c r="H1" s="5"/>
      <c r="I1" s="5"/>
      <c r="J1" s="5"/>
      <c r="K1" s="5"/>
      <c r="L1" s="5"/>
      <c r="M1" s="5"/>
      <c r="N1" s="5"/>
      <c r="O1" s="5"/>
      <c r="P1" s="6" t="s">
        <v>1</v>
      </c>
      <c r="Q1" s="5"/>
      <c r="R1" s="85">
        <v>12</v>
      </c>
      <c r="S1" s="32"/>
      <c r="AA1" s="33"/>
    </row>
    <row r="2" spans="1:27" ht="13.5" hidden="1" customHeight="1" x14ac:dyDescent="0.15">
      <c r="A2" s="9"/>
      <c r="B2" s="2"/>
      <c r="C2" s="2"/>
      <c r="D2" s="2"/>
      <c r="E2" s="2"/>
      <c r="F2" s="10" t="s">
        <v>2</v>
      </c>
      <c r="G2" s="11"/>
      <c r="H2" s="11"/>
      <c r="I2" s="11"/>
      <c r="J2" s="11"/>
      <c r="K2" s="11"/>
      <c r="L2" s="10"/>
      <c r="M2" s="10"/>
      <c r="N2" s="10"/>
      <c r="O2" s="10"/>
      <c r="P2" s="12" t="s">
        <v>3</v>
      </c>
      <c r="Q2" s="10"/>
      <c r="R2" s="85">
        <v>33</v>
      </c>
      <c r="S2" s="13"/>
      <c r="Y2" s="33"/>
    </row>
    <row r="3" spans="1:27" ht="13.5" hidden="1" customHeight="1" x14ac:dyDescent="0.15">
      <c r="A3" s="15" t="s">
        <v>82</v>
      </c>
      <c r="B3" s="16"/>
      <c r="C3" s="2"/>
      <c r="D3" s="2"/>
      <c r="E3" s="2"/>
      <c r="F3" s="2"/>
      <c r="G3" s="18"/>
      <c r="H3" s="18"/>
      <c r="I3" s="18"/>
      <c r="J3" s="18"/>
      <c r="K3" s="18"/>
      <c r="L3" s="18"/>
      <c r="M3" s="2"/>
      <c r="N3" s="2"/>
      <c r="O3" s="2"/>
      <c r="P3" s="18"/>
      <c r="Q3" s="18"/>
      <c r="R3" s="85">
        <v>44</v>
      </c>
      <c r="S3" s="86"/>
    </row>
    <row r="4" spans="1:27" ht="13.5" hidden="1" customHeight="1" x14ac:dyDescent="0.15">
      <c r="A4" s="19" t="s">
        <v>5</v>
      </c>
      <c r="B4" s="16"/>
      <c r="C4" s="18"/>
      <c r="D4" s="18"/>
      <c r="E4" s="18"/>
      <c r="F4" s="18" t="s">
        <v>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22"/>
      <c r="S4" s="86"/>
    </row>
    <row r="5" spans="1:27" ht="13.5" hidden="1" customHeight="1" x14ac:dyDescent="0.15">
      <c r="A5" s="21" t="s">
        <v>7</v>
      </c>
      <c r="B5" s="16"/>
      <c r="C5" s="18"/>
      <c r="D5" s="18"/>
      <c r="E5" s="18"/>
      <c r="F5" s="18" t="s">
        <v>8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22"/>
      <c r="S5" s="86"/>
    </row>
    <row r="6" spans="1:27" ht="32" hidden="1" customHeight="1" x14ac:dyDescent="0.1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2"/>
      <c r="S6" s="86"/>
    </row>
    <row r="7" spans="1:27" x14ac:dyDescent="0.15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8"/>
      <c r="N7" s="88"/>
      <c r="O7" s="88"/>
      <c r="P7" s="87"/>
      <c r="Q7" s="87"/>
      <c r="R7" s="22"/>
      <c r="S7" s="86"/>
    </row>
    <row r="8" spans="1:27" x14ac:dyDescent="0.1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90"/>
      <c r="N8" s="90"/>
      <c r="O8" s="90"/>
      <c r="P8" s="89"/>
      <c r="Q8" s="89"/>
      <c r="R8" s="22">
        <v>1</v>
      </c>
      <c r="S8" s="86"/>
    </row>
    <row r="9" spans="1:27" ht="23.25" customHeight="1" x14ac:dyDescent="0.25">
      <c r="A9" s="89"/>
      <c r="B9" s="27" t="s">
        <v>9</v>
      </c>
      <c r="C9" s="89"/>
      <c r="D9" s="89"/>
      <c r="E9" s="89"/>
      <c r="F9" s="89"/>
      <c r="G9" s="89"/>
      <c r="H9" s="89"/>
      <c r="I9" s="89"/>
      <c r="J9" s="89"/>
      <c r="K9" s="89"/>
      <c r="L9" s="30" t="s">
        <v>10</v>
      </c>
      <c r="M9" s="31" t="s">
        <v>83</v>
      </c>
      <c r="N9" s="90"/>
      <c r="O9" s="90"/>
      <c r="P9" s="91"/>
      <c r="Q9" s="92"/>
      <c r="R9" s="22">
        <v>3</v>
      </c>
      <c r="S9" s="93"/>
      <c r="AA9" s="33"/>
    </row>
    <row r="10" spans="1:27" ht="16.5" customHeight="1" x14ac:dyDescent="0.2">
      <c r="A10" s="89"/>
      <c r="B10" s="35" t="s">
        <v>84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22">
        <v>6</v>
      </c>
      <c r="S10" s="86"/>
    </row>
    <row r="11" spans="1:27" ht="16.5" customHeight="1" x14ac:dyDescent="0.2">
      <c r="A11" s="89"/>
      <c r="B11" s="94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22">
        <v>12</v>
      </c>
      <c r="S11" s="86"/>
    </row>
    <row r="12" spans="1:27" ht="16.5" customHeight="1" x14ac:dyDescent="0.2">
      <c r="A12" s="89"/>
      <c r="B12" s="36" t="s">
        <v>12</v>
      </c>
      <c r="C12" s="37" t="s">
        <v>85</v>
      </c>
      <c r="D12" s="37"/>
      <c r="E12" s="37"/>
      <c r="F12" s="38"/>
      <c r="G12" s="39"/>
      <c r="H12" s="37"/>
      <c r="I12" s="37"/>
      <c r="J12" s="38"/>
      <c r="K12" s="38"/>
      <c r="L12" s="40"/>
      <c r="M12" s="95"/>
      <c r="N12" s="95"/>
      <c r="O12" s="95"/>
      <c r="P12" s="89"/>
      <c r="Q12" s="89"/>
      <c r="R12" s="22">
        <v>13</v>
      </c>
      <c r="S12" s="93"/>
      <c r="W12" s="33"/>
    </row>
    <row r="13" spans="1:27" ht="18" x14ac:dyDescent="0.2">
      <c r="A13" s="89"/>
      <c r="B13" s="41" t="s">
        <v>13</v>
      </c>
      <c r="C13" s="202">
        <v>43221</v>
      </c>
      <c r="D13" s="202"/>
      <c r="E13" s="42"/>
      <c r="F13" s="43"/>
      <c r="G13" s="44"/>
      <c r="H13" s="42"/>
      <c r="I13" s="42"/>
      <c r="J13" s="43"/>
      <c r="K13" s="43"/>
      <c r="L13" s="45"/>
      <c r="M13" s="90"/>
      <c r="N13" s="90"/>
      <c r="O13" s="90"/>
      <c r="P13" s="89"/>
      <c r="Q13" s="89"/>
      <c r="R13" s="22">
        <v>142</v>
      </c>
      <c r="S13" s="86"/>
    </row>
    <row r="14" spans="1:27" x14ac:dyDescent="0.15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90"/>
      <c r="N14" s="90"/>
      <c r="O14" s="90"/>
      <c r="P14" s="89"/>
      <c r="Q14" s="89"/>
      <c r="R14" s="22">
        <v>143</v>
      </c>
      <c r="S14" s="86"/>
    </row>
    <row r="15" spans="1:27" x14ac:dyDescent="0.15">
      <c r="A15" s="89"/>
      <c r="B15" s="96"/>
      <c r="C15" s="250" t="s">
        <v>86</v>
      </c>
      <c r="D15" s="250"/>
      <c r="E15" s="250"/>
      <c r="F15" s="250"/>
      <c r="G15" s="250"/>
      <c r="H15" s="250"/>
      <c r="I15" s="250"/>
      <c r="J15" s="250"/>
      <c r="K15" s="250"/>
      <c r="L15" s="250"/>
      <c r="M15" s="97"/>
      <c r="N15" s="97" t="s">
        <v>55</v>
      </c>
      <c r="O15" s="97" t="s">
        <v>55</v>
      </c>
      <c r="P15" s="97" t="s">
        <v>55</v>
      </c>
      <c r="Q15" s="98" t="s">
        <v>87</v>
      </c>
      <c r="R15" s="22">
        <v>144</v>
      </c>
      <c r="S15" s="93"/>
    </row>
    <row r="16" spans="1:27" ht="14.25" customHeight="1" x14ac:dyDescent="0.15">
      <c r="A16" s="89"/>
      <c r="B16" s="89"/>
      <c r="C16" s="99" t="s">
        <v>88</v>
      </c>
      <c r="D16" s="99" t="s">
        <v>89</v>
      </c>
      <c r="E16" s="99" t="s">
        <v>90</v>
      </c>
      <c r="F16" s="99" t="s">
        <v>91</v>
      </c>
      <c r="G16" s="99" t="s">
        <v>92</v>
      </c>
      <c r="H16" s="99" t="s">
        <v>93</v>
      </c>
      <c r="I16" s="99" t="s">
        <v>94</v>
      </c>
      <c r="J16" s="100" t="s">
        <v>95</v>
      </c>
      <c r="K16" s="101" t="s">
        <v>96</v>
      </c>
      <c r="L16" s="100" t="s">
        <v>97</v>
      </c>
      <c r="M16" s="97" t="s">
        <v>55</v>
      </c>
      <c r="N16" s="102" t="s">
        <v>98</v>
      </c>
      <c r="O16" s="102" t="s">
        <v>99</v>
      </c>
      <c r="P16" s="102" t="s">
        <v>100</v>
      </c>
      <c r="Q16" s="98" t="s">
        <v>101</v>
      </c>
      <c r="R16" s="22">
        <v>145</v>
      </c>
      <c r="S16" s="86"/>
    </row>
    <row r="17" spans="1:19" x14ac:dyDescent="0.15">
      <c r="A17" s="89"/>
      <c r="B17" s="89"/>
      <c r="C17" s="103"/>
      <c r="D17" s="103"/>
      <c r="E17" s="103"/>
      <c r="F17" s="103"/>
      <c r="G17" s="103"/>
      <c r="H17" s="103"/>
      <c r="I17" s="103"/>
      <c r="J17" s="104"/>
      <c r="K17" s="105"/>
      <c r="L17" s="104"/>
      <c r="M17" s="106"/>
      <c r="N17" s="107"/>
      <c r="O17" s="107"/>
      <c r="P17" s="108"/>
      <c r="Q17" s="98"/>
      <c r="R17" s="22">
        <v>15</v>
      </c>
      <c r="S17" s="86"/>
    </row>
    <row r="18" spans="1:19" x14ac:dyDescent="0.15">
      <c r="A18" s="89"/>
      <c r="B18" s="79" t="s">
        <v>102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90"/>
      <c r="N18" s="90"/>
      <c r="O18" s="90"/>
      <c r="P18" s="89"/>
      <c r="Q18" s="89"/>
      <c r="R18" s="22" t="s">
        <v>14</v>
      </c>
      <c r="S18" s="86"/>
    </row>
    <row r="19" spans="1:19" x14ac:dyDescent="0.15">
      <c r="A19" s="89"/>
      <c r="B19" s="109" t="s">
        <v>103</v>
      </c>
      <c r="C19" s="110">
        <v>25</v>
      </c>
      <c r="D19" s="111">
        <v>25</v>
      </c>
      <c r="E19" s="111">
        <v>400</v>
      </c>
      <c r="F19" s="111" t="s">
        <v>104</v>
      </c>
      <c r="G19" s="111">
        <v>75</v>
      </c>
      <c r="H19" s="111">
        <v>150</v>
      </c>
      <c r="I19" s="111">
        <v>100</v>
      </c>
      <c r="J19" s="111" t="s">
        <v>105</v>
      </c>
      <c r="K19" s="112">
        <v>1</v>
      </c>
      <c r="L19" s="113" t="s">
        <v>46</v>
      </c>
      <c r="M19" s="114">
        <v>439.96673131239208</v>
      </c>
      <c r="N19" s="115">
        <v>1055.9182149617434</v>
      </c>
      <c r="O19" s="115">
        <v>769.93450409169441</v>
      </c>
      <c r="P19" s="116">
        <v>1341.9019258317919</v>
      </c>
      <c r="Q19" s="117">
        <v>0</v>
      </c>
      <c r="R19" s="22" t="s">
        <v>68</v>
      </c>
      <c r="S19" s="86"/>
    </row>
    <row r="20" spans="1:19" x14ac:dyDescent="0.15">
      <c r="A20" s="89"/>
      <c r="B20" s="118" t="s">
        <v>106</v>
      </c>
      <c r="C20" s="119">
        <v>20</v>
      </c>
      <c r="D20" s="120">
        <v>40</v>
      </c>
      <c r="E20" s="120">
        <v>250</v>
      </c>
      <c r="F20" s="120" t="s">
        <v>104</v>
      </c>
      <c r="G20" s="120">
        <v>50</v>
      </c>
      <c r="H20" s="120">
        <v>100</v>
      </c>
      <c r="I20" s="120">
        <v>100</v>
      </c>
      <c r="J20" s="120" t="s">
        <v>105</v>
      </c>
      <c r="K20" s="121">
        <v>1</v>
      </c>
      <c r="L20" s="122" t="s">
        <v>107</v>
      </c>
      <c r="M20" s="123">
        <v>435.6971053509593</v>
      </c>
      <c r="N20" s="124">
        <v>1045.6711314827216</v>
      </c>
      <c r="O20" s="124">
        <v>762.46272926575057</v>
      </c>
      <c r="P20" s="125">
        <v>1328.8795336996923</v>
      </c>
      <c r="Q20" s="126">
        <v>-9.7044291251221493E-3</v>
      </c>
      <c r="R20" s="22" t="s">
        <v>68</v>
      </c>
      <c r="S20" s="86"/>
    </row>
    <row r="21" spans="1:19" x14ac:dyDescent="0.15">
      <c r="A21" s="89"/>
      <c r="B21" s="118" t="s">
        <v>108</v>
      </c>
      <c r="C21" s="119">
        <v>30</v>
      </c>
      <c r="D21" s="120">
        <v>30</v>
      </c>
      <c r="E21" s="120">
        <v>250</v>
      </c>
      <c r="F21" s="120" t="s">
        <v>104</v>
      </c>
      <c r="G21" s="120">
        <v>50</v>
      </c>
      <c r="H21" s="120">
        <v>100</v>
      </c>
      <c r="I21" s="120">
        <v>100</v>
      </c>
      <c r="J21" s="120" t="s">
        <v>105</v>
      </c>
      <c r="K21" s="121">
        <v>1</v>
      </c>
      <c r="L21" s="122" t="s">
        <v>109</v>
      </c>
      <c r="M21" s="123">
        <v>436.90770051685342</v>
      </c>
      <c r="N21" s="124">
        <v>1048.5765545423224</v>
      </c>
      <c r="O21" s="124">
        <v>764.58125078652142</v>
      </c>
      <c r="P21" s="125">
        <v>1332.5718582981233</v>
      </c>
      <c r="Q21" s="126">
        <v>-6.9528684280599773E-3</v>
      </c>
      <c r="R21" s="22" t="s">
        <v>68</v>
      </c>
      <c r="S21" s="86"/>
    </row>
    <row r="22" spans="1:19" x14ac:dyDescent="0.15">
      <c r="A22" s="89"/>
      <c r="B22" s="118" t="s">
        <v>110</v>
      </c>
      <c r="C22" s="119">
        <v>20</v>
      </c>
      <c r="D22" s="120">
        <v>40</v>
      </c>
      <c r="E22" s="120">
        <v>125</v>
      </c>
      <c r="F22" s="120" t="s">
        <v>111</v>
      </c>
      <c r="G22" s="120">
        <v>100</v>
      </c>
      <c r="H22" s="120">
        <v>200</v>
      </c>
      <c r="I22" s="120">
        <v>100</v>
      </c>
      <c r="J22" s="120" t="s">
        <v>105</v>
      </c>
      <c r="K22" s="121">
        <v>1</v>
      </c>
      <c r="L22" s="122" t="s">
        <v>47</v>
      </c>
      <c r="M22" s="123">
        <v>432.9635033634566</v>
      </c>
      <c r="N22" s="124">
        <v>1039.1104987674944</v>
      </c>
      <c r="O22" s="124">
        <v>757.67897099304253</v>
      </c>
      <c r="P22" s="125">
        <v>1320.5420265419457</v>
      </c>
      <c r="Q22" s="126">
        <v>-1.5917630699133323E-2</v>
      </c>
      <c r="R22" s="22" t="s">
        <v>68</v>
      </c>
      <c r="S22" s="86"/>
    </row>
    <row r="23" spans="1:19" x14ac:dyDescent="0.15">
      <c r="A23" s="89"/>
      <c r="B23" s="127" t="s">
        <v>112</v>
      </c>
      <c r="C23" s="128">
        <v>25</v>
      </c>
      <c r="D23" s="129">
        <v>40</v>
      </c>
      <c r="E23" s="129">
        <v>200</v>
      </c>
      <c r="F23" s="129" t="s">
        <v>111</v>
      </c>
      <c r="G23" s="129">
        <v>75</v>
      </c>
      <c r="H23" s="129">
        <v>150</v>
      </c>
      <c r="I23" s="129">
        <v>100</v>
      </c>
      <c r="J23" s="129" t="s">
        <v>105</v>
      </c>
      <c r="K23" s="130">
        <v>1</v>
      </c>
      <c r="L23" s="131" t="s">
        <v>107</v>
      </c>
      <c r="M23" s="132">
        <v>431.7789425022055</v>
      </c>
      <c r="N23" s="133">
        <v>1036.2675579242291</v>
      </c>
      <c r="O23" s="133">
        <v>755.60600907486923</v>
      </c>
      <c r="P23" s="134">
        <v>1316.929106773589</v>
      </c>
      <c r="Q23" s="135">
        <v>-1.8610018047871324E-2</v>
      </c>
      <c r="R23" s="22" t="s">
        <v>68</v>
      </c>
      <c r="S23" s="86"/>
    </row>
    <row r="24" spans="1:19" x14ac:dyDescent="0.15">
      <c r="A24" s="89"/>
      <c r="B24" s="109" t="s">
        <v>113</v>
      </c>
      <c r="C24" s="110">
        <v>30</v>
      </c>
      <c r="D24" s="111">
        <v>40</v>
      </c>
      <c r="E24" s="111">
        <v>250</v>
      </c>
      <c r="F24" s="111" t="s">
        <v>104</v>
      </c>
      <c r="G24" s="111">
        <v>50</v>
      </c>
      <c r="H24" s="111">
        <v>100</v>
      </c>
      <c r="I24" s="111">
        <v>100</v>
      </c>
      <c r="J24" s="111" t="s">
        <v>105</v>
      </c>
      <c r="K24" s="112">
        <v>1</v>
      </c>
      <c r="L24" s="113" t="s">
        <v>107</v>
      </c>
      <c r="M24" s="114">
        <v>430.42515866077559</v>
      </c>
      <c r="N24" s="115">
        <v>1033.0184826747832</v>
      </c>
      <c r="O24" s="115">
        <v>753.23690973981377</v>
      </c>
      <c r="P24" s="116">
        <v>1312.8000556097527</v>
      </c>
      <c r="Q24" s="117">
        <v>-2.1687032160714992E-2</v>
      </c>
      <c r="R24" s="22" t="s">
        <v>68</v>
      </c>
      <c r="S24" s="86"/>
    </row>
    <row r="25" spans="1:19" x14ac:dyDescent="0.15">
      <c r="A25" s="89"/>
      <c r="B25" s="118" t="s">
        <v>114</v>
      </c>
      <c r="C25" s="119">
        <v>20</v>
      </c>
      <c r="D25" s="120">
        <v>40</v>
      </c>
      <c r="E25" s="120">
        <v>400</v>
      </c>
      <c r="F25" s="120" t="s">
        <v>104</v>
      </c>
      <c r="G25" s="120">
        <v>100</v>
      </c>
      <c r="H25" s="120">
        <v>200</v>
      </c>
      <c r="I25" s="120">
        <v>100</v>
      </c>
      <c r="J25" s="120" t="s">
        <v>105</v>
      </c>
      <c r="K25" s="121">
        <v>1</v>
      </c>
      <c r="L25" s="122" t="s">
        <v>115</v>
      </c>
      <c r="M25" s="123">
        <v>426.91052753398645</v>
      </c>
      <c r="N25" s="124">
        <v>1024.5833834694911</v>
      </c>
      <c r="O25" s="124">
        <v>747.08636338918927</v>
      </c>
      <c r="P25" s="125">
        <v>1302.0804035497927</v>
      </c>
      <c r="Q25" s="126">
        <v>-2.9675434184443517E-2</v>
      </c>
      <c r="R25" s="22" t="s">
        <v>68</v>
      </c>
      <c r="S25" s="86"/>
    </row>
    <row r="26" spans="1:19" x14ac:dyDescent="0.15">
      <c r="A26" s="89"/>
      <c r="B26" s="118" t="s">
        <v>116</v>
      </c>
      <c r="C26" s="119">
        <v>20</v>
      </c>
      <c r="D26" s="120">
        <v>40</v>
      </c>
      <c r="E26" s="120">
        <v>400</v>
      </c>
      <c r="F26" s="120" t="s">
        <v>117</v>
      </c>
      <c r="G26" s="120">
        <v>100</v>
      </c>
      <c r="H26" s="120">
        <v>200</v>
      </c>
      <c r="I26" s="120">
        <v>100</v>
      </c>
      <c r="J26" s="120" t="s">
        <v>105</v>
      </c>
      <c r="K26" s="121">
        <v>1</v>
      </c>
      <c r="L26" s="122" t="s">
        <v>115</v>
      </c>
      <c r="M26" s="123">
        <v>425.79105243434248</v>
      </c>
      <c r="N26" s="124">
        <v>1021.8966481670645</v>
      </c>
      <c r="O26" s="124">
        <v>745.12730047750881</v>
      </c>
      <c r="P26" s="125">
        <v>1298.6659958566204</v>
      </c>
      <c r="Q26" s="126">
        <v>-3.2219888162371868E-2</v>
      </c>
      <c r="R26" s="22" t="s">
        <v>68</v>
      </c>
      <c r="S26" s="86"/>
    </row>
    <row r="27" spans="1:19" x14ac:dyDescent="0.15">
      <c r="A27" s="89"/>
      <c r="B27" s="118" t="s">
        <v>118</v>
      </c>
      <c r="C27" s="119">
        <v>25</v>
      </c>
      <c r="D27" s="120">
        <v>45</v>
      </c>
      <c r="E27" s="120">
        <v>200</v>
      </c>
      <c r="F27" s="120" t="s">
        <v>119</v>
      </c>
      <c r="G27" s="120">
        <v>100</v>
      </c>
      <c r="H27" s="120">
        <v>200</v>
      </c>
      <c r="I27" s="120">
        <v>100</v>
      </c>
      <c r="J27" s="120" t="s">
        <v>105</v>
      </c>
      <c r="K27" s="121">
        <v>1</v>
      </c>
      <c r="L27" s="122" t="s">
        <v>115</v>
      </c>
      <c r="M27" s="123">
        <v>424.5674401161271</v>
      </c>
      <c r="N27" s="124">
        <v>1018.9599839992964</v>
      </c>
      <c r="O27" s="124">
        <v>742.9859991554398</v>
      </c>
      <c r="P27" s="125">
        <v>1294.9339688431528</v>
      </c>
      <c r="Q27" s="126">
        <v>-3.5001035533595681E-2</v>
      </c>
      <c r="R27" s="22" t="s">
        <v>68</v>
      </c>
      <c r="S27" s="86"/>
    </row>
    <row r="28" spans="1:19" x14ac:dyDescent="0.15">
      <c r="A28" s="89"/>
      <c r="B28" s="127" t="s">
        <v>120</v>
      </c>
      <c r="C28" s="128">
        <v>30</v>
      </c>
      <c r="D28" s="129">
        <v>40</v>
      </c>
      <c r="E28" s="129">
        <v>250</v>
      </c>
      <c r="F28" s="129" t="s">
        <v>121</v>
      </c>
      <c r="G28" s="129">
        <v>100</v>
      </c>
      <c r="H28" s="129">
        <v>200</v>
      </c>
      <c r="I28" s="129">
        <v>100</v>
      </c>
      <c r="J28" s="129" t="s">
        <v>105</v>
      </c>
      <c r="K28" s="130">
        <v>1</v>
      </c>
      <c r="L28" s="131" t="s">
        <v>47</v>
      </c>
      <c r="M28" s="132">
        <v>423.78641097684056</v>
      </c>
      <c r="N28" s="133">
        <v>1017.0855175092314</v>
      </c>
      <c r="O28" s="133">
        <v>741.61921107752312</v>
      </c>
      <c r="P28" s="134">
        <v>1292.5518239409396</v>
      </c>
      <c r="Q28" s="135">
        <v>-3.6776235983313255E-2</v>
      </c>
      <c r="R28" s="22" t="s">
        <v>68</v>
      </c>
      <c r="S28" s="86"/>
    </row>
    <row r="29" spans="1:19" x14ac:dyDescent="0.15">
      <c r="A29" s="89"/>
      <c r="B29" s="109" t="s">
        <v>122</v>
      </c>
      <c r="C29" s="110">
        <v>35</v>
      </c>
      <c r="D29" s="111">
        <v>45</v>
      </c>
      <c r="E29" s="111">
        <v>375</v>
      </c>
      <c r="F29" s="111" t="s">
        <v>117</v>
      </c>
      <c r="G29" s="111">
        <v>50</v>
      </c>
      <c r="H29" s="111">
        <v>100</v>
      </c>
      <c r="I29" s="111">
        <v>100</v>
      </c>
      <c r="J29" s="111" t="s">
        <v>105</v>
      </c>
      <c r="K29" s="112">
        <v>1</v>
      </c>
      <c r="L29" s="113" t="s">
        <v>107</v>
      </c>
      <c r="M29" s="114">
        <v>423.42193071184022</v>
      </c>
      <c r="N29" s="115">
        <v>1016.2107664805344</v>
      </c>
      <c r="O29" s="115">
        <v>740.98137664116189</v>
      </c>
      <c r="P29" s="116">
        <v>1291.4401563199067</v>
      </c>
      <c r="Q29" s="117">
        <v>-3.7604662859848093E-2</v>
      </c>
      <c r="R29" s="22" t="s">
        <v>68</v>
      </c>
      <c r="S29" s="86"/>
    </row>
    <row r="30" spans="1:19" x14ac:dyDescent="0.15">
      <c r="A30" s="89"/>
      <c r="B30" s="118" t="s">
        <v>123</v>
      </c>
      <c r="C30" s="119">
        <v>20</v>
      </c>
      <c r="D30" s="120">
        <v>40</v>
      </c>
      <c r="E30" s="120">
        <v>400</v>
      </c>
      <c r="F30" s="120" t="s">
        <v>124</v>
      </c>
      <c r="G30" s="120">
        <v>100</v>
      </c>
      <c r="H30" s="120">
        <v>200</v>
      </c>
      <c r="I30" s="120">
        <v>100</v>
      </c>
      <c r="J30" s="120" t="s">
        <v>105</v>
      </c>
      <c r="K30" s="121">
        <v>1</v>
      </c>
      <c r="L30" s="122" t="s">
        <v>115</v>
      </c>
      <c r="M30" s="123">
        <v>422.9663303805898</v>
      </c>
      <c r="N30" s="124">
        <v>1015.1173276946631</v>
      </c>
      <c r="O30" s="124">
        <v>740.18408359571072</v>
      </c>
      <c r="P30" s="125">
        <v>1290.0505717936155</v>
      </c>
      <c r="Q30" s="126">
        <v>-3.8640196455516529E-2</v>
      </c>
      <c r="R30" s="22" t="s">
        <v>68</v>
      </c>
      <c r="S30" s="86"/>
    </row>
    <row r="31" spans="1:19" x14ac:dyDescent="0.15">
      <c r="A31" s="89"/>
      <c r="B31" s="118" t="s">
        <v>125</v>
      </c>
      <c r="C31" s="119">
        <v>35</v>
      </c>
      <c r="D31" s="120">
        <v>50</v>
      </c>
      <c r="E31" s="120">
        <v>200</v>
      </c>
      <c r="F31" s="120" t="s">
        <v>111</v>
      </c>
      <c r="G31" s="120">
        <v>75</v>
      </c>
      <c r="H31" s="120">
        <v>150</v>
      </c>
      <c r="I31" s="120">
        <v>100</v>
      </c>
      <c r="J31" s="120" t="s">
        <v>105</v>
      </c>
      <c r="K31" s="121">
        <v>1</v>
      </c>
      <c r="L31" s="122" t="s">
        <v>107</v>
      </c>
      <c r="M31" s="123">
        <v>422.70598733416091</v>
      </c>
      <c r="N31" s="124">
        <v>1014.4925055313082</v>
      </c>
      <c r="O31" s="124">
        <v>739.72848756973849</v>
      </c>
      <c r="P31" s="125">
        <v>1289.2565234928777</v>
      </c>
      <c r="Q31" s="126">
        <v>-3.9231929938755794E-2</v>
      </c>
      <c r="R31" s="22" t="s">
        <v>68</v>
      </c>
      <c r="S31" s="86"/>
    </row>
    <row r="32" spans="1:19" x14ac:dyDescent="0.15">
      <c r="A32" s="89"/>
      <c r="B32" s="118" t="s">
        <v>126</v>
      </c>
      <c r="C32" s="119">
        <v>20</v>
      </c>
      <c r="D32" s="120">
        <v>40</v>
      </c>
      <c r="E32" s="120" t="s">
        <v>127</v>
      </c>
      <c r="F32" s="120" t="s">
        <v>111</v>
      </c>
      <c r="G32" s="120">
        <v>100</v>
      </c>
      <c r="H32" s="120">
        <v>200</v>
      </c>
      <c r="I32" s="120">
        <v>100</v>
      </c>
      <c r="J32" s="120" t="s">
        <v>105</v>
      </c>
      <c r="K32" s="121">
        <v>1</v>
      </c>
      <c r="L32" s="122" t="s">
        <v>47</v>
      </c>
      <c r="M32" s="123">
        <v>421.31315203576673</v>
      </c>
      <c r="N32" s="124">
        <v>1011.1497069573591</v>
      </c>
      <c r="O32" s="124">
        <v>737.2910488307873</v>
      </c>
      <c r="P32" s="125">
        <v>1285.0083650839306</v>
      </c>
      <c r="Q32" s="126">
        <v>-4.2397704074085163E-2</v>
      </c>
      <c r="R32" s="22" t="s">
        <v>68</v>
      </c>
      <c r="S32" s="86"/>
    </row>
    <row r="33" spans="1:19" x14ac:dyDescent="0.15">
      <c r="A33" s="89"/>
      <c r="B33" s="127" t="s">
        <v>128</v>
      </c>
      <c r="C33" s="128">
        <v>25</v>
      </c>
      <c r="D33" s="129">
        <v>45</v>
      </c>
      <c r="E33" s="129" t="s">
        <v>129</v>
      </c>
      <c r="F33" s="129" t="s">
        <v>129</v>
      </c>
      <c r="G33" s="129">
        <v>100</v>
      </c>
      <c r="H33" s="129">
        <v>200</v>
      </c>
      <c r="I33" s="129">
        <v>100</v>
      </c>
      <c r="J33" s="129" t="s">
        <v>105</v>
      </c>
      <c r="K33" s="130">
        <v>0.9</v>
      </c>
      <c r="L33" s="131" t="s">
        <v>107</v>
      </c>
      <c r="M33" s="132">
        <v>420.41496852558737</v>
      </c>
      <c r="N33" s="133">
        <v>1008.9940704937845</v>
      </c>
      <c r="O33" s="133">
        <v>735.71924254118335</v>
      </c>
      <c r="P33" s="134">
        <v>1282.2688984463855</v>
      </c>
      <c r="Q33" s="135">
        <v>-4.4439184591260061E-2</v>
      </c>
      <c r="R33" s="22" t="s">
        <v>68</v>
      </c>
      <c r="S33" s="86"/>
    </row>
    <row r="34" spans="1:19" x14ac:dyDescent="0.15">
      <c r="A34" s="89"/>
      <c r="B34" s="109" t="s">
        <v>130</v>
      </c>
      <c r="C34" s="110">
        <v>30</v>
      </c>
      <c r="D34" s="111">
        <v>50</v>
      </c>
      <c r="E34" s="111">
        <v>200</v>
      </c>
      <c r="F34" s="111" t="s">
        <v>119</v>
      </c>
      <c r="G34" s="111">
        <v>100</v>
      </c>
      <c r="H34" s="111">
        <v>200</v>
      </c>
      <c r="I34" s="111">
        <v>100</v>
      </c>
      <c r="J34" s="111" t="s">
        <v>105</v>
      </c>
      <c r="K34" s="112">
        <v>1</v>
      </c>
      <c r="L34" s="113" t="s">
        <v>115</v>
      </c>
      <c r="M34" s="114">
        <v>419.82919667112253</v>
      </c>
      <c r="N34" s="115">
        <v>1007.588220626236</v>
      </c>
      <c r="O34" s="115">
        <v>734.69415148274607</v>
      </c>
      <c r="P34" s="116">
        <v>1280.4822897697256</v>
      </c>
      <c r="Q34" s="117">
        <v>-4.577058492854813E-2</v>
      </c>
      <c r="R34" s="22" t="s">
        <v>68</v>
      </c>
      <c r="S34" s="86"/>
    </row>
    <row r="35" spans="1:19" x14ac:dyDescent="0.15">
      <c r="A35" s="89"/>
      <c r="B35" s="118" t="s">
        <v>131</v>
      </c>
      <c r="C35" s="119">
        <v>30</v>
      </c>
      <c r="D35" s="120">
        <v>40</v>
      </c>
      <c r="E35" s="120">
        <v>350</v>
      </c>
      <c r="F35" s="120" t="s">
        <v>132</v>
      </c>
      <c r="G35" s="120">
        <v>100</v>
      </c>
      <c r="H35" s="120">
        <v>200</v>
      </c>
      <c r="I35" s="120">
        <v>100</v>
      </c>
      <c r="J35" s="120" t="s">
        <v>105</v>
      </c>
      <c r="K35" s="121">
        <v>1</v>
      </c>
      <c r="L35" s="122" t="s">
        <v>133</v>
      </c>
      <c r="M35" s="123">
        <v>419.52980216772937</v>
      </c>
      <c r="N35" s="124">
        <v>1006.8696751383776</v>
      </c>
      <c r="O35" s="124">
        <v>734.17021605287789</v>
      </c>
      <c r="P35" s="125">
        <v>1279.5691342238772</v>
      </c>
      <c r="Q35" s="126">
        <v>-4.6451078434273207E-2</v>
      </c>
      <c r="R35" s="22" t="s">
        <v>68</v>
      </c>
      <c r="S35" s="86"/>
    </row>
    <row r="36" spans="1:19" x14ac:dyDescent="0.15">
      <c r="A36" s="89"/>
      <c r="B36" s="118" t="s">
        <v>134</v>
      </c>
      <c r="C36" s="119">
        <v>30</v>
      </c>
      <c r="D36" s="120">
        <v>50</v>
      </c>
      <c r="E36" s="120">
        <v>400</v>
      </c>
      <c r="F36" s="120" t="s">
        <v>104</v>
      </c>
      <c r="G36" s="120">
        <v>100</v>
      </c>
      <c r="H36" s="120">
        <v>200</v>
      </c>
      <c r="I36" s="120">
        <v>100</v>
      </c>
      <c r="J36" s="120" t="s">
        <v>105</v>
      </c>
      <c r="K36" s="121">
        <v>1</v>
      </c>
      <c r="L36" s="122" t="s">
        <v>115</v>
      </c>
      <c r="M36" s="123">
        <v>417.40800633933435</v>
      </c>
      <c r="N36" s="124">
        <v>1001.7773745070344</v>
      </c>
      <c r="O36" s="124">
        <v>730.45710844120447</v>
      </c>
      <c r="P36" s="125">
        <v>1273.0976405728641</v>
      </c>
      <c r="Q36" s="126">
        <v>-5.1273706322672474E-2</v>
      </c>
      <c r="R36" s="22" t="s">
        <v>68</v>
      </c>
      <c r="S36" s="86"/>
    </row>
    <row r="37" spans="1:19" x14ac:dyDescent="0.15">
      <c r="A37" s="89"/>
      <c r="B37" s="118" t="s">
        <v>135</v>
      </c>
      <c r="C37" s="119">
        <v>30</v>
      </c>
      <c r="D37" s="120">
        <v>50</v>
      </c>
      <c r="E37" s="120">
        <v>400</v>
      </c>
      <c r="F37" s="120" t="s">
        <v>117</v>
      </c>
      <c r="G37" s="120">
        <v>100</v>
      </c>
      <c r="H37" s="120">
        <v>200</v>
      </c>
      <c r="I37" s="120">
        <v>100</v>
      </c>
      <c r="J37" s="120" t="s">
        <v>105</v>
      </c>
      <c r="K37" s="121">
        <v>1</v>
      </c>
      <c r="L37" s="122" t="s">
        <v>115</v>
      </c>
      <c r="M37" s="123">
        <v>416.30154839201191</v>
      </c>
      <c r="N37" s="124">
        <v>999.12188031277583</v>
      </c>
      <c r="O37" s="124">
        <v>728.52082533082273</v>
      </c>
      <c r="P37" s="125">
        <v>1269.7229352947288</v>
      </c>
      <c r="Q37" s="126">
        <v>-5.378857362643874E-2</v>
      </c>
      <c r="R37" s="22" t="s">
        <v>68</v>
      </c>
      <c r="S37" s="86"/>
    </row>
    <row r="38" spans="1:19" x14ac:dyDescent="0.15">
      <c r="A38" s="89"/>
      <c r="B38" s="118" t="s">
        <v>136</v>
      </c>
      <c r="C38" s="119">
        <v>30</v>
      </c>
      <c r="D38" s="120">
        <v>50</v>
      </c>
      <c r="E38" s="120" t="s">
        <v>129</v>
      </c>
      <c r="F38" s="120" t="s">
        <v>129</v>
      </c>
      <c r="G38" s="120">
        <v>100</v>
      </c>
      <c r="H38" s="120">
        <v>200</v>
      </c>
      <c r="I38" s="120">
        <v>100</v>
      </c>
      <c r="J38" s="120" t="s">
        <v>105</v>
      </c>
      <c r="K38" s="121">
        <v>0.9</v>
      </c>
      <c r="L38" s="122" t="s">
        <v>107</v>
      </c>
      <c r="M38" s="123">
        <v>416.15835971647601</v>
      </c>
      <c r="N38" s="124">
        <v>998.77822812293061</v>
      </c>
      <c r="O38" s="124">
        <v>728.27024751653812</v>
      </c>
      <c r="P38" s="125">
        <v>1269.2862087293229</v>
      </c>
      <c r="Q38" s="126">
        <v>-5.4114027042220347E-2</v>
      </c>
      <c r="R38" s="22" t="s">
        <v>68</v>
      </c>
      <c r="S38" s="86"/>
    </row>
    <row r="39" spans="1:19" x14ac:dyDescent="0.15">
      <c r="A39" s="89"/>
      <c r="B39" s="136" t="s">
        <v>137</v>
      </c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8"/>
      <c r="N39" s="138"/>
      <c r="O39" s="138"/>
      <c r="P39" s="137"/>
      <c r="Q39" s="137"/>
      <c r="R39" s="22"/>
      <c r="S39" s="86"/>
    </row>
    <row r="40" spans="1:19" x14ac:dyDescent="0.15">
      <c r="A40" s="89"/>
      <c r="B40" s="139" t="s">
        <v>138</v>
      </c>
      <c r="C40" s="140" t="s">
        <v>49</v>
      </c>
      <c r="D40" s="141"/>
      <c r="E40" s="141"/>
      <c r="F40" s="141"/>
      <c r="G40" s="141"/>
      <c r="H40" s="141"/>
      <c r="I40" s="141"/>
      <c r="J40" s="141"/>
      <c r="K40" s="142"/>
      <c r="L40" s="143"/>
      <c r="M40" s="144">
        <v>62.729657037025277</v>
      </c>
      <c r="N40" s="145">
        <v>150.55090026038167</v>
      </c>
      <c r="O40" s="145">
        <v>109.77586245799802</v>
      </c>
      <c r="P40" s="146">
        <v>191.32593806276532</v>
      </c>
      <c r="Q40" s="147">
        <v>0</v>
      </c>
      <c r="R40" s="22" t="s">
        <v>68</v>
      </c>
      <c r="S40" s="86"/>
    </row>
    <row r="41" spans="1:19" x14ac:dyDescent="0.15">
      <c r="A41" s="89"/>
      <c r="B41" s="118" t="s">
        <v>139</v>
      </c>
      <c r="C41" s="148" t="s">
        <v>140</v>
      </c>
      <c r="D41" s="149"/>
      <c r="E41" s="149"/>
      <c r="F41" s="149"/>
      <c r="G41" s="149"/>
      <c r="H41" s="149"/>
      <c r="I41" s="149"/>
      <c r="J41" s="149"/>
      <c r="K41" s="150"/>
      <c r="L41" s="151"/>
      <c r="M41" s="123">
        <v>60.438638228451616</v>
      </c>
      <c r="N41" s="124">
        <v>145.0524652228579</v>
      </c>
      <c r="O41" s="124">
        <v>105.7666174294428</v>
      </c>
      <c r="P41" s="125">
        <v>184.33831301627296</v>
      </c>
      <c r="Q41" s="126">
        <v>-3.6522100020751291E-2</v>
      </c>
      <c r="R41" s="22" t="s">
        <v>68</v>
      </c>
      <c r="S41" s="86"/>
    </row>
    <row r="42" spans="1:19" x14ac:dyDescent="0.15">
      <c r="A42" s="89"/>
      <c r="B42" s="118" t="s">
        <v>141</v>
      </c>
      <c r="C42" s="148" t="s">
        <v>142</v>
      </c>
      <c r="D42" s="149"/>
      <c r="E42" s="149"/>
      <c r="F42" s="149"/>
      <c r="G42" s="149"/>
      <c r="H42" s="149"/>
      <c r="I42" s="149"/>
      <c r="J42" s="149"/>
      <c r="K42" s="150"/>
      <c r="L42" s="151"/>
      <c r="M42" s="123">
        <v>60.074157963451263</v>
      </c>
      <c r="N42" s="124">
        <v>144.1777141941609</v>
      </c>
      <c r="O42" s="124">
        <v>105.12878299308174</v>
      </c>
      <c r="P42" s="125">
        <v>183.22664539524007</v>
      </c>
      <c r="Q42" s="126">
        <v>-4.2332434114961681E-2</v>
      </c>
      <c r="R42" s="22" t="s">
        <v>68</v>
      </c>
      <c r="S42" s="86"/>
    </row>
    <row r="43" spans="1:19" x14ac:dyDescent="0.15">
      <c r="A43" s="89"/>
      <c r="B43" s="118" t="s">
        <v>143</v>
      </c>
      <c r="C43" s="148" t="s">
        <v>144</v>
      </c>
      <c r="D43" s="149"/>
      <c r="E43" s="149"/>
      <c r="F43" s="149"/>
      <c r="G43" s="149"/>
      <c r="H43" s="149"/>
      <c r="I43" s="149"/>
      <c r="J43" s="149"/>
      <c r="K43" s="150"/>
      <c r="L43" s="151"/>
      <c r="M43" s="123">
        <v>57.952362135056347</v>
      </c>
      <c r="N43" s="124">
        <v>139.08541356281785</v>
      </c>
      <c r="O43" s="124">
        <v>101.41567538140843</v>
      </c>
      <c r="P43" s="125">
        <v>176.75515174422728</v>
      </c>
      <c r="Q43" s="126">
        <v>-7.6156879020543689E-2</v>
      </c>
      <c r="R43" s="22" t="s">
        <v>68</v>
      </c>
      <c r="S43" s="86"/>
    </row>
    <row r="44" spans="1:19" x14ac:dyDescent="0.15">
      <c r="A44" s="89"/>
      <c r="B44" s="127" t="s">
        <v>145</v>
      </c>
      <c r="C44" s="152" t="s">
        <v>146</v>
      </c>
      <c r="D44" s="153"/>
      <c r="E44" s="153"/>
      <c r="F44" s="153"/>
      <c r="G44" s="153"/>
      <c r="H44" s="153"/>
      <c r="I44" s="153"/>
      <c r="J44" s="153"/>
      <c r="K44" s="154"/>
      <c r="L44" s="155"/>
      <c r="M44" s="132">
        <v>48.606046768261542</v>
      </c>
      <c r="N44" s="133">
        <v>116.6542978983742</v>
      </c>
      <c r="O44" s="133">
        <v>85.059778049006994</v>
      </c>
      <c r="P44" s="134">
        <v>148.24881774774141</v>
      </c>
      <c r="Q44" s="135">
        <v>-0.22515044615065372</v>
      </c>
      <c r="R44" s="22" t="s">
        <v>68</v>
      </c>
      <c r="S44" s="86"/>
    </row>
    <row r="45" spans="1:19" hidden="1" x14ac:dyDescent="0.15">
      <c r="A45" s="89"/>
      <c r="B45" s="109"/>
      <c r="C45" s="156" t="s">
        <v>15</v>
      </c>
      <c r="D45" s="157"/>
      <c r="E45" s="157"/>
      <c r="F45" s="157"/>
      <c r="G45" s="157"/>
      <c r="H45" s="157"/>
      <c r="I45" s="157"/>
      <c r="J45" s="157"/>
      <c r="K45" s="158"/>
      <c r="L45" s="159"/>
      <c r="M45" s="114" t="s">
        <v>15</v>
      </c>
      <c r="N45" s="115" t="s">
        <v>15</v>
      </c>
      <c r="O45" s="115" t="s">
        <v>15</v>
      </c>
      <c r="P45" s="116" t="s">
        <v>15</v>
      </c>
      <c r="Q45" s="117" t="s">
        <v>15</v>
      </c>
      <c r="R45" s="22" t="s">
        <v>147</v>
      </c>
      <c r="S45" s="86"/>
    </row>
    <row r="46" spans="1:19" hidden="1" x14ac:dyDescent="0.15">
      <c r="A46" s="89"/>
      <c r="B46" s="118"/>
      <c r="C46" s="148" t="s">
        <v>15</v>
      </c>
      <c r="D46" s="149"/>
      <c r="E46" s="149"/>
      <c r="F46" s="149"/>
      <c r="G46" s="149"/>
      <c r="H46" s="149"/>
      <c r="I46" s="149"/>
      <c r="J46" s="149"/>
      <c r="K46" s="150"/>
      <c r="L46" s="151"/>
      <c r="M46" s="123" t="s">
        <v>15</v>
      </c>
      <c r="N46" s="124" t="s">
        <v>15</v>
      </c>
      <c r="O46" s="124" t="s">
        <v>15</v>
      </c>
      <c r="P46" s="125" t="s">
        <v>15</v>
      </c>
      <c r="Q46" s="126" t="s">
        <v>15</v>
      </c>
      <c r="R46" s="22" t="s">
        <v>147</v>
      </c>
      <c r="S46" s="86"/>
    </row>
    <row r="47" spans="1:19" hidden="1" x14ac:dyDescent="0.15">
      <c r="A47" s="89"/>
      <c r="B47" s="118"/>
      <c r="C47" s="148" t="s">
        <v>15</v>
      </c>
      <c r="D47" s="149"/>
      <c r="E47" s="149"/>
      <c r="F47" s="149"/>
      <c r="G47" s="149"/>
      <c r="H47" s="149"/>
      <c r="I47" s="149"/>
      <c r="J47" s="149"/>
      <c r="K47" s="150"/>
      <c r="L47" s="151"/>
      <c r="M47" s="123" t="s">
        <v>15</v>
      </c>
      <c r="N47" s="124" t="s">
        <v>15</v>
      </c>
      <c r="O47" s="124" t="s">
        <v>15</v>
      </c>
      <c r="P47" s="125" t="s">
        <v>15</v>
      </c>
      <c r="Q47" s="126" t="s">
        <v>15</v>
      </c>
      <c r="R47" s="22" t="s">
        <v>147</v>
      </c>
      <c r="S47" s="86"/>
    </row>
    <row r="48" spans="1:19" hidden="1" x14ac:dyDescent="0.15">
      <c r="A48" s="89"/>
      <c r="B48" s="118"/>
      <c r="C48" s="148" t="s">
        <v>15</v>
      </c>
      <c r="D48" s="149"/>
      <c r="E48" s="149"/>
      <c r="F48" s="149"/>
      <c r="G48" s="149"/>
      <c r="H48" s="149"/>
      <c r="I48" s="149"/>
      <c r="J48" s="149"/>
      <c r="K48" s="150"/>
      <c r="L48" s="151"/>
      <c r="M48" s="123" t="s">
        <v>15</v>
      </c>
      <c r="N48" s="124" t="s">
        <v>15</v>
      </c>
      <c r="O48" s="124" t="s">
        <v>15</v>
      </c>
      <c r="P48" s="125" t="s">
        <v>15</v>
      </c>
      <c r="Q48" s="126" t="s">
        <v>15</v>
      </c>
      <c r="R48" s="22" t="s">
        <v>147</v>
      </c>
      <c r="S48" s="86"/>
    </row>
    <row r="49" spans="1:27" hidden="1" x14ac:dyDescent="0.15">
      <c r="A49" s="89"/>
      <c r="B49" s="118"/>
      <c r="C49" s="148" t="s">
        <v>15</v>
      </c>
      <c r="D49" s="149"/>
      <c r="E49" s="149"/>
      <c r="F49" s="149"/>
      <c r="G49" s="149"/>
      <c r="H49" s="149"/>
      <c r="I49" s="149"/>
      <c r="J49" s="149"/>
      <c r="K49" s="150"/>
      <c r="L49" s="151"/>
      <c r="M49" s="123" t="s">
        <v>15</v>
      </c>
      <c r="N49" s="124" t="s">
        <v>15</v>
      </c>
      <c r="O49" s="124" t="s">
        <v>15</v>
      </c>
      <c r="P49" s="125" t="s">
        <v>15</v>
      </c>
      <c r="Q49" s="126" t="s">
        <v>15</v>
      </c>
      <c r="R49" s="22" t="s">
        <v>147</v>
      </c>
      <c r="S49" s="86"/>
    </row>
    <row r="50" spans="1:27" x14ac:dyDescent="0.15">
      <c r="A50" s="89"/>
      <c r="B50" s="136" t="s">
        <v>148</v>
      </c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8"/>
      <c r="N50" s="138"/>
      <c r="O50" s="138"/>
      <c r="P50" s="137"/>
      <c r="Q50" s="137"/>
      <c r="R50" s="22"/>
      <c r="S50" s="86"/>
    </row>
    <row r="51" spans="1:27" x14ac:dyDescent="0.15">
      <c r="A51" s="89"/>
      <c r="B51" s="186" t="s">
        <v>227</v>
      </c>
      <c r="C51" s="190" t="s">
        <v>226</v>
      </c>
      <c r="D51" s="160"/>
      <c r="E51" s="160"/>
      <c r="F51" s="160"/>
      <c r="G51" s="160"/>
      <c r="H51" s="160"/>
      <c r="I51" s="160"/>
      <c r="J51" s="160"/>
      <c r="K51" s="161"/>
      <c r="L51" s="162"/>
      <c r="M51" s="144">
        <v>4.2305745044683993</v>
      </c>
      <c r="N51" s="145">
        <v>10.153360154518374</v>
      </c>
      <c r="O51" s="145">
        <v>7.4034354220480099</v>
      </c>
      <c r="P51" s="146">
        <v>12.903284886988738</v>
      </c>
      <c r="Q51" s="163"/>
      <c r="R51" s="22" t="s">
        <v>68</v>
      </c>
      <c r="S51" s="86"/>
    </row>
    <row r="52" spans="1:27" hidden="1" x14ac:dyDescent="0.15">
      <c r="A52" s="89"/>
      <c r="B52" s="118"/>
      <c r="C52" s="164" t="s">
        <v>15</v>
      </c>
      <c r="D52" s="165"/>
      <c r="E52" s="165"/>
      <c r="F52" s="165"/>
      <c r="G52" s="165"/>
      <c r="H52" s="165"/>
      <c r="I52" s="165"/>
      <c r="J52" s="165"/>
      <c r="K52" s="166"/>
      <c r="L52" s="167"/>
      <c r="M52" s="123" t="s">
        <v>15</v>
      </c>
      <c r="N52" s="124" t="s">
        <v>15</v>
      </c>
      <c r="O52" s="124" t="s">
        <v>15</v>
      </c>
      <c r="P52" s="125" t="s">
        <v>15</v>
      </c>
      <c r="Q52" s="126"/>
      <c r="R52" s="22" t="s">
        <v>147</v>
      </c>
      <c r="S52" s="86"/>
    </row>
    <row r="53" spans="1:27" hidden="1" x14ac:dyDescent="0.15">
      <c r="A53" s="89"/>
      <c r="B53" s="118"/>
      <c r="C53" s="164" t="s">
        <v>15</v>
      </c>
      <c r="D53" s="165"/>
      <c r="E53" s="165"/>
      <c r="F53" s="165"/>
      <c r="G53" s="165"/>
      <c r="H53" s="165"/>
      <c r="I53" s="165"/>
      <c r="J53" s="165"/>
      <c r="K53" s="166"/>
      <c r="L53" s="167"/>
      <c r="M53" s="123" t="s">
        <v>15</v>
      </c>
      <c r="N53" s="124" t="s">
        <v>15</v>
      </c>
      <c r="O53" s="124" t="s">
        <v>15</v>
      </c>
      <c r="P53" s="125" t="s">
        <v>15</v>
      </c>
      <c r="Q53" s="126"/>
      <c r="R53" s="22" t="s">
        <v>147</v>
      </c>
      <c r="S53" s="86"/>
    </row>
    <row r="54" spans="1:27" hidden="1" x14ac:dyDescent="0.15">
      <c r="A54" s="89"/>
      <c r="B54" s="118"/>
      <c r="C54" s="164" t="s">
        <v>15</v>
      </c>
      <c r="D54" s="165"/>
      <c r="E54" s="165"/>
      <c r="F54" s="165"/>
      <c r="G54" s="165"/>
      <c r="H54" s="165"/>
      <c r="I54" s="165"/>
      <c r="J54" s="165"/>
      <c r="K54" s="166"/>
      <c r="L54" s="167"/>
      <c r="M54" s="123" t="s">
        <v>15</v>
      </c>
      <c r="N54" s="124" t="s">
        <v>15</v>
      </c>
      <c r="O54" s="124" t="s">
        <v>15</v>
      </c>
      <c r="P54" s="125" t="s">
        <v>15</v>
      </c>
      <c r="Q54" s="126"/>
      <c r="R54" s="22" t="s">
        <v>147</v>
      </c>
      <c r="S54" s="86"/>
    </row>
    <row r="55" spans="1:27" hidden="1" x14ac:dyDescent="0.15">
      <c r="A55" s="89"/>
      <c r="B55" s="127"/>
      <c r="C55" s="168" t="s">
        <v>15</v>
      </c>
      <c r="D55" s="169"/>
      <c r="E55" s="169"/>
      <c r="F55" s="169"/>
      <c r="G55" s="169"/>
      <c r="H55" s="169"/>
      <c r="I55" s="169"/>
      <c r="J55" s="169"/>
      <c r="K55" s="170"/>
      <c r="L55" s="171"/>
      <c r="M55" s="132" t="s">
        <v>15</v>
      </c>
      <c r="N55" s="133" t="s">
        <v>15</v>
      </c>
      <c r="O55" s="133" t="s">
        <v>15</v>
      </c>
      <c r="P55" s="134" t="s">
        <v>15</v>
      </c>
      <c r="Q55" s="135"/>
      <c r="R55" s="22" t="s">
        <v>147</v>
      </c>
      <c r="S55" s="86"/>
    </row>
    <row r="56" spans="1:27" hidden="1" x14ac:dyDescent="0.15">
      <c r="A56" s="89"/>
      <c r="B56" s="109"/>
      <c r="C56" s="172" t="s">
        <v>15</v>
      </c>
      <c r="D56" s="173"/>
      <c r="E56" s="173"/>
      <c r="F56" s="173"/>
      <c r="G56" s="173"/>
      <c r="H56" s="173"/>
      <c r="I56" s="173"/>
      <c r="J56" s="173"/>
      <c r="K56" s="174"/>
      <c r="L56" s="175"/>
      <c r="M56" s="114" t="s">
        <v>15</v>
      </c>
      <c r="N56" s="115" t="s">
        <v>15</v>
      </c>
      <c r="O56" s="115" t="s">
        <v>15</v>
      </c>
      <c r="P56" s="116" t="s">
        <v>15</v>
      </c>
      <c r="Q56" s="117"/>
      <c r="R56" s="22" t="s">
        <v>147</v>
      </c>
      <c r="S56" s="86"/>
    </row>
    <row r="57" spans="1:27" hidden="1" x14ac:dyDescent="0.15">
      <c r="A57" s="89"/>
      <c r="B57" s="118"/>
      <c r="C57" s="164" t="s">
        <v>15</v>
      </c>
      <c r="D57" s="165"/>
      <c r="E57" s="165"/>
      <c r="F57" s="165"/>
      <c r="G57" s="165"/>
      <c r="H57" s="165"/>
      <c r="I57" s="165"/>
      <c r="J57" s="165"/>
      <c r="K57" s="166"/>
      <c r="L57" s="167"/>
      <c r="M57" s="123" t="s">
        <v>15</v>
      </c>
      <c r="N57" s="124" t="s">
        <v>15</v>
      </c>
      <c r="O57" s="124" t="s">
        <v>15</v>
      </c>
      <c r="P57" s="125" t="s">
        <v>15</v>
      </c>
      <c r="Q57" s="126"/>
      <c r="R57" s="22" t="s">
        <v>147</v>
      </c>
      <c r="S57" s="86"/>
    </row>
    <row r="58" spans="1:27" hidden="1" x14ac:dyDescent="0.15">
      <c r="A58" s="89"/>
      <c r="B58" s="118"/>
      <c r="C58" s="164" t="s">
        <v>15</v>
      </c>
      <c r="D58" s="165"/>
      <c r="E58" s="165"/>
      <c r="F58" s="165"/>
      <c r="G58" s="165"/>
      <c r="H58" s="165"/>
      <c r="I58" s="165"/>
      <c r="J58" s="165"/>
      <c r="K58" s="166"/>
      <c r="L58" s="167"/>
      <c r="M58" s="123" t="s">
        <v>15</v>
      </c>
      <c r="N58" s="124" t="s">
        <v>15</v>
      </c>
      <c r="O58" s="124" t="s">
        <v>15</v>
      </c>
      <c r="P58" s="125" t="s">
        <v>15</v>
      </c>
      <c r="Q58" s="126"/>
      <c r="R58" s="22" t="s">
        <v>147</v>
      </c>
      <c r="S58" s="86"/>
    </row>
    <row r="59" spans="1:27" x14ac:dyDescent="0.15">
      <c r="A59" s="89"/>
      <c r="B59" s="137"/>
      <c r="C59" s="160"/>
      <c r="D59" s="160"/>
      <c r="E59" s="160"/>
      <c r="F59" s="160"/>
      <c r="G59" s="160"/>
      <c r="H59" s="160"/>
      <c r="I59" s="160"/>
      <c r="J59" s="160"/>
      <c r="K59" s="161"/>
      <c r="L59" s="160"/>
      <c r="M59" s="138"/>
      <c r="N59" s="138"/>
      <c r="O59" s="138"/>
      <c r="P59" s="176"/>
      <c r="Q59" s="177"/>
      <c r="R59" s="22" t="s">
        <v>68</v>
      </c>
      <c r="S59" s="86"/>
    </row>
    <row r="60" spans="1:27" x14ac:dyDescent="0.15">
      <c r="A60" s="89"/>
      <c r="B60" s="178"/>
      <c r="C60" s="89"/>
      <c r="D60" s="89"/>
      <c r="E60" s="89"/>
      <c r="F60" s="89"/>
      <c r="G60" s="89"/>
      <c r="H60" s="89"/>
      <c r="I60" s="89"/>
      <c r="J60" s="89"/>
      <c r="K60" s="89"/>
      <c r="L60" s="165"/>
      <c r="M60" s="90">
        <f>M20+M40+M51</f>
        <v>502.65733689245297</v>
      </c>
      <c r="N60" s="90">
        <f t="shared" ref="N60:P60" si="0">N20+N40+N51</f>
        <v>1206.3753918976217</v>
      </c>
      <c r="O60" s="90">
        <f t="shared" si="0"/>
        <v>879.64202714579665</v>
      </c>
      <c r="P60" s="90">
        <f t="shared" si="0"/>
        <v>1533.1087566494464</v>
      </c>
      <c r="Q60" s="180"/>
      <c r="R60" s="22">
        <v>218</v>
      </c>
      <c r="S60" s="86"/>
    </row>
    <row r="61" spans="1:27" x14ac:dyDescent="0.15">
      <c r="A61" s="89"/>
      <c r="B61" s="79" t="s">
        <v>72</v>
      </c>
      <c r="C61" s="165"/>
      <c r="D61" s="165"/>
      <c r="E61" s="165"/>
      <c r="F61" s="165"/>
      <c r="G61" s="165"/>
      <c r="H61" s="165"/>
      <c r="I61" s="165"/>
      <c r="J61" s="165"/>
      <c r="K61" s="89"/>
      <c r="L61" s="181"/>
      <c r="M61" s="90"/>
      <c r="N61" s="90"/>
      <c r="O61" s="90"/>
      <c r="P61" s="179"/>
      <c r="Q61" s="180"/>
      <c r="R61" s="22">
        <v>147</v>
      </c>
      <c r="S61" s="93"/>
      <c r="AA61" s="33"/>
    </row>
    <row r="62" spans="1:27" x14ac:dyDescent="0.15">
      <c r="A62" s="89"/>
      <c r="B62" s="78" t="s">
        <v>73</v>
      </c>
      <c r="C62" s="89"/>
      <c r="D62" s="89"/>
      <c r="E62" s="89"/>
      <c r="F62" s="165"/>
      <c r="G62" s="165"/>
      <c r="H62" s="165"/>
      <c r="I62" s="165"/>
      <c r="J62" s="165"/>
      <c r="K62" s="166"/>
      <c r="L62" s="165"/>
      <c r="M62" s="90"/>
      <c r="N62" s="90"/>
      <c r="O62" s="90"/>
      <c r="P62" s="179"/>
      <c r="Q62" s="180"/>
      <c r="R62" s="22">
        <v>148</v>
      </c>
      <c r="S62" s="86"/>
    </row>
    <row r="63" spans="1:27" x14ac:dyDescent="0.15">
      <c r="A63" s="89"/>
      <c r="B63" s="80" t="s">
        <v>149</v>
      </c>
      <c r="C63" s="89"/>
      <c r="D63" s="89"/>
      <c r="E63" s="89"/>
      <c r="F63" s="165"/>
      <c r="G63" s="165"/>
      <c r="H63" s="165"/>
      <c r="I63" s="165"/>
      <c r="J63" s="165"/>
      <c r="K63" s="166"/>
      <c r="L63" s="165"/>
      <c r="M63" s="90"/>
      <c r="N63" s="90"/>
      <c r="O63" s="90"/>
      <c r="P63" s="179"/>
      <c r="Q63" s="180"/>
      <c r="R63" s="22"/>
      <c r="S63" s="86"/>
    </row>
    <row r="64" spans="1:27" hidden="1" x14ac:dyDescent="0.15">
      <c r="A64" s="89"/>
      <c r="B64" s="81" t="s">
        <v>15</v>
      </c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90"/>
      <c r="N64" s="90"/>
      <c r="O64" s="90"/>
      <c r="P64" s="89"/>
      <c r="Q64" s="89"/>
      <c r="R64" s="22" t="s">
        <v>147</v>
      </c>
      <c r="S64" s="86"/>
    </row>
    <row r="65" spans="1:23" x14ac:dyDescent="0.15">
      <c r="A65" s="89"/>
      <c r="B65" s="81" t="s">
        <v>150</v>
      </c>
      <c r="C65" s="89"/>
      <c r="D65" s="89"/>
      <c r="E65" s="89"/>
      <c r="F65" s="182"/>
      <c r="G65" s="89"/>
      <c r="H65" s="89"/>
      <c r="I65" s="89"/>
      <c r="J65" s="89"/>
      <c r="K65" s="89"/>
      <c r="L65" s="89"/>
      <c r="M65" s="90"/>
      <c r="N65" s="90"/>
      <c r="O65" s="90"/>
      <c r="P65" s="89"/>
      <c r="Q65" s="89"/>
      <c r="R65" s="22" t="s">
        <v>68</v>
      </c>
      <c r="S65" s="86"/>
    </row>
    <row r="66" spans="1:23" x14ac:dyDescent="0.15">
      <c r="A66" s="89"/>
      <c r="B66" s="81" t="s">
        <v>151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  <c r="N66" s="90"/>
      <c r="O66" s="90"/>
      <c r="P66" s="89"/>
      <c r="Q66" s="89"/>
      <c r="R66" s="22" t="s">
        <v>68</v>
      </c>
      <c r="S66" s="86"/>
    </row>
    <row r="67" spans="1:23" x14ac:dyDescent="0.15">
      <c r="A67" s="89"/>
      <c r="B67" s="80" t="s">
        <v>75</v>
      </c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90"/>
      <c r="N67" s="90"/>
      <c r="O67" s="90"/>
      <c r="P67" s="89"/>
      <c r="Q67" s="89"/>
      <c r="R67" s="22" t="s">
        <v>68</v>
      </c>
      <c r="S67" s="86"/>
    </row>
    <row r="68" spans="1:23" x14ac:dyDescent="0.15">
      <c r="A68" s="89"/>
      <c r="B68" s="80" t="s">
        <v>76</v>
      </c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90"/>
      <c r="N68" s="90"/>
      <c r="O68" s="90"/>
      <c r="P68" s="89"/>
      <c r="Q68" s="89"/>
      <c r="R68" s="22" t="s">
        <v>68</v>
      </c>
      <c r="S68" s="86"/>
    </row>
    <row r="69" spans="1:23" x14ac:dyDescent="0.15">
      <c r="A69" s="89"/>
      <c r="B69" s="80" t="s">
        <v>77</v>
      </c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90"/>
      <c r="N69" s="90"/>
      <c r="O69" s="90"/>
      <c r="P69" s="89"/>
      <c r="Q69" s="89"/>
      <c r="R69" s="22" t="s">
        <v>68</v>
      </c>
      <c r="S69" s="86"/>
    </row>
    <row r="70" spans="1:23" x14ac:dyDescent="0.15">
      <c r="A70" s="89"/>
      <c r="B70" s="81" t="s">
        <v>78</v>
      </c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183"/>
      <c r="N70" s="90"/>
      <c r="O70" s="90"/>
      <c r="P70" s="89"/>
      <c r="Q70" s="89"/>
      <c r="R70" s="22" t="s">
        <v>68</v>
      </c>
      <c r="S70" s="86"/>
    </row>
    <row r="71" spans="1:23" x14ac:dyDescent="0.15">
      <c r="A71" s="89"/>
      <c r="B71" s="80" t="s">
        <v>80</v>
      </c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90"/>
      <c r="N71" s="90"/>
      <c r="O71" s="90"/>
      <c r="P71" s="89"/>
      <c r="Q71" s="89"/>
      <c r="R71" s="22" t="s">
        <v>68</v>
      </c>
      <c r="S71" s="86"/>
    </row>
    <row r="72" spans="1:23" hidden="1" x14ac:dyDescent="0.15">
      <c r="A72" s="89"/>
      <c r="B72" s="81" t="s">
        <v>15</v>
      </c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90"/>
      <c r="N72" s="90"/>
      <c r="O72" s="90"/>
      <c r="P72" s="89"/>
      <c r="Q72" s="89"/>
      <c r="R72" s="22" t="s">
        <v>147</v>
      </c>
      <c r="S72" s="86"/>
    </row>
    <row r="73" spans="1:23" x14ac:dyDescent="0.15"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90"/>
      <c r="N73" s="90"/>
      <c r="O73" s="90"/>
      <c r="P73" s="89"/>
      <c r="Q73" s="89"/>
      <c r="R73" s="22"/>
      <c r="S73" s="86"/>
    </row>
    <row r="74" spans="1:23" x14ac:dyDescent="0.15">
      <c r="A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90"/>
      <c r="N74" s="90"/>
      <c r="O74" s="90"/>
      <c r="P74" s="89"/>
      <c r="Q74" s="89"/>
      <c r="R74" s="22">
        <v>157</v>
      </c>
      <c r="S74" s="86"/>
    </row>
    <row r="75" spans="1:23" x14ac:dyDescent="0.15">
      <c r="A75" s="89"/>
      <c r="B75" s="178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90"/>
      <c r="N75" s="90"/>
      <c r="O75" s="90"/>
      <c r="P75" s="89"/>
      <c r="Q75" s="89"/>
      <c r="R75" s="22">
        <v>158</v>
      </c>
      <c r="S75" s="86"/>
    </row>
    <row r="76" spans="1:23" x14ac:dyDescent="0.15">
      <c r="A76" s="89"/>
      <c r="B76" s="178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90"/>
      <c r="N76" s="90"/>
      <c r="O76" s="90"/>
      <c r="P76" s="89"/>
      <c r="Q76" s="89"/>
      <c r="R76" s="22">
        <v>159</v>
      </c>
      <c r="S76" s="86"/>
    </row>
    <row r="77" spans="1:23" x14ac:dyDescent="0.15">
      <c r="A77" s="89"/>
      <c r="B77" s="178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90"/>
      <c r="N77" s="90"/>
      <c r="O77" s="90"/>
      <c r="P77" s="89"/>
      <c r="Q77" s="89"/>
      <c r="R77" s="22">
        <v>160</v>
      </c>
      <c r="S77" s="86"/>
    </row>
    <row r="78" spans="1:23" x14ac:dyDescent="0.15">
      <c r="A78" s="89"/>
      <c r="B78" s="178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90"/>
      <c r="N78" s="90"/>
      <c r="O78" s="90"/>
      <c r="P78" s="89"/>
      <c r="Q78" s="89"/>
      <c r="R78" s="22"/>
      <c r="S78" s="86"/>
    </row>
    <row r="79" spans="1:23" s="86" customFormat="1" ht="14" x14ac:dyDescent="0.15">
      <c r="A79" s="184" t="s">
        <v>81</v>
      </c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185" t="s">
        <v>81</v>
      </c>
      <c r="R79" s="22"/>
      <c r="T79" s="8"/>
      <c r="U79" s="8"/>
      <c r="V79" s="8"/>
      <c r="W79" s="8"/>
    </row>
    <row r="80" spans="1:23" s="86" customFormat="1" ht="14" x14ac:dyDescent="0.15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22"/>
      <c r="T80" s="8"/>
      <c r="U80" s="8"/>
      <c r="V80" s="8"/>
      <c r="W80" s="8"/>
    </row>
    <row r="81" spans="1:23" s="86" customFormat="1" ht="14" x14ac:dyDescent="0.15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22"/>
      <c r="T81" s="8"/>
      <c r="U81" s="8"/>
      <c r="V81" s="8"/>
      <c r="W81" s="8"/>
    </row>
    <row r="82" spans="1:23" x14ac:dyDescent="0.15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8"/>
      <c r="N82" s="88"/>
      <c r="O82" s="88"/>
      <c r="P82" s="87"/>
      <c r="Q82" s="87"/>
      <c r="R82" s="22"/>
      <c r="S82" s="86"/>
    </row>
    <row r="83" spans="1:23" x14ac:dyDescent="0.15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90"/>
      <c r="N83" s="90"/>
      <c r="O83" s="90"/>
      <c r="P83" s="89"/>
      <c r="Q83" s="89"/>
      <c r="R83" s="22">
        <v>2</v>
      </c>
      <c r="S83" s="86"/>
    </row>
    <row r="84" spans="1:23" ht="23" x14ac:dyDescent="0.25">
      <c r="A84" s="89"/>
      <c r="B84" s="27" t="s">
        <v>9</v>
      </c>
      <c r="C84" s="89"/>
      <c r="D84" s="89"/>
      <c r="E84" s="89"/>
      <c r="F84" s="89"/>
      <c r="G84" s="89"/>
      <c r="H84" s="89"/>
      <c r="I84" s="89"/>
      <c r="J84" s="89"/>
      <c r="K84" s="89"/>
      <c r="L84" s="30" t="s">
        <v>10</v>
      </c>
      <c r="M84" s="31" t="s">
        <v>83</v>
      </c>
      <c r="N84" s="90"/>
      <c r="O84" s="90"/>
      <c r="P84" s="91"/>
      <c r="Q84" s="92"/>
      <c r="R84" s="22">
        <v>3</v>
      </c>
    </row>
    <row r="85" spans="1:23" ht="18" x14ac:dyDescent="0.2">
      <c r="A85" s="89"/>
      <c r="B85" s="35" t="s">
        <v>152</v>
      </c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22">
        <v>6</v>
      </c>
    </row>
    <row r="86" spans="1:23" ht="16" x14ac:dyDescent="0.2">
      <c r="A86" s="89"/>
      <c r="B86" s="94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22">
        <v>12</v>
      </c>
    </row>
    <row r="87" spans="1:23" ht="18" x14ac:dyDescent="0.2">
      <c r="A87" s="89"/>
      <c r="B87" s="36" t="s">
        <v>12</v>
      </c>
      <c r="C87" s="37" t="s">
        <v>85</v>
      </c>
      <c r="D87" s="37"/>
      <c r="E87" s="37"/>
      <c r="F87" s="38"/>
      <c r="G87" s="39"/>
      <c r="H87" s="37"/>
      <c r="I87" s="37"/>
      <c r="J87" s="38"/>
      <c r="K87" s="38"/>
      <c r="L87" s="40"/>
      <c r="M87" s="95"/>
      <c r="N87" s="95"/>
      <c r="O87" s="95"/>
      <c r="P87" s="89"/>
      <c r="Q87" s="89"/>
      <c r="R87" s="22">
        <v>13</v>
      </c>
    </row>
    <row r="88" spans="1:23" ht="18" x14ac:dyDescent="0.2">
      <c r="A88" s="89"/>
      <c r="B88" s="41" t="s">
        <v>13</v>
      </c>
      <c r="C88" s="202">
        <v>43221</v>
      </c>
      <c r="D88" s="202"/>
      <c r="E88" s="42"/>
      <c r="F88" s="43"/>
      <c r="G88" s="44"/>
      <c r="H88" s="42"/>
      <c r="I88" s="42"/>
      <c r="J88" s="43"/>
      <c r="K88" s="43"/>
      <c r="L88" s="45"/>
      <c r="M88" s="90"/>
      <c r="N88" s="90"/>
      <c r="O88" s="90"/>
      <c r="P88" s="89"/>
      <c r="Q88" s="89"/>
      <c r="R88" s="22">
        <v>142</v>
      </c>
    </row>
    <row r="89" spans="1:23" x14ac:dyDescent="0.15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90"/>
      <c r="N89" s="90"/>
      <c r="O89" s="90"/>
      <c r="P89" s="89"/>
      <c r="Q89" s="89"/>
      <c r="R89" s="22">
        <v>143</v>
      </c>
    </row>
    <row r="90" spans="1:23" x14ac:dyDescent="0.15">
      <c r="A90" s="89"/>
      <c r="B90" s="96"/>
      <c r="C90" s="250" t="s">
        <v>86</v>
      </c>
      <c r="D90" s="250"/>
      <c r="E90" s="250"/>
      <c r="F90" s="250"/>
      <c r="G90" s="250"/>
      <c r="H90" s="250"/>
      <c r="I90" s="250"/>
      <c r="J90" s="250"/>
      <c r="K90" s="250"/>
      <c r="L90" s="250"/>
      <c r="M90" s="97"/>
      <c r="N90" s="97" t="s">
        <v>55</v>
      </c>
      <c r="O90" s="97" t="s">
        <v>55</v>
      </c>
      <c r="P90" s="97" t="s">
        <v>55</v>
      </c>
      <c r="Q90" s="98" t="s">
        <v>87</v>
      </c>
      <c r="R90" s="22">
        <v>144</v>
      </c>
    </row>
    <row r="91" spans="1:23" x14ac:dyDescent="0.15">
      <c r="A91" s="89"/>
      <c r="B91" s="89"/>
      <c r="C91" s="99" t="s">
        <v>88</v>
      </c>
      <c r="D91" s="99" t="s">
        <v>89</v>
      </c>
      <c r="E91" s="99" t="s">
        <v>90</v>
      </c>
      <c r="F91" s="99" t="s">
        <v>91</v>
      </c>
      <c r="G91" s="99" t="s">
        <v>92</v>
      </c>
      <c r="H91" s="99" t="s">
        <v>93</v>
      </c>
      <c r="I91" s="99" t="s">
        <v>94</v>
      </c>
      <c r="J91" s="100" t="s">
        <v>95</v>
      </c>
      <c r="K91" s="101" t="s">
        <v>96</v>
      </c>
      <c r="L91" s="100" t="s">
        <v>97</v>
      </c>
      <c r="M91" s="97" t="s">
        <v>55</v>
      </c>
      <c r="N91" s="102" t="s">
        <v>98</v>
      </c>
      <c r="O91" s="102" t="s">
        <v>99</v>
      </c>
      <c r="P91" s="102" t="s">
        <v>100</v>
      </c>
      <c r="Q91" s="98" t="s">
        <v>101</v>
      </c>
      <c r="R91" s="22">
        <v>145</v>
      </c>
    </row>
    <row r="92" spans="1:23" x14ac:dyDescent="0.15">
      <c r="A92" s="89"/>
      <c r="B92" s="89"/>
      <c r="C92" s="103"/>
      <c r="D92" s="103"/>
      <c r="E92" s="103"/>
      <c r="F92" s="103"/>
      <c r="G92" s="103"/>
      <c r="H92" s="103"/>
      <c r="I92" s="103"/>
      <c r="J92" s="104"/>
      <c r="K92" s="105"/>
      <c r="L92" s="104"/>
      <c r="M92" s="106"/>
      <c r="N92" s="107"/>
      <c r="O92" s="107"/>
      <c r="P92" s="108"/>
      <c r="Q92" s="98"/>
      <c r="R92" s="22">
        <v>15</v>
      </c>
    </row>
    <row r="93" spans="1:23" x14ac:dyDescent="0.15">
      <c r="A93" s="89"/>
      <c r="B93" s="79" t="s">
        <v>102</v>
      </c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90"/>
      <c r="N93" s="90"/>
      <c r="O93" s="90"/>
      <c r="P93" s="89"/>
      <c r="Q93" s="89"/>
      <c r="R93" s="22" t="s">
        <v>16</v>
      </c>
    </row>
    <row r="94" spans="1:23" x14ac:dyDescent="0.15">
      <c r="A94" s="89"/>
      <c r="B94" s="109" t="s">
        <v>153</v>
      </c>
      <c r="C94" s="110">
        <v>30</v>
      </c>
      <c r="D94" s="111">
        <v>40</v>
      </c>
      <c r="E94" s="111" t="s">
        <v>127</v>
      </c>
      <c r="F94" s="111" t="s">
        <v>121</v>
      </c>
      <c r="G94" s="111">
        <v>100</v>
      </c>
      <c r="H94" s="111">
        <v>200</v>
      </c>
      <c r="I94" s="111">
        <v>100</v>
      </c>
      <c r="J94" s="111" t="s">
        <v>105</v>
      </c>
      <c r="K94" s="112">
        <v>1</v>
      </c>
      <c r="L94" s="113" t="s">
        <v>47</v>
      </c>
      <c r="M94" s="114">
        <v>325.12940128776745</v>
      </c>
      <c r="N94" s="115">
        <v>780.31831742153145</v>
      </c>
      <c r="O94" s="115">
        <v>568.98372193880209</v>
      </c>
      <c r="P94" s="116">
        <v>991.65291290426103</v>
      </c>
      <c r="Q94" s="117">
        <v>0</v>
      </c>
      <c r="R94" s="22" t="s">
        <v>68</v>
      </c>
    </row>
    <row r="95" spans="1:23" x14ac:dyDescent="0.15">
      <c r="A95" s="89"/>
      <c r="B95" s="118" t="s">
        <v>154</v>
      </c>
      <c r="C95" s="119">
        <v>20</v>
      </c>
      <c r="D95" s="120">
        <v>30</v>
      </c>
      <c r="E95" s="120" t="s">
        <v>127</v>
      </c>
      <c r="F95" s="120" t="s">
        <v>127</v>
      </c>
      <c r="G95" s="120">
        <v>100</v>
      </c>
      <c r="H95" s="120">
        <v>200</v>
      </c>
      <c r="I95" s="120">
        <v>100</v>
      </c>
      <c r="J95" s="120" t="s">
        <v>105</v>
      </c>
      <c r="K95" s="121">
        <v>0.8</v>
      </c>
      <c r="L95" s="122" t="s">
        <v>133</v>
      </c>
      <c r="M95" s="123">
        <v>325.47037373003337</v>
      </c>
      <c r="N95" s="124">
        <v>781.13665941515683</v>
      </c>
      <c r="O95" s="124">
        <v>569.58043133669275</v>
      </c>
      <c r="P95" s="125">
        <v>992.69288749362079</v>
      </c>
      <c r="Q95" s="126">
        <v>1.0487284167945976E-3</v>
      </c>
      <c r="R95" s="22" t="s">
        <v>68</v>
      </c>
    </row>
    <row r="96" spans="1:23" x14ac:dyDescent="0.15">
      <c r="A96" s="89"/>
      <c r="B96" s="118" t="s">
        <v>155</v>
      </c>
      <c r="C96" s="119">
        <v>30</v>
      </c>
      <c r="D96" s="120">
        <v>45</v>
      </c>
      <c r="E96" s="120">
        <v>500</v>
      </c>
      <c r="F96" s="120" t="s">
        <v>156</v>
      </c>
      <c r="G96" s="120">
        <v>100</v>
      </c>
      <c r="H96" s="120">
        <v>200</v>
      </c>
      <c r="I96" s="120">
        <v>100</v>
      </c>
      <c r="J96" s="120" t="s">
        <v>105</v>
      </c>
      <c r="K96" s="121">
        <v>1</v>
      </c>
      <c r="L96" s="122" t="s">
        <v>133</v>
      </c>
      <c r="M96" s="123">
        <v>324.41092364156424</v>
      </c>
      <c r="N96" s="124">
        <v>778.59395393496368</v>
      </c>
      <c r="O96" s="124">
        <v>567.72636999324629</v>
      </c>
      <c r="P96" s="125">
        <v>989.46153787668118</v>
      </c>
      <c r="Q96" s="126">
        <v>-2.2098205925317194E-3</v>
      </c>
      <c r="R96" s="22" t="s">
        <v>68</v>
      </c>
    </row>
    <row r="97" spans="1:18" x14ac:dyDescent="0.15">
      <c r="A97" s="89"/>
      <c r="B97" s="118" t="s">
        <v>157</v>
      </c>
      <c r="C97" s="119">
        <v>30</v>
      </c>
      <c r="D97" s="120">
        <v>50</v>
      </c>
      <c r="E97" s="120">
        <v>400</v>
      </c>
      <c r="F97" s="120" t="s">
        <v>124</v>
      </c>
      <c r="G97" s="120">
        <v>100</v>
      </c>
      <c r="H97" s="120">
        <v>200</v>
      </c>
      <c r="I97" s="120">
        <v>100</v>
      </c>
      <c r="J97" s="120" t="s">
        <v>105</v>
      </c>
      <c r="K97" s="121">
        <v>1</v>
      </c>
      <c r="L97" s="122" t="s">
        <v>115</v>
      </c>
      <c r="M97" s="123">
        <v>324.10648396096968</v>
      </c>
      <c r="N97" s="124">
        <v>777.86329144065542</v>
      </c>
      <c r="O97" s="124">
        <v>567.19359374512953</v>
      </c>
      <c r="P97" s="125">
        <v>988.5329891361813</v>
      </c>
      <c r="Q97" s="126">
        <v>-3.1461852503840149E-3</v>
      </c>
      <c r="R97" s="22" t="s">
        <v>68</v>
      </c>
    </row>
    <row r="98" spans="1:18" x14ac:dyDescent="0.15">
      <c r="A98" s="89"/>
      <c r="B98" s="127" t="s">
        <v>158</v>
      </c>
      <c r="C98" s="128">
        <v>25</v>
      </c>
      <c r="D98" s="129">
        <v>40</v>
      </c>
      <c r="E98" s="129" t="s">
        <v>44</v>
      </c>
      <c r="F98" s="129" t="s">
        <v>44</v>
      </c>
      <c r="G98" s="129">
        <v>50</v>
      </c>
      <c r="H98" s="129">
        <v>0</v>
      </c>
      <c r="I98" s="129">
        <v>100</v>
      </c>
      <c r="J98" s="129" t="s">
        <v>159</v>
      </c>
      <c r="K98" s="130">
        <v>1</v>
      </c>
      <c r="L98" s="131" t="s">
        <v>133</v>
      </c>
      <c r="M98" s="132">
        <v>320.74546988720579</v>
      </c>
      <c r="N98" s="133">
        <v>769.7967775034914</v>
      </c>
      <c r="O98" s="133">
        <v>561.3117439659203</v>
      </c>
      <c r="P98" s="134">
        <v>978.2818110410625</v>
      </c>
      <c r="Q98" s="135">
        <v>-1.348365107307381E-2</v>
      </c>
      <c r="R98" s="22" t="s">
        <v>68</v>
      </c>
    </row>
    <row r="99" spans="1:18" x14ac:dyDescent="0.15">
      <c r="A99" s="89"/>
      <c r="B99" s="109" t="s">
        <v>160</v>
      </c>
      <c r="C99" s="110">
        <v>35</v>
      </c>
      <c r="D99" s="111">
        <v>55</v>
      </c>
      <c r="E99" s="111" t="s">
        <v>129</v>
      </c>
      <c r="F99" s="111" t="s">
        <v>129</v>
      </c>
      <c r="G99" s="111">
        <v>100</v>
      </c>
      <c r="H99" s="111">
        <v>200</v>
      </c>
      <c r="I99" s="111">
        <v>100</v>
      </c>
      <c r="J99" s="111" t="s">
        <v>105</v>
      </c>
      <c r="K99" s="112">
        <v>0.9</v>
      </c>
      <c r="L99" s="113" t="s">
        <v>107</v>
      </c>
      <c r="M99" s="114">
        <v>322.76694936635369</v>
      </c>
      <c r="N99" s="115">
        <v>774.64837646569879</v>
      </c>
      <c r="O99" s="115">
        <v>564.84937825341581</v>
      </c>
      <c r="P99" s="116">
        <v>984.44737467798188</v>
      </c>
      <c r="Q99" s="117">
        <v>-7.2661897449342039E-3</v>
      </c>
      <c r="R99" s="22" t="s">
        <v>68</v>
      </c>
    </row>
    <row r="100" spans="1:18" x14ac:dyDescent="0.15">
      <c r="A100" s="89"/>
      <c r="B100" s="118" t="s">
        <v>161</v>
      </c>
      <c r="C100" s="119">
        <v>25</v>
      </c>
      <c r="D100" s="120">
        <v>45</v>
      </c>
      <c r="E100" s="120" t="s">
        <v>127</v>
      </c>
      <c r="F100" s="120" t="s">
        <v>127</v>
      </c>
      <c r="G100" s="120">
        <v>100</v>
      </c>
      <c r="H100" s="120">
        <v>200</v>
      </c>
      <c r="I100" s="120">
        <v>100</v>
      </c>
      <c r="J100" s="120" t="s">
        <v>105</v>
      </c>
      <c r="K100" s="121">
        <v>0.8</v>
      </c>
      <c r="L100" s="122" t="s">
        <v>133</v>
      </c>
      <c r="M100" s="123">
        <v>318.26124209355419</v>
      </c>
      <c r="N100" s="124">
        <v>763.8345715499355</v>
      </c>
      <c r="O100" s="124">
        <v>556.96428978128733</v>
      </c>
      <c r="P100" s="125">
        <v>970.70485331858356</v>
      </c>
      <c r="Q100" s="126">
        <v>-2.1124386681149021E-2</v>
      </c>
      <c r="R100" s="22" t="s">
        <v>68</v>
      </c>
    </row>
    <row r="101" spans="1:18" x14ac:dyDescent="0.15">
      <c r="A101" s="89"/>
      <c r="B101" s="118" t="s">
        <v>162</v>
      </c>
      <c r="C101" s="119">
        <v>25</v>
      </c>
      <c r="D101" s="120">
        <v>40</v>
      </c>
      <c r="E101" s="120" t="s">
        <v>127</v>
      </c>
      <c r="F101" s="120" t="s">
        <v>127</v>
      </c>
      <c r="G101" s="120">
        <v>100</v>
      </c>
      <c r="H101" s="120">
        <v>300</v>
      </c>
      <c r="I101" s="120">
        <v>100</v>
      </c>
      <c r="J101" s="120" t="s">
        <v>105</v>
      </c>
      <c r="K101" s="121">
        <v>0.8</v>
      </c>
      <c r="L101" s="122" t="s">
        <v>163</v>
      </c>
      <c r="M101" s="123">
        <v>315.862257410469</v>
      </c>
      <c r="N101" s="124">
        <v>758.07695109478573</v>
      </c>
      <c r="O101" s="124">
        <v>552.76601294612703</v>
      </c>
      <c r="P101" s="125">
        <v>963.38788924344431</v>
      </c>
      <c r="Q101" s="126">
        <v>-2.8502940185025749E-2</v>
      </c>
      <c r="R101" s="22" t="s">
        <v>68</v>
      </c>
    </row>
    <row r="102" spans="1:18" x14ac:dyDescent="0.15">
      <c r="A102" s="89"/>
      <c r="B102" s="118" t="s">
        <v>164</v>
      </c>
      <c r="C102" s="119">
        <v>45</v>
      </c>
      <c r="D102" s="120">
        <v>65</v>
      </c>
      <c r="E102" s="120" t="s">
        <v>129</v>
      </c>
      <c r="F102" s="120" t="s">
        <v>129</v>
      </c>
      <c r="G102" s="120">
        <v>100</v>
      </c>
      <c r="H102" s="120">
        <v>200</v>
      </c>
      <c r="I102" s="120">
        <v>100</v>
      </c>
      <c r="J102" s="120" t="s">
        <v>105</v>
      </c>
      <c r="K102" s="121">
        <v>0.9</v>
      </c>
      <c r="L102" s="122" t="s">
        <v>107</v>
      </c>
      <c r="M102" s="123">
        <v>316.13016432939224</v>
      </c>
      <c r="N102" s="124">
        <v>758.7199340897771</v>
      </c>
      <c r="O102" s="124">
        <v>553.23485604446989</v>
      </c>
      <c r="P102" s="125">
        <v>964.2050121350843</v>
      </c>
      <c r="Q102" s="126">
        <v>-2.7678939286115534E-2</v>
      </c>
      <c r="R102" s="22" t="s">
        <v>68</v>
      </c>
    </row>
    <row r="103" spans="1:18" x14ac:dyDescent="0.15">
      <c r="A103" s="89"/>
      <c r="B103" s="127" t="s">
        <v>165</v>
      </c>
      <c r="C103" s="128">
        <v>30</v>
      </c>
      <c r="D103" s="129">
        <v>40</v>
      </c>
      <c r="E103" s="129">
        <v>500</v>
      </c>
      <c r="F103" s="129" t="s">
        <v>44</v>
      </c>
      <c r="G103" s="129">
        <v>50</v>
      </c>
      <c r="H103" s="129">
        <v>0</v>
      </c>
      <c r="I103" s="129">
        <v>100</v>
      </c>
      <c r="J103" s="129" t="s">
        <v>159</v>
      </c>
      <c r="K103" s="130">
        <v>1</v>
      </c>
      <c r="L103" s="131" t="s">
        <v>133</v>
      </c>
      <c r="M103" s="132">
        <v>312.17244848166297</v>
      </c>
      <c r="N103" s="133">
        <v>749.22132166376866</v>
      </c>
      <c r="O103" s="133">
        <v>546.30876481895166</v>
      </c>
      <c r="P103" s="134">
        <v>952.13387850858578</v>
      </c>
      <c r="Q103" s="135">
        <v>-3.9851679838196041E-2</v>
      </c>
      <c r="R103" s="22" t="s">
        <v>68</v>
      </c>
    </row>
    <row r="104" spans="1:18" x14ac:dyDescent="0.15">
      <c r="A104" s="89"/>
      <c r="B104" s="109" t="s">
        <v>166</v>
      </c>
      <c r="C104" s="110">
        <v>25</v>
      </c>
      <c r="D104" s="111">
        <v>40</v>
      </c>
      <c r="E104" s="111" t="s">
        <v>129</v>
      </c>
      <c r="F104" s="111" t="s">
        <v>129</v>
      </c>
      <c r="G104" s="111">
        <v>50</v>
      </c>
      <c r="H104" s="111">
        <v>0</v>
      </c>
      <c r="I104" s="111">
        <v>100</v>
      </c>
      <c r="J104" s="111" t="s">
        <v>159</v>
      </c>
      <c r="K104" s="112">
        <v>0.9</v>
      </c>
      <c r="L104" s="113" t="s">
        <v>133</v>
      </c>
      <c r="M104" s="114">
        <v>311.01557769540364</v>
      </c>
      <c r="N104" s="115">
        <v>746.44480418539695</v>
      </c>
      <c r="O104" s="115">
        <v>544.28421507610778</v>
      </c>
      <c r="P104" s="116">
        <v>948.60539329468611</v>
      </c>
      <c r="Q104" s="117">
        <v>-4.3409865538035053E-2</v>
      </c>
      <c r="R104" s="22" t="s">
        <v>68</v>
      </c>
    </row>
    <row r="105" spans="1:18" x14ac:dyDescent="0.15">
      <c r="A105" s="89"/>
      <c r="B105" s="118" t="s">
        <v>167</v>
      </c>
      <c r="C105" s="119">
        <v>35</v>
      </c>
      <c r="D105" s="120">
        <v>55</v>
      </c>
      <c r="E105" s="120" t="s">
        <v>127</v>
      </c>
      <c r="F105" s="120" t="s">
        <v>127</v>
      </c>
      <c r="G105" s="120">
        <v>100</v>
      </c>
      <c r="H105" s="120">
        <v>200</v>
      </c>
      <c r="I105" s="120">
        <v>100</v>
      </c>
      <c r="J105" s="120" t="s">
        <v>105</v>
      </c>
      <c r="K105" s="121">
        <v>0.8</v>
      </c>
      <c r="L105" s="122" t="s">
        <v>133</v>
      </c>
      <c r="M105" s="123">
        <v>311.78276569050183</v>
      </c>
      <c r="N105" s="124">
        <v>748.28607367105394</v>
      </c>
      <c r="O105" s="124">
        <v>545.626811221362</v>
      </c>
      <c r="P105" s="125">
        <v>950.94533612074576</v>
      </c>
      <c r="Q105" s="126">
        <v>-4.1050226600247375E-2</v>
      </c>
      <c r="R105" s="22" t="s">
        <v>68</v>
      </c>
    </row>
    <row r="106" spans="1:18" x14ac:dyDescent="0.15">
      <c r="A106" s="89"/>
      <c r="B106" s="118" t="s">
        <v>168</v>
      </c>
      <c r="C106" s="119">
        <v>25</v>
      </c>
      <c r="D106" s="120">
        <v>45</v>
      </c>
      <c r="E106" s="120" t="s">
        <v>169</v>
      </c>
      <c r="F106" s="120" t="s">
        <v>169</v>
      </c>
      <c r="G106" s="120">
        <v>100</v>
      </c>
      <c r="H106" s="120">
        <v>200</v>
      </c>
      <c r="I106" s="120">
        <v>100</v>
      </c>
      <c r="J106" s="120" t="s">
        <v>105</v>
      </c>
      <c r="K106" s="121">
        <v>0.7</v>
      </c>
      <c r="L106" s="122" t="s">
        <v>115</v>
      </c>
      <c r="M106" s="123">
        <v>307.17963771991214</v>
      </c>
      <c r="N106" s="124">
        <v>737.23845675711186</v>
      </c>
      <c r="O106" s="124">
        <v>537.57123434983635</v>
      </c>
      <c r="P106" s="125">
        <v>936.90567916438749</v>
      </c>
      <c r="Q106" s="126">
        <v>-5.5208060226974776E-2</v>
      </c>
      <c r="R106" s="22" t="s">
        <v>68</v>
      </c>
    </row>
    <row r="107" spans="1:18" x14ac:dyDescent="0.15">
      <c r="A107" s="89"/>
      <c r="B107" s="118" t="s">
        <v>170</v>
      </c>
      <c r="C107" s="119">
        <v>30</v>
      </c>
      <c r="D107" s="120">
        <v>40</v>
      </c>
      <c r="E107" s="120" t="s">
        <v>169</v>
      </c>
      <c r="F107" s="120" t="s">
        <v>169</v>
      </c>
      <c r="G107" s="120">
        <v>100</v>
      </c>
      <c r="H107" s="120">
        <v>300</v>
      </c>
      <c r="I107" s="120">
        <v>100</v>
      </c>
      <c r="J107" s="120" t="s">
        <v>105</v>
      </c>
      <c r="K107" s="121">
        <v>0.7</v>
      </c>
      <c r="L107" s="122" t="s">
        <v>163</v>
      </c>
      <c r="M107" s="123">
        <v>307.09439460934567</v>
      </c>
      <c r="N107" s="124">
        <v>737.03387125870563</v>
      </c>
      <c r="O107" s="124">
        <v>537.42205700036368</v>
      </c>
      <c r="P107" s="125">
        <v>936.64568551704758</v>
      </c>
      <c r="Q107" s="126">
        <v>-5.5470242331173369E-2</v>
      </c>
      <c r="R107" s="22" t="s">
        <v>68</v>
      </c>
    </row>
    <row r="108" spans="1:18" x14ac:dyDescent="0.15">
      <c r="A108" s="89"/>
      <c r="B108" s="127" t="s">
        <v>171</v>
      </c>
      <c r="C108" s="128">
        <v>35</v>
      </c>
      <c r="D108" s="129">
        <v>55</v>
      </c>
      <c r="E108" s="129" t="s">
        <v>169</v>
      </c>
      <c r="F108" s="129" t="s">
        <v>169</v>
      </c>
      <c r="G108" s="129">
        <v>100</v>
      </c>
      <c r="H108" s="129">
        <v>200</v>
      </c>
      <c r="I108" s="129">
        <v>100</v>
      </c>
      <c r="J108" s="129" t="s">
        <v>105</v>
      </c>
      <c r="K108" s="130">
        <v>0.7</v>
      </c>
      <c r="L108" s="131" t="s">
        <v>115</v>
      </c>
      <c r="M108" s="132">
        <v>300.81075960187394</v>
      </c>
      <c r="N108" s="133">
        <v>721.95299737618143</v>
      </c>
      <c r="O108" s="133">
        <v>526.42555523923318</v>
      </c>
      <c r="P108" s="134">
        <v>917.4804395131298</v>
      </c>
      <c r="Q108" s="135">
        <v>-7.4796808869246001E-2</v>
      </c>
      <c r="R108" s="22" t="s">
        <v>68</v>
      </c>
    </row>
    <row r="109" spans="1:18" x14ac:dyDescent="0.15">
      <c r="A109" s="89"/>
      <c r="B109" s="109" t="s">
        <v>172</v>
      </c>
      <c r="C109" s="110">
        <v>20</v>
      </c>
      <c r="D109" s="111">
        <v>35</v>
      </c>
      <c r="E109" s="111" t="s">
        <v>169</v>
      </c>
      <c r="F109" s="111" t="s">
        <v>169</v>
      </c>
      <c r="G109" s="111">
        <v>75</v>
      </c>
      <c r="H109" s="111">
        <v>150</v>
      </c>
      <c r="I109" s="111">
        <v>100</v>
      </c>
      <c r="J109" s="111" t="s">
        <v>173</v>
      </c>
      <c r="K109" s="112">
        <v>0.7</v>
      </c>
      <c r="L109" s="113" t="s">
        <v>47</v>
      </c>
      <c r="M109" s="114">
        <v>297.75418520870448</v>
      </c>
      <c r="N109" s="115">
        <v>714.61714593332579</v>
      </c>
      <c r="O109" s="115">
        <v>521.07648170814059</v>
      </c>
      <c r="P109" s="116">
        <v>908.15781015851098</v>
      </c>
      <c r="Q109" s="117">
        <v>-8.4197910034083723E-2</v>
      </c>
      <c r="R109" s="22" t="s">
        <v>68</v>
      </c>
    </row>
    <row r="110" spans="1:18" x14ac:dyDescent="0.15">
      <c r="A110" s="89"/>
      <c r="B110" s="118" t="s">
        <v>174</v>
      </c>
      <c r="C110" s="119">
        <v>30</v>
      </c>
      <c r="D110" s="120">
        <v>45</v>
      </c>
      <c r="E110" s="120" t="s">
        <v>169</v>
      </c>
      <c r="F110" s="120" t="s">
        <v>169</v>
      </c>
      <c r="G110" s="120">
        <v>50</v>
      </c>
      <c r="H110" s="120">
        <v>0</v>
      </c>
      <c r="I110" s="120">
        <v>100</v>
      </c>
      <c r="J110" s="120" t="s">
        <v>175</v>
      </c>
      <c r="K110" s="121">
        <v>0.7</v>
      </c>
      <c r="L110" s="122" t="s">
        <v>133</v>
      </c>
      <c r="M110" s="123">
        <v>290.45981046165883</v>
      </c>
      <c r="N110" s="124">
        <v>697.11047256969812</v>
      </c>
      <c r="O110" s="124">
        <v>508.3111628032625</v>
      </c>
      <c r="P110" s="125">
        <v>885.90978233613373</v>
      </c>
      <c r="Q110" s="126">
        <v>-0.10663320723622605</v>
      </c>
      <c r="R110" s="22" t="s">
        <v>68</v>
      </c>
    </row>
    <row r="111" spans="1:18" x14ac:dyDescent="0.15">
      <c r="A111" s="89"/>
      <c r="B111" s="118" t="s">
        <v>176</v>
      </c>
      <c r="C111" s="119">
        <v>30</v>
      </c>
      <c r="D111" s="120">
        <v>50</v>
      </c>
      <c r="E111" s="120">
        <v>300</v>
      </c>
      <c r="F111" s="120" t="s">
        <v>111</v>
      </c>
      <c r="G111" s="120">
        <v>100</v>
      </c>
      <c r="H111" s="120">
        <v>200</v>
      </c>
      <c r="I111" s="120">
        <v>100</v>
      </c>
      <c r="J111" s="120" t="s">
        <v>175</v>
      </c>
      <c r="K111" s="121">
        <v>1</v>
      </c>
      <c r="L111" s="122" t="s">
        <v>177</v>
      </c>
      <c r="M111" s="123">
        <v>291.36095191621877</v>
      </c>
      <c r="N111" s="124">
        <v>699.2732335528508</v>
      </c>
      <c r="O111" s="124">
        <v>509.88818049768821</v>
      </c>
      <c r="P111" s="125">
        <v>888.65828660801333</v>
      </c>
      <c r="Q111" s="126">
        <v>-0.10386156784898304</v>
      </c>
      <c r="R111" s="22" t="s">
        <v>68</v>
      </c>
    </row>
    <row r="112" spans="1:18" x14ac:dyDescent="0.15">
      <c r="A112" s="89"/>
      <c r="B112" s="118" t="s">
        <v>178</v>
      </c>
      <c r="C112" s="119">
        <v>45</v>
      </c>
      <c r="D112" s="120">
        <v>50</v>
      </c>
      <c r="E112" s="120" t="s">
        <v>179</v>
      </c>
      <c r="F112" s="120" t="s">
        <v>179</v>
      </c>
      <c r="G112" s="120">
        <v>100</v>
      </c>
      <c r="H112" s="120">
        <v>300</v>
      </c>
      <c r="I112" s="120">
        <v>100</v>
      </c>
      <c r="J112" s="120" t="s">
        <v>105</v>
      </c>
      <c r="K112" s="121">
        <v>0.5</v>
      </c>
      <c r="L112" s="122" t="s">
        <v>177</v>
      </c>
      <c r="M112" s="123">
        <v>284.06657716917306</v>
      </c>
      <c r="N112" s="124">
        <v>681.7665601892229</v>
      </c>
      <c r="O112" s="124">
        <v>497.1228615928099</v>
      </c>
      <c r="P112" s="125">
        <v>866.41025878563585</v>
      </c>
      <c r="Q112" s="126">
        <v>-0.12629686505112547</v>
      </c>
      <c r="R112" s="22" t="s">
        <v>68</v>
      </c>
    </row>
    <row r="113" spans="1:18" x14ac:dyDescent="0.15">
      <c r="A113" s="89"/>
      <c r="B113" s="118" t="s">
        <v>180</v>
      </c>
      <c r="C113" s="119">
        <v>35</v>
      </c>
      <c r="D113" s="120">
        <v>70</v>
      </c>
      <c r="E113" s="120" t="s">
        <v>44</v>
      </c>
      <c r="F113" s="120" t="s">
        <v>44</v>
      </c>
      <c r="G113" s="120">
        <v>50</v>
      </c>
      <c r="H113" s="120">
        <v>0</v>
      </c>
      <c r="I113" s="120">
        <v>100</v>
      </c>
      <c r="J113" s="120" t="s">
        <v>181</v>
      </c>
      <c r="K113" s="121">
        <v>1</v>
      </c>
      <c r="L113" s="122" t="s">
        <v>182</v>
      </c>
      <c r="M113" s="123">
        <v>272.14471927709008</v>
      </c>
      <c r="N113" s="124">
        <v>653.1538169121086</v>
      </c>
      <c r="O113" s="124">
        <v>476.25934371655671</v>
      </c>
      <c r="P113" s="125">
        <v>830.04829010766036</v>
      </c>
      <c r="Q113" s="126">
        <v>-0.16296490505262362</v>
      </c>
      <c r="R113" s="22" t="s">
        <v>68</v>
      </c>
    </row>
    <row r="114" spans="1:18" x14ac:dyDescent="0.15">
      <c r="A114" s="89"/>
      <c r="B114" s="136" t="s">
        <v>137</v>
      </c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8"/>
      <c r="N114" s="138"/>
      <c r="O114" s="138"/>
      <c r="P114" s="137"/>
      <c r="Q114" s="137"/>
      <c r="R114" s="22"/>
    </row>
    <row r="115" spans="1:18" x14ac:dyDescent="0.15">
      <c r="A115" s="89"/>
      <c r="B115" s="186" t="s">
        <v>211</v>
      </c>
      <c r="C115" s="190" t="s">
        <v>219</v>
      </c>
      <c r="D115" s="141"/>
      <c r="E115" s="141"/>
      <c r="F115" s="141"/>
      <c r="G115" s="141"/>
      <c r="H115" s="141"/>
      <c r="I115" s="141"/>
      <c r="J115" s="141"/>
      <c r="K115" s="142"/>
      <c r="L115" s="143"/>
      <c r="M115" s="144">
        <v>46.396607322611111</v>
      </c>
      <c r="N115" s="145">
        <v>111.35296413259056</v>
      </c>
      <c r="O115" s="145">
        <v>81.195100212998085</v>
      </c>
      <c r="P115" s="146">
        <v>141.51082805218303</v>
      </c>
      <c r="Q115" s="147">
        <v>0</v>
      </c>
      <c r="R115" s="22" t="s">
        <v>68</v>
      </c>
    </row>
    <row r="116" spans="1:18" x14ac:dyDescent="0.15">
      <c r="A116" s="89"/>
      <c r="B116" s="187" t="s">
        <v>212</v>
      </c>
      <c r="C116" s="191" t="s">
        <v>220</v>
      </c>
      <c r="D116" s="149"/>
      <c r="E116" s="149"/>
      <c r="F116" s="149"/>
      <c r="G116" s="149"/>
      <c r="H116" s="149"/>
      <c r="I116" s="149"/>
      <c r="J116" s="149"/>
      <c r="K116" s="150"/>
      <c r="L116" s="151"/>
      <c r="M116" s="123">
        <v>46.116522816464112</v>
      </c>
      <c r="N116" s="124">
        <v>110.68075463782687</v>
      </c>
      <c r="O116" s="124">
        <v>80.70494606473062</v>
      </c>
      <c r="P116" s="125">
        <v>140.65656321092311</v>
      </c>
      <c r="Q116" s="126">
        <v>-6.0367454068241955E-3</v>
      </c>
      <c r="R116" s="22" t="s">
        <v>68</v>
      </c>
    </row>
    <row r="117" spans="1:18" x14ac:dyDescent="0.15">
      <c r="A117" s="89"/>
      <c r="B117" s="187" t="s">
        <v>213</v>
      </c>
      <c r="C117" s="191" t="s">
        <v>221</v>
      </c>
      <c r="D117" s="149"/>
      <c r="E117" s="149"/>
      <c r="F117" s="149"/>
      <c r="G117" s="149"/>
      <c r="H117" s="149"/>
      <c r="I117" s="149"/>
      <c r="J117" s="149"/>
      <c r="K117" s="150"/>
      <c r="L117" s="151"/>
      <c r="M117" s="123">
        <v>45.836438310317121</v>
      </c>
      <c r="N117" s="124">
        <v>110.0085451430632</v>
      </c>
      <c r="O117" s="124">
        <v>80.214791916463199</v>
      </c>
      <c r="P117" s="125">
        <v>139.80229836966322</v>
      </c>
      <c r="Q117" s="126">
        <v>-1.207349081364828E-2</v>
      </c>
      <c r="R117" s="22" t="s">
        <v>68</v>
      </c>
    </row>
    <row r="118" spans="1:18" x14ac:dyDescent="0.15">
      <c r="A118" s="89"/>
      <c r="B118" s="187" t="s">
        <v>214</v>
      </c>
      <c r="C118" s="191" t="s">
        <v>222</v>
      </c>
      <c r="D118" s="149"/>
      <c r="E118" s="149"/>
      <c r="F118" s="149"/>
      <c r="G118" s="149"/>
      <c r="H118" s="149"/>
      <c r="I118" s="149"/>
      <c r="J118" s="149"/>
      <c r="K118" s="150"/>
      <c r="L118" s="151"/>
      <c r="M118" s="123">
        <v>44.48472612847727</v>
      </c>
      <c r="N118" s="124">
        <v>106.7644036683342</v>
      </c>
      <c r="O118" s="124">
        <v>77.849265374824668</v>
      </c>
      <c r="P118" s="125">
        <v>135.67954196184371</v>
      </c>
      <c r="Q118" s="126">
        <v>-4.1207349081364808E-2</v>
      </c>
      <c r="R118" s="22" t="s">
        <v>68</v>
      </c>
    </row>
    <row r="119" spans="1:18" x14ac:dyDescent="0.15">
      <c r="A119" s="89"/>
      <c r="B119" s="188" t="s">
        <v>215</v>
      </c>
      <c r="C119" s="192" t="s">
        <v>223</v>
      </c>
      <c r="D119" s="153"/>
      <c r="E119" s="153"/>
      <c r="F119" s="153"/>
      <c r="G119" s="153"/>
      <c r="H119" s="153"/>
      <c r="I119" s="153"/>
      <c r="J119" s="153"/>
      <c r="K119" s="154"/>
      <c r="L119" s="155"/>
      <c r="M119" s="132">
        <v>44.423838192358353</v>
      </c>
      <c r="N119" s="133">
        <v>106.61827116947251</v>
      </c>
      <c r="O119" s="133">
        <v>77.742710125201299</v>
      </c>
      <c r="P119" s="134">
        <v>135.49383221374373</v>
      </c>
      <c r="Q119" s="135">
        <v>-4.2519685039370092E-2</v>
      </c>
      <c r="R119" s="22" t="s">
        <v>68</v>
      </c>
    </row>
    <row r="120" spans="1:18" x14ac:dyDescent="0.15">
      <c r="A120" s="89"/>
      <c r="B120" s="189" t="s">
        <v>216</v>
      </c>
      <c r="C120" s="193" t="s">
        <v>224</v>
      </c>
      <c r="D120" s="157"/>
      <c r="E120" s="157"/>
      <c r="F120" s="157"/>
      <c r="G120" s="157"/>
      <c r="H120" s="157"/>
      <c r="I120" s="157"/>
      <c r="J120" s="157"/>
      <c r="K120" s="158"/>
      <c r="L120" s="159"/>
      <c r="M120" s="114">
        <v>44.046332988421099</v>
      </c>
      <c r="N120" s="115">
        <v>105.71224967653018</v>
      </c>
      <c r="O120" s="115">
        <v>77.082067577536506</v>
      </c>
      <c r="P120" s="116">
        <v>134.34243177552389</v>
      </c>
      <c r="Q120" s="117">
        <v>-5.0656167979002631E-2</v>
      </c>
      <c r="R120" s="22" t="s">
        <v>68</v>
      </c>
    </row>
    <row r="121" spans="1:18" x14ac:dyDescent="0.15">
      <c r="A121" s="89"/>
      <c r="B121" s="187" t="s">
        <v>183</v>
      </c>
      <c r="C121" s="191" t="s">
        <v>184</v>
      </c>
      <c r="D121" s="149"/>
      <c r="E121" s="149"/>
      <c r="F121" s="149"/>
      <c r="G121" s="149"/>
      <c r="H121" s="149"/>
      <c r="I121" s="149"/>
      <c r="J121" s="149"/>
      <c r="K121" s="150"/>
      <c r="L121" s="151"/>
      <c r="M121" s="123">
        <v>43.948912290630844</v>
      </c>
      <c r="N121" s="124">
        <v>105.47843767835153</v>
      </c>
      <c r="O121" s="124">
        <v>76.911579178139121</v>
      </c>
      <c r="P121" s="125">
        <v>134.04529617856394</v>
      </c>
      <c r="Q121" s="126">
        <v>-5.2755905511810974E-2</v>
      </c>
      <c r="R121" s="22" t="s">
        <v>68</v>
      </c>
    </row>
    <row r="122" spans="1:18" x14ac:dyDescent="0.15">
      <c r="A122" s="89"/>
      <c r="B122" s="187" t="s">
        <v>185</v>
      </c>
      <c r="C122" s="191" t="s">
        <v>186</v>
      </c>
      <c r="D122" s="149"/>
      <c r="E122" s="149"/>
      <c r="F122" s="149"/>
      <c r="G122" s="149"/>
      <c r="H122" s="149"/>
      <c r="I122" s="149"/>
      <c r="J122" s="149"/>
      <c r="K122" s="150"/>
      <c r="L122" s="151"/>
      <c r="M122" s="123">
        <v>42.329293189867776</v>
      </c>
      <c r="N122" s="124">
        <v>101.59131320863115</v>
      </c>
      <c r="O122" s="124">
        <v>74.077209538157817</v>
      </c>
      <c r="P122" s="125">
        <v>129.1054168791045</v>
      </c>
      <c r="Q122" s="126">
        <v>-8.7664041994750641E-2</v>
      </c>
      <c r="R122" s="22" t="s">
        <v>68</v>
      </c>
    </row>
    <row r="123" spans="1:18" x14ac:dyDescent="0.15">
      <c r="A123" s="89"/>
      <c r="B123" s="187" t="s">
        <v>217</v>
      </c>
      <c r="C123" s="191" t="s">
        <v>225</v>
      </c>
      <c r="D123" s="149"/>
      <c r="E123" s="149"/>
      <c r="F123" s="149"/>
      <c r="G123" s="149"/>
      <c r="H123" s="149"/>
      <c r="I123" s="149"/>
      <c r="J123" s="149"/>
      <c r="K123" s="150"/>
      <c r="L123" s="151"/>
      <c r="M123" s="123">
        <v>41.708236241454863</v>
      </c>
      <c r="N123" s="124">
        <v>100.10076172024216</v>
      </c>
      <c r="O123" s="124">
        <v>72.99034599199959</v>
      </c>
      <c r="P123" s="125">
        <v>127.21117744848475</v>
      </c>
      <c r="Q123" s="126">
        <v>-0.10104986876640432</v>
      </c>
      <c r="R123" s="22" t="s">
        <v>68</v>
      </c>
    </row>
    <row r="124" spans="1:18" x14ac:dyDescent="0.15">
      <c r="A124" s="89"/>
      <c r="B124" s="187" t="s">
        <v>218</v>
      </c>
      <c r="C124" s="191" t="s">
        <v>50</v>
      </c>
      <c r="D124" s="149"/>
      <c r="E124" s="149"/>
      <c r="F124" s="149"/>
      <c r="G124" s="149"/>
      <c r="H124" s="149"/>
      <c r="I124" s="149"/>
      <c r="J124" s="149"/>
      <c r="K124" s="150"/>
      <c r="L124" s="151"/>
      <c r="M124" s="123">
        <v>41.708236241454863</v>
      </c>
      <c r="N124" s="124">
        <v>100.10076172024216</v>
      </c>
      <c r="O124" s="124">
        <v>72.99034599199959</v>
      </c>
      <c r="P124" s="125">
        <v>127.21117744848475</v>
      </c>
      <c r="Q124" s="126">
        <v>-0.10104986876640432</v>
      </c>
      <c r="R124" s="22" t="s">
        <v>68</v>
      </c>
    </row>
    <row r="125" spans="1:18" x14ac:dyDescent="0.15">
      <c r="A125" s="89"/>
      <c r="B125" s="136" t="s">
        <v>148</v>
      </c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8"/>
      <c r="N125" s="138"/>
      <c r="O125" s="138"/>
      <c r="P125" s="137"/>
      <c r="Q125" s="137"/>
      <c r="R125" s="22"/>
    </row>
    <row r="126" spans="1:18" x14ac:dyDescent="0.15">
      <c r="A126" s="89"/>
      <c r="B126" s="186" t="s">
        <v>227</v>
      </c>
      <c r="C126" s="190" t="s">
        <v>226</v>
      </c>
      <c r="D126" s="160"/>
      <c r="E126" s="160"/>
      <c r="F126" s="160"/>
      <c r="G126" s="160"/>
      <c r="H126" s="160"/>
      <c r="I126" s="160"/>
      <c r="J126" s="160"/>
      <c r="K126" s="161"/>
      <c r="L126" s="162"/>
      <c r="M126" s="144">
        <v>3.397546835435302</v>
      </c>
      <c r="N126" s="145">
        <v>8.1541934364810391</v>
      </c>
      <c r="O126" s="145">
        <v>5.9457829289833235</v>
      </c>
      <c r="P126" s="146">
        <v>10.362603943978757</v>
      </c>
      <c r="Q126" s="163"/>
      <c r="R126" s="22" t="s">
        <v>68</v>
      </c>
    </row>
    <row r="127" spans="1:18" hidden="1" x14ac:dyDescent="0.15">
      <c r="A127" s="89"/>
      <c r="B127" s="118"/>
      <c r="C127" s="164" t="s">
        <v>15</v>
      </c>
      <c r="D127" s="165"/>
      <c r="E127" s="165"/>
      <c r="F127" s="165"/>
      <c r="G127" s="165"/>
      <c r="H127" s="165"/>
      <c r="I127" s="165"/>
      <c r="J127" s="165"/>
      <c r="K127" s="166"/>
      <c r="L127" s="167"/>
      <c r="M127" s="123" t="s">
        <v>15</v>
      </c>
      <c r="N127" s="124" t="s">
        <v>15</v>
      </c>
      <c r="O127" s="124" t="s">
        <v>15</v>
      </c>
      <c r="P127" s="125" t="s">
        <v>15</v>
      </c>
      <c r="Q127" s="126"/>
      <c r="R127" s="22" t="s">
        <v>147</v>
      </c>
    </row>
    <row r="128" spans="1:18" hidden="1" x14ac:dyDescent="0.15">
      <c r="A128" s="89"/>
      <c r="B128" s="118"/>
      <c r="C128" s="164" t="s">
        <v>15</v>
      </c>
      <c r="D128" s="165"/>
      <c r="E128" s="165"/>
      <c r="F128" s="165"/>
      <c r="G128" s="165"/>
      <c r="H128" s="165"/>
      <c r="I128" s="165"/>
      <c r="J128" s="165"/>
      <c r="K128" s="166"/>
      <c r="L128" s="167"/>
      <c r="M128" s="123" t="s">
        <v>15</v>
      </c>
      <c r="N128" s="124" t="s">
        <v>15</v>
      </c>
      <c r="O128" s="124" t="s">
        <v>15</v>
      </c>
      <c r="P128" s="125" t="s">
        <v>15</v>
      </c>
      <c r="Q128" s="126"/>
      <c r="R128" s="22" t="s">
        <v>147</v>
      </c>
    </row>
    <row r="129" spans="1:18" hidden="1" x14ac:dyDescent="0.15">
      <c r="A129" s="89"/>
      <c r="B129" s="118"/>
      <c r="C129" s="164" t="s">
        <v>15</v>
      </c>
      <c r="D129" s="165"/>
      <c r="E129" s="165"/>
      <c r="F129" s="165"/>
      <c r="G129" s="165"/>
      <c r="H129" s="165"/>
      <c r="I129" s="165"/>
      <c r="J129" s="165"/>
      <c r="K129" s="166"/>
      <c r="L129" s="167"/>
      <c r="M129" s="123" t="s">
        <v>15</v>
      </c>
      <c r="N129" s="124" t="s">
        <v>15</v>
      </c>
      <c r="O129" s="124" t="s">
        <v>15</v>
      </c>
      <c r="P129" s="125" t="s">
        <v>15</v>
      </c>
      <c r="Q129" s="126"/>
      <c r="R129" s="22" t="s">
        <v>147</v>
      </c>
    </row>
    <row r="130" spans="1:18" hidden="1" x14ac:dyDescent="0.15">
      <c r="A130" s="89"/>
      <c r="B130" s="127"/>
      <c r="C130" s="168" t="s">
        <v>15</v>
      </c>
      <c r="D130" s="169"/>
      <c r="E130" s="169"/>
      <c r="F130" s="169"/>
      <c r="G130" s="169"/>
      <c r="H130" s="169"/>
      <c r="I130" s="169"/>
      <c r="J130" s="169"/>
      <c r="K130" s="170"/>
      <c r="L130" s="171"/>
      <c r="M130" s="132" t="s">
        <v>15</v>
      </c>
      <c r="N130" s="133" t="s">
        <v>15</v>
      </c>
      <c r="O130" s="133" t="s">
        <v>15</v>
      </c>
      <c r="P130" s="134" t="s">
        <v>15</v>
      </c>
      <c r="Q130" s="135"/>
      <c r="R130" s="22" t="s">
        <v>147</v>
      </c>
    </row>
    <row r="131" spans="1:18" hidden="1" x14ac:dyDescent="0.15">
      <c r="A131" s="89"/>
      <c r="B131" s="109"/>
      <c r="C131" s="172" t="s">
        <v>15</v>
      </c>
      <c r="D131" s="173"/>
      <c r="E131" s="173"/>
      <c r="F131" s="173"/>
      <c r="G131" s="173"/>
      <c r="H131" s="173"/>
      <c r="I131" s="173"/>
      <c r="J131" s="173"/>
      <c r="K131" s="174"/>
      <c r="L131" s="175"/>
      <c r="M131" s="114" t="s">
        <v>15</v>
      </c>
      <c r="N131" s="115" t="s">
        <v>15</v>
      </c>
      <c r="O131" s="115" t="s">
        <v>15</v>
      </c>
      <c r="P131" s="116" t="s">
        <v>15</v>
      </c>
      <c r="Q131" s="117"/>
      <c r="R131" s="22" t="s">
        <v>147</v>
      </c>
    </row>
    <row r="132" spans="1:18" hidden="1" x14ac:dyDescent="0.15">
      <c r="A132" s="89"/>
      <c r="B132" s="118"/>
      <c r="C132" s="164" t="s">
        <v>15</v>
      </c>
      <c r="D132" s="165"/>
      <c r="E132" s="165"/>
      <c r="F132" s="165"/>
      <c r="G132" s="165"/>
      <c r="H132" s="165"/>
      <c r="I132" s="165"/>
      <c r="J132" s="165"/>
      <c r="K132" s="166"/>
      <c r="L132" s="167"/>
      <c r="M132" s="123" t="s">
        <v>15</v>
      </c>
      <c r="N132" s="124" t="s">
        <v>15</v>
      </c>
      <c r="O132" s="124" t="s">
        <v>15</v>
      </c>
      <c r="P132" s="125" t="s">
        <v>15</v>
      </c>
      <c r="Q132" s="126"/>
      <c r="R132" s="22" t="s">
        <v>147</v>
      </c>
    </row>
    <row r="133" spans="1:18" hidden="1" x14ac:dyDescent="0.15">
      <c r="A133" s="89"/>
      <c r="B133" s="118"/>
      <c r="C133" s="164" t="s">
        <v>15</v>
      </c>
      <c r="D133" s="165"/>
      <c r="E133" s="165"/>
      <c r="F133" s="165"/>
      <c r="G133" s="165"/>
      <c r="H133" s="165"/>
      <c r="I133" s="165"/>
      <c r="J133" s="165"/>
      <c r="K133" s="166"/>
      <c r="L133" s="167"/>
      <c r="M133" s="123" t="s">
        <v>15</v>
      </c>
      <c r="N133" s="124" t="s">
        <v>15</v>
      </c>
      <c r="O133" s="124" t="s">
        <v>15</v>
      </c>
      <c r="P133" s="125" t="s">
        <v>15</v>
      </c>
      <c r="Q133" s="126"/>
      <c r="R133" s="22" t="s">
        <v>147</v>
      </c>
    </row>
    <row r="134" spans="1:18" x14ac:dyDescent="0.15">
      <c r="A134" s="89"/>
      <c r="B134" s="137"/>
      <c r="C134" s="160"/>
      <c r="D134" s="160"/>
      <c r="E134" s="160"/>
      <c r="F134" s="160"/>
      <c r="G134" s="160"/>
      <c r="H134" s="160"/>
      <c r="I134" s="160"/>
      <c r="J134" s="160"/>
      <c r="K134" s="161"/>
      <c r="L134" s="160"/>
      <c r="M134" s="138"/>
      <c r="N134" s="138"/>
      <c r="O134" s="138"/>
      <c r="P134" s="176"/>
      <c r="Q134" s="177"/>
      <c r="R134" s="22" t="s">
        <v>68</v>
      </c>
    </row>
    <row r="135" spans="1:18" x14ac:dyDescent="0.15">
      <c r="A135" s="89"/>
      <c r="B135" s="178"/>
      <c r="C135" s="89"/>
      <c r="D135" s="89"/>
      <c r="E135" s="89"/>
      <c r="F135" s="89"/>
      <c r="G135" s="89"/>
      <c r="H135" s="89"/>
      <c r="I135" s="89"/>
      <c r="J135" s="89"/>
      <c r="K135" s="89"/>
      <c r="L135" s="165"/>
      <c r="M135" s="90"/>
      <c r="N135" s="90"/>
      <c r="O135" s="90"/>
      <c r="P135" s="179"/>
      <c r="Q135" s="180"/>
      <c r="R135" s="22">
        <v>218</v>
      </c>
    </row>
    <row r="136" spans="1:18" x14ac:dyDescent="0.15">
      <c r="A136" s="89"/>
      <c r="B136" s="79" t="s">
        <v>72</v>
      </c>
      <c r="C136" s="165"/>
      <c r="D136" s="165"/>
      <c r="E136" s="165"/>
      <c r="F136" s="165"/>
      <c r="G136" s="165"/>
      <c r="H136" s="165"/>
      <c r="I136" s="165"/>
      <c r="J136" s="165"/>
      <c r="K136" s="89"/>
      <c r="L136" s="181"/>
      <c r="M136" s="90"/>
      <c r="N136" s="90"/>
      <c r="O136" s="90"/>
      <c r="P136" s="179"/>
      <c r="Q136" s="180"/>
      <c r="R136" s="22">
        <v>147</v>
      </c>
    </row>
    <row r="137" spans="1:18" x14ac:dyDescent="0.15">
      <c r="A137" s="89"/>
      <c r="B137" s="78" t="s">
        <v>73</v>
      </c>
      <c r="C137" s="89"/>
      <c r="D137" s="89"/>
      <c r="E137" s="89"/>
      <c r="F137" s="165"/>
      <c r="G137" s="165"/>
      <c r="H137" s="165"/>
      <c r="I137" s="165"/>
      <c r="J137" s="165"/>
      <c r="K137" s="166"/>
      <c r="L137" s="165"/>
      <c r="M137" s="90"/>
      <c r="N137" s="90"/>
      <c r="O137" s="90"/>
      <c r="P137" s="179"/>
      <c r="Q137" s="180"/>
      <c r="R137" s="22">
        <v>148</v>
      </c>
    </row>
    <row r="138" spans="1:18" x14ac:dyDescent="0.15">
      <c r="A138" s="89"/>
      <c r="B138" s="80" t="s">
        <v>149</v>
      </c>
      <c r="C138" s="89"/>
      <c r="D138" s="89"/>
      <c r="E138" s="89"/>
      <c r="F138" s="165"/>
      <c r="G138" s="165"/>
      <c r="H138" s="165"/>
      <c r="I138" s="165"/>
      <c r="J138" s="165"/>
      <c r="K138" s="166"/>
      <c r="L138" s="165"/>
      <c r="M138" s="90"/>
      <c r="N138" s="90"/>
      <c r="O138" s="90"/>
      <c r="P138" s="179"/>
      <c r="Q138" s="180"/>
      <c r="R138" s="22"/>
    </row>
    <row r="139" spans="1:18" hidden="1" x14ac:dyDescent="0.15">
      <c r="A139" s="89"/>
      <c r="B139" s="81" t="s">
        <v>15</v>
      </c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90"/>
      <c r="N139" s="90"/>
      <c r="O139" s="90"/>
      <c r="P139" s="89"/>
      <c r="Q139" s="89"/>
      <c r="R139" s="22" t="s">
        <v>147</v>
      </c>
    </row>
    <row r="140" spans="1:18" x14ac:dyDescent="0.15">
      <c r="A140" s="89"/>
      <c r="B140" s="81" t="s">
        <v>150</v>
      </c>
      <c r="C140" s="89"/>
      <c r="D140" s="89"/>
      <c r="E140" s="89"/>
      <c r="F140" s="182"/>
      <c r="G140" s="89"/>
      <c r="H140" s="89"/>
      <c r="I140" s="89"/>
      <c r="J140" s="89"/>
      <c r="K140" s="89"/>
      <c r="L140" s="89"/>
      <c r="M140" s="90"/>
      <c r="N140" s="90"/>
      <c r="O140" s="90"/>
      <c r="P140" s="89"/>
      <c r="Q140" s="89"/>
      <c r="R140" s="22" t="s">
        <v>68</v>
      </c>
    </row>
    <row r="141" spans="1:18" x14ac:dyDescent="0.15">
      <c r="A141" s="89"/>
      <c r="B141" s="81" t="s">
        <v>187</v>
      </c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90"/>
      <c r="N141" s="90"/>
      <c r="O141" s="90"/>
      <c r="P141" s="89"/>
      <c r="Q141" s="89"/>
      <c r="R141" s="22" t="s">
        <v>68</v>
      </c>
    </row>
    <row r="142" spans="1:18" x14ac:dyDescent="0.15">
      <c r="A142" s="89"/>
      <c r="B142" s="80" t="s">
        <v>75</v>
      </c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90"/>
      <c r="N142" s="90"/>
      <c r="O142" s="90"/>
      <c r="P142" s="89"/>
      <c r="Q142" s="89"/>
      <c r="R142" s="22" t="s">
        <v>68</v>
      </c>
    </row>
    <row r="143" spans="1:18" x14ac:dyDescent="0.15">
      <c r="A143" s="89"/>
      <c r="B143" s="80" t="s">
        <v>76</v>
      </c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90"/>
      <c r="N143" s="90"/>
      <c r="O143" s="90"/>
      <c r="P143" s="89"/>
      <c r="Q143" s="89"/>
      <c r="R143" s="22" t="s">
        <v>68</v>
      </c>
    </row>
    <row r="144" spans="1:18" x14ac:dyDescent="0.15">
      <c r="A144" s="89"/>
      <c r="B144" s="80" t="s">
        <v>77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90"/>
      <c r="N144" s="90"/>
      <c r="O144" s="90"/>
      <c r="P144" s="89"/>
      <c r="Q144" s="89"/>
      <c r="R144" s="22" t="s">
        <v>68</v>
      </c>
    </row>
    <row r="145" spans="1:18" x14ac:dyDescent="0.15">
      <c r="A145" s="89"/>
      <c r="B145" s="81" t="s">
        <v>78</v>
      </c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183"/>
      <c r="N145" s="90"/>
      <c r="O145" s="90"/>
      <c r="P145" s="89"/>
      <c r="Q145" s="89"/>
      <c r="R145" s="22" t="s">
        <v>68</v>
      </c>
    </row>
    <row r="146" spans="1:18" x14ac:dyDescent="0.15">
      <c r="A146" s="89"/>
      <c r="B146" s="80" t="s">
        <v>80</v>
      </c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90"/>
      <c r="N146" s="90"/>
      <c r="O146" s="90"/>
      <c r="P146" s="89"/>
      <c r="Q146" s="89"/>
      <c r="R146" s="22" t="s">
        <v>68</v>
      </c>
    </row>
    <row r="147" spans="1:18" hidden="1" x14ac:dyDescent="0.15">
      <c r="A147" s="89"/>
      <c r="B147" s="81" t="s">
        <v>15</v>
      </c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90"/>
      <c r="N147" s="90"/>
      <c r="O147" s="90"/>
      <c r="P147" s="89"/>
      <c r="Q147" s="89"/>
      <c r="R147" s="22" t="s">
        <v>147</v>
      </c>
    </row>
    <row r="148" spans="1:18" x14ac:dyDescent="0.15"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90"/>
      <c r="N148" s="90"/>
      <c r="O148" s="90"/>
      <c r="P148" s="89"/>
      <c r="Q148" s="89"/>
      <c r="R148" s="22"/>
    </row>
    <row r="149" spans="1:18" x14ac:dyDescent="0.15">
      <c r="A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90"/>
      <c r="N149" s="90"/>
      <c r="O149" s="90"/>
      <c r="P149" s="89"/>
      <c r="Q149" s="89"/>
      <c r="R149" s="22">
        <v>157</v>
      </c>
    </row>
    <row r="150" spans="1:18" x14ac:dyDescent="0.15">
      <c r="A150" s="89"/>
      <c r="B150" s="178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90"/>
      <c r="N150" s="90"/>
      <c r="O150" s="90"/>
      <c r="P150" s="89"/>
      <c r="Q150" s="89"/>
      <c r="R150" s="22">
        <v>158</v>
      </c>
    </row>
    <row r="151" spans="1:18" x14ac:dyDescent="0.15">
      <c r="A151" s="89"/>
      <c r="B151" s="178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90"/>
      <c r="N151" s="90"/>
      <c r="O151" s="90"/>
      <c r="P151" s="89"/>
      <c r="Q151" s="89"/>
      <c r="R151" s="22">
        <v>159</v>
      </c>
    </row>
    <row r="152" spans="1:18" x14ac:dyDescent="0.15">
      <c r="A152" s="89"/>
      <c r="B152" s="178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90"/>
      <c r="N152" s="90"/>
      <c r="O152" s="90"/>
      <c r="P152" s="89"/>
      <c r="Q152" s="89"/>
      <c r="R152" s="22">
        <v>160</v>
      </c>
    </row>
    <row r="153" spans="1:18" x14ac:dyDescent="0.15">
      <c r="A153" s="89"/>
      <c r="B153" s="178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90"/>
      <c r="N153" s="90"/>
      <c r="O153" s="90"/>
      <c r="P153" s="89"/>
      <c r="Q153" s="89"/>
      <c r="R153" s="22"/>
    </row>
    <row r="154" spans="1:18" ht="14" x14ac:dyDescent="0.15">
      <c r="A154" s="184" t="s">
        <v>81</v>
      </c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185" t="s">
        <v>81</v>
      </c>
      <c r="R154" s="22"/>
    </row>
    <row r="155" spans="1:18" ht="14" x14ac:dyDescent="0.1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22"/>
    </row>
    <row r="156" spans="1:18" ht="14" x14ac:dyDescent="0.15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22"/>
    </row>
    <row r="157" spans="1:18" x14ac:dyDescent="0.15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8"/>
      <c r="N157" s="88"/>
      <c r="O157" s="88"/>
      <c r="P157" s="87"/>
      <c r="Q157" s="87"/>
      <c r="R157" s="22"/>
    </row>
    <row r="158" spans="1:18" x14ac:dyDescent="0.15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90"/>
      <c r="N158" s="90"/>
      <c r="O158" s="90"/>
      <c r="P158" s="89"/>
      <c r="Q158" s="89"/>
      <c r="R158" s="22">
        <v>3</v>
      </c>
    </row>
    <row r="159" spans="1:18" ht="23" x14ac:dyDescent="0.25">
      <c r="A159" s="89"/>
      <c r="B159" s="27" t="s">
        <v>9</v>
      </c>
      <c r="C159" s="89"/>
      <c r="D159" s="89"/>
      <c r="E159" s="89"/>
      <c r="F159" s="89"/>
      <c r="G159" s="89"/>
      <c r="H159" s="89"/>
      <c r="I159" s="89"/>
      <c r="J159" s="89"/>
      <c r="K159" s="89"/>
      <c r="L159" s="30" t="s">
        <v>10</v>
      </c>
      <c r="M159" s="31" t="s">
        <v>83</v>
      </c>
      <c r="N159" s="90"/>
      <c r="O159" s="90"/>
      <c r="P159" s="91"/>
      <c r="Q159" s="92"/>
      <c r="R159" s="22">
        <v>3</v>
      </c>
    </row>
    <row r="160" spans="1:18" ht="18" x14ac:dyDescent="0.2">
      <c r="A160" s="89"/>
      <c r="B160" s="35" t="s">
        <v>188</v>
      </c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22">
        <v>6</v>
      </c>
    </row>
    <row r="161" spans="1:18" ht="16" x14ac:dyDescent="0.2">
      <c r="A161" s="89"/>
      <c r="B161" s="94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22">
        <v>12</v>
      </c>
    </row>
    <row r="162" spans="1:18" ht="18" x14ac:dyDescent="0.2">
      <c r="A162" s="89"/>
      <c r="B162" s="36" t="s">
        <v>12</v>
      </c>
      <c r="C162" s="37" t="s">
        <v>189</v>
      </c>
      <c r="D162" s="37"/>
      <c r="E162" s="37"/>
      <c r="F162" s="38"/>
      <c r="G162" s="39"/>
      <c r="H162" s="37"/>
      <c r="I162" s="37"/>
      <c r="J162" s="38"/>
      <c r="K162" s="38"/>
      <c r="L162" s="40"/>
      <c r="M162" s="95"/>
      <c r="N162" s="95"/>
      <c r="O162" s="95"/>
      <c r="P162" s="89"/>
      <c r="Q162" s="89"/>
      <c r="R162" s="22">
        <v>13</v>
      </c>
    </row>
    <row r="163" spans="1:18" ht="18" x14ac:dyDescent="0.2">
      <c r="A163" s="89"/>
      <c r="B163" s="41" t="s">
        <v>13</v>
      </c>
      <c r="C163" s="202">
        <v>43221</v>
      </c>
      <c r="D163" s="202"/>
      <c r="E163" s="42"/>
      <c r="F163" s="43"/>
      <c r="G163" s="44"/>
      <c r="H163" s="42"/>
      <c r="I163" s="42"/>
      <c r="J163" s="43"/>
      <c r="K163" s="43"/>
      <c r="L163" s="45"/>
      <c r="M163" s="90"/>
      <c r="N163" s="90"/>
      <c r="O163" s="90"/>
      <c r="P163" s="89"/>
      <c r="Q163" s="89"/>
      <c r="R163" s="22">
        <v>142</v>
      </c>
    </row>
    <row r="164" spans="1:18" x14ac:dyDescent="0.15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90"/>
      <c r="N164" s="90"/>
      <c r="O164" s="90"/>
      <c r="P164" s="89"/>
      <c r="Q164" s="89"/>
      <c r="R164" s="22">
        <v>143</v>
      </c>
    </row>
    <row r="165" spans="1:18" x14ac:dyDescent="0.15">
      <c r="A165" s="89"/>
      <c r="B165" s="96"/>
      <c r="C165" s="250" t="s">
        <v>86</v>
      </c>
      <c r="D165" s="250"/>
      <c r="E165" s="250"/>
      <c r="F165" s="250"/>
      <c r="G165" s="250"/>
      <c r="H165" s="250"/>
      <c r="I165" s="250"/>
      <c r="J165" s="250"/>
      <c r="K165" s="250"/>
      <c r="L165" s="250"/>
      <c r="M165" s="97"/>
      <c r="N165" s="97" t="s">
        <v>55</v>
      </c>
      <c r="O165" s="97" t="s">
        <v>55</v>
      </c>
      <c r="P165" s="97" t="s">
        <v>55</v>
      </c>
      <c r="Q165" s="98" t="s">
        <v>87</v>
      </c>
      <c r="R165" s="22">
        <v>144</v>
      </c>
    </row>
    <row r="166" spans="1:18" x14ac:dyDescent="0.15">
      <c r="A166" s="89"/>
      <c r="B166" s="89"/>
      <c r="C166" s="99" t="s">
        <v>88</v>
      </c>
      <c r="D166" s="99" t="s">
        <v>89</v>
      </c>
      <c r="E166" s="99" t="s">
        <v>90</v>
      </c>
      <c r="F166" s="99" t="s">
        <v>91</v>
      </c>
      <c r="G166" s="99" t="s">
        <v>92</v>
      </c>
      <c r="H166" s="99" t="s">
        <v>93</v>
      </c>
      <c r="I166" s="99" t="s">
        <v>94</v>
      </c>
      <c r="J166" s="100" t="s">
        <v>95</v>
      </c>
      <c r="K166" s="101" t="s">
        <v>96</v>
      </c>
      <c r="L166" s="100" t="s">
        <v>97</v>
      </c>
      <c r="M166" s="97" t="s">
        <v>55</v>
      </c>
      <c r="N166" s="102" t="s">
        <v>98</v>
      </c>
      <c r="O166" s="102" t="s">
        <v>99</v>
      </c>
      <c r="P166" s="102" t="s">
        <v>100</v>
      </c>
      <c r="Q166" s="98" t="s">
        <v>101</v>
      </c>
      <c r="R166" s="22">
        <v>145</v>
      </c>
    </row>
    <row r="167" spans="1:18" x14ac:dyDescent="0.15">
      <c r="A167" s="89"/>
      <c r="B167" s="89"/>
      <c r="C167" s="103"/>
      <c r="D167" s="103"/>
      <c r="E167" s="103"/>
      <c r="F167" s="103"/>
      <c r="G167" s="103"/>
      <c r="H167" s="103"/>
      <c r="I167" s="103"/>
      <c r="J167" s="104"/>
      <c r="K167" s="105"/>
      <c r="L167" s="104"/>
      <c r="M167" s="106"/>
      <c r="N167" s="107"/>
      <c r="O167" s="107"/>
      <c r="P167" s="108"/>
      <c r="Q167" s="98"/>
      <c r="R167" s="22">
        <v>15</v>
      </c>
    </row>
    <row r="168" spans="1:18" x14ac:dyDescent="0.15">
      <c r="A168" s="89"/>
      <c r="B168" s="79" t="s">
        <v>102</v>
      </c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90"/>
      <c r="N168" s="90"/>
      <c r="O168" s="90"/>
      <c r="P168" s="89"/>
      <c r="Q168" s="89"/>
      <c r="R168" s="22" t="s">
        <v>14</v>
      </c>
    </row>
    <row r="169" spans="1:18" x14ac:dyDescent="0.15">
      <c r="A169" s="89"/>
      <c r="B169" s="109" t="s">
        <v>190</v>
      </c>
      <c r="C169" s="110">
        <v>25</v>
      </c>
      <c r="D169" s="111">
        <v>25</v>
      </c>
      <c r="E169" s="111">
        <v>400</v>
      </c>
      <c r="F169" s="111" t="s">
        <v>104</v>
      </c>
      <c r="G169" s="111">
        <v>75</v>
      </c>
      <c r="H169" s="111">
        <v>150</v>
      </c>
      <c r="I169" s="111">
        <v>100</v>
      </c>
      <c r="J169" s="111" t="s">
        <v>105</v>
      </c>
      <c r="K169" s="112">
        <v>1</v>
      </c>
      <c r="L169" s="113" t="s">
        <v>46</v>
      </c>
      <c r="M169" s="114">
        <v>377.89169429224376</v>
      </c>
      <c r="N169" s="115">
        <v>906.93839985508919</v>
      </c>
      <c r="O169" s="115">
        <v>661.30421583781697</v>
      </c>
      <c r="P169" s="116">
        <v>1152.5725838723613</v>
      </c>
      <c r="Q169" s="117">
        <v>0</v>
      </c>
      <c r="R169" s="22" t="s">
        <v>68</v>
      </c>
    </row>
    <row r="170" spans="1:18" x14ac:dyDescent="0.15">
      <c r="A170" s="89"/>
      <c r="B170" s="118" t="s">
        <v>191</v>
      </c>
      <c r="C170" s="119">
        <v>20</v>
      </c>
      <c r="D170" s="120">
        <v>40</v>
      </c>
      <c r="E170" s="120">
        <v>250</v>
      </c>
      <c r="F170" s="120" t="s">
        <v>104</v>
      </c>
      <c r="G170" s="120">
        <v>50</v>
      </c>
      <c r="H170" s="120">
        <v>100</v>
      </c>
      <c r="I170" s="120">
        <v>100</v>
      </c>
      <c r="J170" s="120" t="s">
        <v>105</v>
      </c>
      <c r="K170" s="121">
        <v>1</v>
      </c>
      <c r="L170" s="122" t="s">
        <v>107</v>
      </c>
      <c r="M170" s="123">
        <v>373.94894261962418</v>
      </c>
      <c r="N170" s="124">
        <v>897.47581322775193</v>
      </c>
      <c r="O170" s="124">
        <v>654.40446561179454</v>
      </c>
      <c r="P170" s="125">
        <v>1140.5471608437094</v>
      </c>
      <c r="Q170" s="126">
        <v>-1.0433549432738887E-2</v>
      </c>
      <c r="R170" s="22" t="s">
        <v>68</v>
      </c>
    </row>
    <row r="171" spans="1:18" x14ac:dyDescent="0.15">
      <c r="A171" s="89"/>
      <c r="B171" s="118" t="s">
        <v>192</v>
      </c>
      <c r="C171" s="119">
        <v>30</v>
      </c>
      <c r="D171" s="120">
        <v>30</v>
      </c>
      <c r="E171" s="120">
        <v>250</v>
      </c>
      <c r="F171" s="120" t="s">
        <v>104</v>
      </c>
      <c r="G171" s="120">
        <v>50</v>
      </c>
      <c r="H171" s="120">
        <v>100</v>
      </c>
      <c r="I171" s="120">
        <v>100</v>
      </c>
      <c r="J171" s="120" t="s">
        <v>105</v>
      </c>
      <c r="K171" s="121">
        <v>1</v>
      </c>
      <c r="L171" s="122" t="s">
        <v>109</v>
      </c>
      <c r="M171" s="123">
        <v>375.09731689320267</v>
      </c>
      <c r="N171" s="124">
        <v>900.23190642018028</v>
      </c>
      <c r="O171" s="124">
        <v>656.41410159995633</v>
      </c>
      <c r="P171" s="125">
        <v>1144.0497112404043</v>
      </c>
      <c r="Q171" s="126">
        <v>-7.3946515397081969E-3</v>
      </c>
      <c r="R171" s="22" t="s">
        <v>68</v>
      </c>
    </row>
    <row r="172" spans="1:18" x14ac:dyDescent="0.15">
      <c r="A172" s="89"/>
      <c r="B172" s="118" t="s">
        <v>193</v>
      </c>
      <c r="C172" s="119">
        <v>20</v>
      </c>
      <c r="D172" s="120">
        <v>40</v>
      </c>
      <c r="E172" s="120">
        <v>125</v>
      </c>
      <c r="F172" s="120" t="s">
        <v>111</v>
      </c>
      <c r="G172" s="120">
        <v>100</v>
      </c>
      <c r="H172" s="120">
        <v>200</v>
      </c>
      <c r="I172" s="120">
        <v>100</v>
      </c>
      <c r="J172" s="120" t="s">
        <v>105</v>
      </c>
      <c r="K172" s="121">
        <v>1</v>
      </c>
      <c r="L172" s="122" t="s">
        <v>47</v>
      </c>
      <c r="M172" s="123">
        <v>371.66495378661801</v>
      </c>
      <c r="N172" s="124">
        <v>891.99425010058906</v>
      </c>
      <c r="O172" s="124">
        <v>650.40752292422803</v>
      </c>
      <c r="P172" s="125">
        <v>1133.5809772769501</v>
      </c>
      <c r="Q172" s="126">
        <v>-1.6477579686655641E-2</v>
      </c>
      <c r="R172" s="22" t="s">
        <v>68</v>
      </c>
    </row>
    <row r="173" spans="1:18" x14ac:dyDescent="0.15">
      <c r="A173" s="89"/>
      <c r="B173" s="127" t="s">
        <v>194</v>
      </c>
      <c r="C173" s="128">
        <v>25</v>
      </c>
      <c r="D173" s="129">
        <v>40</v>
      </c>
      <c r="E173" s="129">
        <v>200</v>
      </c>
      <c r="F173" s="129" t="s">
        <v>111</v>
      </c>
      <c r="G173" s="129">
        <v>75</v>
      </c>
      <c r="H173" s="129">
        <v>150</v>
      </c>
      <c r="I173" s="129">
        <v>100</v>
      </c>
      <c r="J173" s="129" t="s">
        <v>105</v>
      </c>
      <c r="K173" s="130">
        <v>1</v>
      </c>
      <c r="L173" s="131" t="s">
        <v>107</v>
      </c>
      <c r="M173" s="132">
        <v>370.61865722624646</v>
      </c>
      <c r="N173" s="133">
        <v>889.48314296970989</v>
      </c>
      <c r="O173" s="133">
        <v>648.57652124612503</v>
      </c>
      <c r="P173" s="134">
        <v>1130.3897646932946</v>
      </c>
      <c r="Q173" s="135">
        <v>-1.9246353322528109E-2</v>
      </c>
      <c r="R173" s="22" t="s">
        <v>68</v>
      </c>
    </row>
    <row r="174" spans="1:18" x14ac:dyDescent="0.15">
      <c r="A174" s="89"/>
      <c r="B174" s="109" t="s">
        <v>195</v>
      </c>
      <c r="C174" s="110">
        <v>30</v>
      </c>
      <c r="D174" s="111">
        <v>40</v>
      </c>
      <c r="E174" s="111">
        <v>250</v>
      </c>
      <c r="F174" s="111" t="s">
        <v>104</v>
      </c>
      <c r="G174" s="111">
        <v>50</v>
      </c>
      <c r="H174" s="111">
        <v>100</v>
      </c>
      <c r="I174" s="111">
        <v>100</v>
      </c>
      <c r="J174" s="111" t="s">
        <v>105</v>
      </c>
      <c r="K174" s="112">
        <v>1</v>
      </c>
      <c r="L174" s="113" t="s">
        <v>107</v>
      </c>
      <c r="M174" s="114">
        <v>369.38096495361174</v>
      </c>
      <c r="N174" s="115">
        <v>886.51268697342584</v>
      </c>
      <c r="O174" s="115">
        <v>646.41058023666142</v>
      </c>
      <c r="P174" s="116">
        <v>1126.6147937101903</v>
      </c>
      <c r="Q174" s="117">
        <v>-2.2521609940572618E-2</v>
      </c>
      <c r="R174" s="22" t="s">
        <v>68</v>
      </c>
    </row>
    <row r="175" spans="1:18" x14ac:dyDescent="0.15">
      <c r="A175" s="89"/>
      <c r="B175" s="118" t="s">
        <v>196</v>
      </c>
      <c r="C175" s="119">
        <v>20</v>
      </c>
      <c r="D175" s="120">
        <v>40</v>
      </c>
      <c r="E175" s="120">
        <v>400</v>
      </c>
      <c r="F175" s="120" t="s">
        <v>104</v>
      </c>
      <c r="G175" s="120">
        <v>100</v>
      </c>
      <c r="H175" s="120">
        <v>200</v>
      </c>
      <c r="I175" s="120">
        <v>100</v>
      </c>
      <c r="J175" s="120" t="s">
        <v>105</v>
      </c>
      <c r="K175" s="121">
        <v>1</v>
      </c>
      <c r="L175" s="122" t="s">
        <v>115</v>
      </c>
      <c r="M175" s="123">
        <v>366.52278898381633</v>
      </c>
      <c r="N175" s="124">
        <v>879.65307725004868</v>
      </c>
      <c r="O175" s="124">
        <v>641.40881955501402</v>
      </c>
      <c r="P175" s="125">
        <v>1117.8973349450832</v>
      </c>
      <c r="Q175" s="126">
        <v>-3.0085089141004606E-2</v>
      </c>
      <c r="R175" s="22" t="s">
        <v>68</v>
      </c>
    </row>
    <row r="176" spans="1:18" x14ac:dyDescent="0.15">
      <c r="A176" s="89"/>
      <c r="B176" s="118" t="s">
        <v>197</v>
      </c>
      <c r="C176" s="119">
        <v>20</v>
      </c>
      <c r="D176" s="120">
        <v>40</v>
      </c>
      <c r="E176" s="120">
        <v>400</v>
      </c>
      <c r="F176" s="120" t="s">
        <v>117</v>
      </c>
      <c r="G176" s="120">
        <v>100</v>
      </c>
      <c r="H176" s="120">
        <v>200</v>
      </c>
      <c r="I176" s="120">
        <v>100</v>
      </c>
      <c r="J176" s="120" t="s">
        <v>105</v>
      </c>
      <c r="K176" s="121">
        <v>1</v>
      </c>
      <c r="L176" s="122" t="s">
        <v>115</v>
      </c>
      <c r="M176" s="123">
        <v>365.60408956495348</v>
      </c>
      <c r="N176" s="124">
        <v>877.44820269610602</v>
      </c>
      <c r="O176" s="124">
        <v>639.80111076448463</v>
      </c>
      <c r="P176" s="125">
        <v>1115.0952946277275</v>
      </c>
      <c r="Q176" s="126">
        <v>-3.2516207455429269E-2</v>
      </c>
      <c r="R176" s="22" t="s">
        <v>68</v>
      </c>
    </row>
    <row r="177" spans="1:18" x14ac:dyDescent="0.15">
      <c r="A177" s="89"/>
      <c r="B177" s="118" t="s">
        <v>198</v>
      </c>
      <c r="C177" s="119">
        <v>25</v>
      </c>
      <c r="D177" s="120">
        <v>45</v>
      </c>
      <c r="E177" s="120">
        <v>200</v>
      </c>
      <c r="F177" s="120" t="s">
        <v>119</v>
      </c>
      <c r="G177" s="120">
        <v>100</v>
      </c>
      <c r="H177" s="120">
        <v>200</v>
      </c>
      <c r="I177" s="120">
        <v>100</v>
      </c>
      <c r="J177" s="120" t="s">
        <v>105</v>
      </c>
      <c r="K177" s="121">
        <v>1</v>
      </c>
      <c r="L177" s="122" t="s">
        <v>115</v>
      </c>
      <c r="M177" s="123">
        <v>364.45571529137493</v>
      </c>
      <c r="N177" s="124">
        <v>874.69210950367767</v>
      </c>
      <c r="O177" s="124">
        <v>637.79147477632262</v>
      </c>
      <c r="P177" s="125">
        <v>1111.5927442310326</v>
      </c>
      <c r="Q177" s="126">
        <v>-3.5555105348460181E-2</v>
      </c>
      <c r="R177" s="22" t="s">
        <v>68</v>
      </c>
    </row>
    <row r="178" spans="1:18" x14ac:dyDescent="0.15">
      <c r="A178" s="89"/>
      <c r="B178" s="127" t="s">
        <v>199</v>
      </c>
      <c r="C178" s="128">
        <v>30</v>
      </c>
      <c r="D178" s="129">
        <v>40</v>
      </c>
      <c r="E178" s="129">
        <v>250</v>
      </c>
      <c r="F178" s="129" t="s">
        <v>121</v>
      </c>
      <c r="G178" s="129">
        <v>100</v>
      </c>
      <c r="H178" s="129">
        <v>200</v>
      </c>
      <c r="I178" s="129">
        <v>100</v>
      </c>
      <c r="J178" s="129" t="s">
        <v>105</v>
      </c>
      <c r="K178" s="130">
        <v>1</v>
      </c>
      <c r="L178" s="131" t="s">
        <v>47</v>
      </c>
      <c r="M178" s="132">
        <v>363.86876844043474</v>
      </c>
      <c r="N178" s="133">
        <v>873.28343964976966</v>
      </c>
      <c r="O178" s="133">
        <v>636.76432749348407</v>
      </c>
      <c r="P178" s="134">
        <v>1109.8025518060551</v>
      </c>
      <c r="Q178" s="135">
        <v>-3.7108319827120484E-2</v>
      </c>
      <c r="R178" s="22" t="s">
        <v>68</v>
      </c>
    </row>
    <row r="179" spans="1:18" x14ac:dyDescent="0.15">
      <c r="A179" s="89"/>
      <c r="B179" s="109" t="s">
        <v>200</v>
      </c>
      <c r="C179" s="110">
        <v>35</v>
      </c>
      <c r="D179" s="111">
        <v>45</v>
      </c>
      <c r="E179" s="111">
        <v>375</v>
      </c>
      <c r="F179" s="111" t="s">
        <v>117</v>
      </c>
      <c r="G179" s="111">
        <v>50</v>
      </c>
      <c r="H179" s="111">
        <v>100</v>
      </c>
      <c r="I179" s="111">
        <v>100</v>
      </c>
      <c r="J179" s="111" t="s">
        <v>105</v>
      </c>
      <c r="K179" s="112">
        <v>1</v>
      </c>
      <c r="L179" s="113" t="s">
        <v>107</v>
      </c>
      <c r="M179" s="114">
        <v>363.40941873100337</v>
      </c>
      <c r="N179" s="115">
        <v>872.1810023727985</v>
      </c>
      <c r="O179" s="115">
        <v>635.9604730982195</v>
      </c>
      <c r="P179" s="116">
        <v>1108.4015316473776</v>
      </c>
      <c r="Q179" s="117">
        <v>-3.8323878984332649E-2</v>
      </c>
      <c r="R179" s="22" t="s">
        <v>68</v>
      </c>
    </row>
    <row r="180" spans="1:18" x14ac:dyDescent="0.15">
      <c r="A180" s="89"/>
      <c r="B180" s="118" t="s">
        <v>201</v>
      </c>
      <c r="C180" s="119">
        <v>20</v>
      </c>
      <c r="D180" s="120">
        <v>40</v>
      </c>
      <c r="E180" s="120">
        <v>400</v>
      </c>
      <c r="F180" s="120" t="s">
        <v>124</v>
      </c>
      <c r="G180" s="120">
        <v>100</v>
      </c>
      <c r="H180" s="120">
        <v>200</v>
      </c>
      <c r="I180" s="120">
        <v>100</v>
      </c>
      <c r="J180" s="120" t="s">
        <v>105</v>
      </c>
      <c r="K180" s="121">
        <v>1</v>
      </c>
      <c r="L180" s="122" t="s">
        <v>115</v>
      </c>
      <c r="M180" s="123">
        <v>363.28182158949465</v>
      </c>
      <c r="N180" s="124">
        <v>871.87476979586211</v>
      </c>
      <c r="O180" s="124">
        <v>635.73718021064599</v>
      </c>
      <c r="P180" s="125">
        <v>1108.0123593810781</v>
      </c>
      <c r="Q180" s="126">
        <v>-3.8661534305780454E-2</v>
      </c>
      <c r="R180" s="22" t="s">
        <v>68</v>
      </c>
    </row>
    <row r="181" spans="1:18" x14ac:dyDescent="0.15">
      <c r="A181" s="89"/>
      <c r="B181" s="118" t="s">
        <v>202</v>
      </c>
      <c r="C181" s="119">
        <v>35</v>
      </c>
      <c r="D181" s="120">
        <v>50</v>
      </c>
      <c r="E181" s="120">
        <v>200</v>
      </c>
      <c r="F181" s="120" t="s">
        <v>111</v>
      </c>
      <c r="G181" s="120">
        <v>75</v>
      </c>
      <c r="H181" s="120">
        <v>150</v>
      </c>
      <c r="I181" s="120">
        <v>100</v>
      </c>
      <c r="J181" s="120" t="s">
        <v>105</v>
      </c>
      <c r="K181" s="121">
        <v>1</v>
      </c>
      <c r="L181" s="122" t="s">
        <v>107</v>
      </c>
      <c r="M181" s="123">
        <v>362.73315388100718</v>
      </c>
      <c r="N181" s="124">
        <v>870.55796971503514</v>
      </c>
      <c r="O181" s="124">
        <v>634.7770207940797</v>
      </c>
      <c r="P181" s="125">
        <v>1106.3389186359905</v>
      </c>
      <c r="Q181" s="126">
        <v>-4.0113452188006216E-2</v>
      </c>
      <c r="R181" s="22" t="s">
        <v>68</v>
      </c>
    </row>
    <row r="182" spans="1:18" x14ac:dyDescent="0.15">
      <c r="A182" s="89"/>
      <c r="B182" s="118" t="s">
        <v>203</v>
      </c>
      <c r="C182" s="119">
        <v>20</v>
      </c>
      <c r="D182" s="120">
        <v>40</v>
      </c>
      <c r="E182" s="120" t="s">
        <v>127</v>
      </c>
      <c r="F182" s="120" t="s">
        <v>111</v>
      </c>
      <c r="G182" s="120">
        <v>100</v>
      </c>
      <c r="H182" s="120">
        <v>200</v>
      </c>
      <c r="I182" s="120">
        <v>100</v>
      </c>
      <c r="J182" s="120" t="s">
        <v>105</v>
      </c>
      <c r="K182" s="121">
        <v>1</v>
      </c>
      <c r="L182" s="122" t="s">
        <v>47</v>
      </c>
      <c r="M182" s="123">
        <v>361.8910127470495</v>
      </c>
      <c r="N182" s="124">
        <v>868.53683470725434</v>
      </c>
      <c r="O182" s="124">
        <v>633.30328773609426</v>
      </c>
      <c r="P182" s="125">
        <v>1103.7703816784142</v>
      </c>
      <c r="Q182" s="126">
        <v>-4.2341977309562351E-2</v>
      </c>
      <c r="R182" s="22" t="s">
        <v>68</v>
      </c>
    </row>
    <row r="183" spans="1:18" x14ac:dyDescent="0.15">
      <c r="A183" s="89"/>
      <c r="B183" s="127" t="s">
        <v>204</v>
      </c>
      <c r="C183" s="128">
        <v>25</v>
      </c>
      <c r="D183" s="129">
        <v>45</v>
      </c>
      <c r="E183" s="129" t="s">
        <v>129</v>
      </c>
      <c r="F183" s="129" t="s">
        <v>129</v>
      </c>
      <c r="G183" s="129">
        <v>100</v>
      </c>
      <c r="H183" s="129">
        <v>200</v>
      </c>
      <c r="I183" s="129">
        <v>100</v>
      </c>
      <c r="J183" s="129" t="s">
        <v>105</v>
      </c>
      <c r="K183" s="130">
        <v>0.9</v>
      </c>
      <c r="L183" s="131" t="s">
        <v>107</v>
      </c>
      <c r="M183" s="132">
        <v>361.12542989799715</v>
      </c>
      <c r="N183" s="133">
        <v>866.69943924563529</v>
      </c>
      <c r="O183" s="133">
        <v>631.96353041065299</v>
      </c>
      <c r="P183" s="134">
        <v>1101.4353480806178</v>
      </c>
      <c r="Q183" s="135">
        <v>-4.4367909238249514E-2</v>
      </c>
      <c r="R183" s="22" t="s">
        <v>68</v>
      </c>
    </row>
    <row r="184" spans="1:18" x14ac:dyDescent="0.15">
      <c r="A184" s="89"/>
      <c r="B184" s="109" t="s">
        <v>205</v>
      </c>
      <c r="C184" s="110">
        <v>30</v>
      </c>
      <c r="D184" s="111">
        <v>50</v>
      </c>
      <c r="E184" s="111">
        <v>200</v>
      </c>
      <c r="F184" s="111" t="s">
        <v>119</v>
      </c>
      <c r="G184" s="111">
        <v>100</v>
      </c>
      <c r="H184" s="111">
        <v>200</v>
      </c>
      <c r="I184" s="111">
        <v>100</v>
      </c>
      <c r="J184" s="111" t="s">
        <v>105</v>
      </c>
      <c r="K184" s="112">
        <v>1</v>
      </c>
      <c r="L184" s="113" t="s">
        <v>115</v>
      </c>
      <c r="M184" s="114">
        <v>360.34708733479397</v>
      </c>
      <c r="N184" s="115">
        <v>864.83142052632286</v>
      </c>
      <c r="O184" s="115">
        <v>630.60144379645442</v>
      </c>
      <c r="P184" s="116">
        <v>1099.0613972561914</v>
      </c>
      <c r="Q184" s="117">
        <v>-4.6427606699081414E-2</v>
      </c>
      <c r="R184" s="22" t="s">
        <v>68</v>
      </c>
    </row>
    <row r="185" spans="1:18" x14ac:dyDescent="0.15">
      <c r="A185" s="89"/>
      <c r="B185" s="118" t="s">
        <v>206</v>
      </c>
      <c r="C185" s="119">
        <v>30</v>
      </c>
      <c r="D185" s="120">
        <v>40</v>
      </c>
      <c r="E185" s="120">
        <v>350</v>
      </c>
      <c r="F185" s="120" t="s">
        <v>132</v>
      </c>
      <c r="G185" s="120">
        <v>100</v>
      </c>
      <c r="H185" s="120">
        <v>200</v>
      </c>
      <c r="I185" s="120">
        <v>100</v>
      </c>
      <c r="J185" s="120" t="s">
        <v>105</v>
      </c>
      <c r="K185" s="121">
        <v>1</v>
      </c>
      <c r="L185" s="122" t="s">
        <v>133</v>
      </c>
      <c r="M185" s="123">
        <v>360.3088081923413</v>
      </c>
      <c r="N185" s="124">
        <v>864.73955075324193</v>
      </c>
      <c r="O185" s="124">
        <v>630.53445593018228</v>
      </c>
      <c r="P185" s="125">
        <v>1098.9446455763016</v>
      </c>
      <c r="Q185" s="126">
        <v>-4.6528903295515844E-2</v>
      </c>
      <c r="R185" s="22" t="s">
        <v>68</v>
      </c>
    </row>
    <row r="186" spans="1:18" x14ac:dyDescent="0.15">
      <c r="A186" s="89"/>
      <c r="B186" s="118" t="s">
        <v>207</v>
      </c>
      <c r="C186" s="119">
        <v>30</v>
      </c>
      <c r="D186" s="120">
        <v>50</v>
      </c>
      <c r="E186" s="120">
        <v>400</v>
      </c>
      <c r="F186" s="120" t="s">
        <v>104</v>
      </c>
      <c r="G186" s="120">
        <v>100</v>
      </c>
      <c r="H186" s="120">
        <v>200</v>
      </c>
      <c r="I186" s="120">
        <v>100</v>
      </c>
      <c r="J186" s="120" t="s">
        <v>105</v>
      </c>
      <c r="K186" s="121">
        <v>1</v>
      </c>
      <c r="L186" s="122" t="s">
        <v>115</v>
      </c>
      <c r="M186" s="123">
        <v>358.28001364235263</v>
      </c>
      <c r="N186" s="124">
        <v>859.87045277995196</v>
      </c>
      <c r="O186" s="124">
        <v>626.98409901776301</v>
      </c>
      <c r="P186" s="125">
        <v>1092.7568065421408</v>
      </c>
      <c r="Q186" s="126">
        <v>-5.1897622906536767E-2</v>
      </c>
      <c r="R186" s="22" t="s">
        <v>68</v>
      </c>
    </row>
    <row r="187" spans="1:18" x14ac:dyDescent="0.15">
      <c r="A187" s="89"/>
      <c r="B187" s="118" t="s">
        <v>208</v>
      </c>
      <c r="C187" s="119">
        <v>30</v>
      </c>
      <c r="D187" s="120">
        <v>50</v>
      </c>
      <c r="E187" s="120" t="s">
        <v>129</v>
      </c>
      <c r="F187" s="120" t="s">
        <v>129</v>
      </c>
      <c r="G187" s="120">
        <v>100</v>
      </c>
      <c r="H187" s="120">
        <v>200</v>
      </c>
      <c r="I187" s="120">
        <v>100</v>
      </c>
      <c r="J187" s="120" t="s">
        <v>105</v>
      </c>
      <c r="K187" s="121">
        <v>0.9</v>
      </c>
      <c r="L187" s="122" t="s">
        <v>107</v>
      </c>
      <c r="M187" s="123">
        <v>357.42511279424406</v>
      </c>
      <c r="N187" s="124">
        <v>857.81869451447722</v>
      </c>
      <c r="O187" s="124">
        <v>625.48803667102004</v>
      </c>
      <c r="P187" s="125">
        <v>1090.1493523579345</v>
      </c>
      <c r="Q187" s="126">
        <v>-5.4159913560237749E-2</v>
      </c>
      <c r="R187" s="22" t="s">
        <v>68</v>
      </c>
    </row>
    <row r="188" spans="1:18" x14ac:dyDescent="0.15">
      <c r="A188" s="89"/>
      <c r="B188" s="118" t="s">
        <v>209</v>
      </c>
      <c r="C188" s="119">
        <v>30</v>
      </c>
      <c r="D188" s="120">
        <v>50</v>
      </c>
      <c r="E188" s="120">
        <v>400</v>
      </c>
      <c r="F188" s="120" t="s">
        <v>117</v>
      </c>
      <c r="G188" s="120">
        <v>100</v>
      </c>
      <c r="H188" s="120">
        <v>200</v>
      </c>
      <c r="I188" s="120">
        <v>100</v>
      </c>
      <c r="J188" s="120" t="s">
        <v>105</v>
      </c>
      <c r="K188" s="121">
        <v>1</v>
      </c>
      <c r="L188" s="122" t="s">
        <v>115</v>
      </c>
      <c r="M188" s="123">
        <v>357.36131422348979</v>
      </c>
      <c r="N188" s="124">
        <v>857.66557822600919</v>
      </c>
      <c r="O188" s="124">
        <v>625.37639022723329</v>
      </c>
      <c r="P188" s="125">
        <v>1089.9547662247849</v>
      </c>
      <c r="Q188" s="126">
        <v>-5.432874122096143E-2</v>
      </c>
      <c r="R188" s="22" t="s">
        <v>68</v>
      </c>
    </row>
    <row r="189" spans="1:18" x14ac:dyDescent="0.15">
      <c r="A189" s="89"/>
      <c r="B189" s="136" t="s">
        <v>137</v>
      </c>
      <c r="C189" s="137"/>
      <c r="D189" s="137"/>
      <c r="E189" s="137"/>
      <c r="F189" s="137"/>
      <c r="G189" s="137"/>
      <c r="H189" s="137"/>
      <c r="I189" s="137"/>
      <c r="J189" s="137"/>
      <c r="K189" s="137"/>
      <c r="L189" s="137"/>
      <c r="M189" s="138"/>
      <c r="N189" s="138"/>
      <c r="O189" s="138"/>
      <c r="P189" s="137"/>
      <c r="Q189" s="137"/>
      <c r="R189" s="22"/>
    </row>
    <row r="190" spans="1:18" x14ac:dyDescent="0.15">
      <c r="A190" s="89"/>
      <c r="B190" s="139" t="s">
        <v>138</v>
      </c>
      <c r="C190" s="140" t="s">
        <v>49</v>
      </c>
      <c r="D190" s="141"/>
      <c r="E190" s="141"/>
      <c r="F190" s="141"/>
      <c r="G190" s="141"/>
      <c r="H190" s="141"/>
      <c r="I190" s="141"/>
      <c r="J190" s="141"/>
      <c r="K190" s="142"/>
      <c r="L190" s="143"/>
      <c r="M190" s="144">
        <v>55.887547980822113</v>
      </c>
      <c r="N190" s="145">
        <v>134.12986869817973</v>
      </c>
      <c r="O190" s="145">
        <v>97.802284757213627</v>
      </c>
      <c r="P190" s="146">
        <v>170.45745263914586</v>
      </c>
      <c r="Q190" s="147">
        <v>0</v>
      </c>
      <c r="R190" s="22" t="s">
        <v>68</v>
      </c>
    </row>
    <row r="191" spans="1:18" x14ac:dyDescent="0.15">
      <c r="A191" s="89"/>
      <c r="B191" s="118" t="s">
        <v>139</v>
      </c>
      <c r="C191" s="148" t="s">
        <v>140</v>
      </c>
      <c r="D191" s="149"/>
      <c r="E191" s="149"/>
      <c r="F191" s="149"/>
      <c r="G191" s="149"/>
      <c r="H191" s="149"/>
      <c r="I191" s="149"/>
      <c r="J191" s="149"/>
      <c r="K191" s="150"/>
      <c r="L191" s="151"/>
      <c r="M191" s="123">
        <v>53.8459937166825</v>
      </c>
      <c r="N191" s="124">
        <v>129.23014746719602</v>
      </c>
      <c r="O191" s="124">
        <v>94.22959855603689</v>
      </c>
      <c r="P191" s="125">
        <v>164.23069637835516</v>
      </c>
      <c r="Q191" s="126">
        <v>-3.6529680365296691E-2</v>
      </c>
      <c r="R191" s="22" t="s">
        <v>68</v>
      </c>
    </row>
    <row r="192" spans="1:18" x14ac:dyDescent="0.15">
      <c r="A192" s="89"/>
      <c r="B192" s="118" t="s">
        <v>141</v>
      </c>
      <c r="C192" s="148" t="s">
        <v>142</v>
      </c>
      <c r="D192" s="149"/>
      <c r="E192" s="149"/>
      <c r="F192" s="149"/>
      <c r="G192" s="149"/>
      <c r="H192" s="149"/>
      <c r="I192" s="149"/>
      <c r="J192" s="149"/>
      <c r="K192" s="150"/>
      <c r="L192" s="151"/>
      <c r="M192" s="123">
        <v>53.514241148759808</v>
      </c>
      <c r="N192" s="124">
        <v>128.43394276716114</v>
      </c>
      <c r="O192" s="124">
        <v>93.649037048345647</v>
      </c>
      <c r="P192" s="125">
        <v>163.21884848597665</v>
      </c>
      <c r="Q192" s="126">
        <v>-4.2465753424657415E-2</v>
      </c>
      <c r="R192" s="22" t="s">
        <v>68</v>
      </c>
    </row>
    <row r="193" spans="1:18" x14ac:dyDescent="0.15">
      <c r="A193" s="89"/>
      <c r="B193" s="118" t="s">
        <v>143</v>
      </c>
      <c r="C193" s="148" t="s">
        <v>144</v>
      </c>
      <c r="D193" s="149"/>
      <c r="E193" s="149"/>
      <c r="F193" s="149"/>
      <c r="G193" s="149"/>
      <c r="H193" s="149"/>
      <c r="I193" s="149"/>
      <c r="J193" s="149"/>
      <c r="K193" s="150"/>
      <c r="L193" s="151"/>
      <c r="M193" s="123">
        <v>51.651322882732401</v>
      </c>
      <c r="N193" s="124">
        <v>123.96294714388848</v>
      </c>
      <c r="O193" s="124">
        <v>90.388960889771852</v>
      </c>
      <c r="P193" s="125">
        <v>157.53693339800512</v>
      </c>
      <c r="Q193" s="126">
        <v>-7.5799086757990852E-2</v>
      </c>
      <c r="R193" s="22" t="s">
        <v>68</v>
      </c>
    </row>
    <row r="194" spans="1:18" x14ac:dyDescent="0.15">
      <c r="A194" s="89"/>
      <c r="B194" s="127" t="s">
        <v>145</v>
      </c>
      <c r="C194" s="152" t="s">
        <v>146</v>
      </c>
      <c r="D194" s="153"/>
      <c r="E194" s="153"/>
      <c r="F194" s="153"/>
      <c r="G194" s="153"/>
      <c r="H194" s="153"/>
      <c r="I194" s="153"/>
      <c r="J194" s="153"/>
      <c r="K194" s="154"/>
      <c r="L194" s="155"/>
      <c r="M194" s="132">
        <v>43.306469828061701</v>
      </c>
      <c r="N194" s="133">
        <v>103.93533661224248</v>
      </c>
      <c r="O194" s="133">
        <v>75.785606042461879</v>
      </c>
      <c r="P194" s="134">
        <v>132.08506718202304</v>
      </c>
      <c r="Q194" s="135">
        <v>-0.22511415525114153</v>
      </c>
      <c r="R194" s="22" t="s">
        <v>68</v>
      </c>
    </row>
    <row r="195" spans="1:18" hidden="1" x14ac:dyDescent="0.15">
      <c r="A195" s="89"/>
      <c r="B195" s="109"/>
      <c r="C195" s="156" t="s">
        <v>15</v>
      </c>
      <c r="D195" s="157"/>
      <c r="E195" s="157"/>
      <c r="F195" s="157"/>
      <c r="G195" s="157"/>
      <c r="H195" s="157"/>
      <c r="I195" s="157"/>
      <c r="J195" s="157"/>
      <c r="K195" s="158"/>
      <c r="L195" s="159"/>
      <c r="M195" s="114" t="s">
        <v>15</v>
      </c>
      <c r="N195" s="115" t="s">
        <v>15</v>
      </c>
      <c r="O195" s="115" t="s">
        <v>15</v>
      </c>
      <c r="P195" s="116" t="s">
        <v>15</v>
      </c>
      <c r="Q195" s="117" t="s">
        <v>15</v>
      </c>
      <c r="R195" s="22" t="s">
        <v>147</v>
      </c>
    </row>
    <row r="196" spans="1:18" hidden="1" x14ac:dyDescent="0.15">
      <c r="A196" s="89"/>
      <c r="B196" s="118"/>
      <c r="C196" s="148" t="s">
        <v>15</v>
      </c>
      <c r="D196" s="149"/>
      <c r="E196" s="149"/>
      <c r="F196" s="149"/>
      <c r="G196" s="149"/>
      <c r="H196" s="149"/>
      <c r="I196" s="149"/>
      <c r="J196" s="149"/>
      <c r="K196" s="150"/>
      <c r="L196" s="151"/>
      <c r="M196" s="123" t="s">
        <v>15</v>
      </c>
      <c r="N196" s="124" t="s">
        <v>15</v>
      </c>
      <c r="O196" s="124" t="s">
        <v>15</v>
      </c>
      <c r="P196" s="125" t="s">
        <v>15</v>
      </c>
      <c r="Q196" s="126" t="s">
        <v>15</v>
      </c>
      <c r="R196" s="22" t="s">
        <v>147</v>
      </c>
    </row>
    <row r="197" spans="1:18" hidden="1" x14ac:dyDescent="0.15">
      <c r="A197" s="89"/>
      <c r="B197" s="118"/>
      <c r="C197" s="148" t="s">
        <v>15</v>
      </c>
      <c r="D197" s="149"/>
      <c r="E197" s="149"/>
      <c r="F197" s="149"/>
      <c r="G197" s="149"/>
      <c r="H197" s="149"/>
      <c r="I197" s="149"/>
      <c r="J197" s="149"/>
      <c r="K197" s="150"/>
      <c r="L197" s="151"/>
      <c r="M197" s="123" t="s">
        <v>15</v>
      </c>
      <c r="N197" s="124" t="s">
        <v>15</v>
      </c>
      <c r="O197" s="124" t="s">
        <v>15</v>
      </c>
      <c r="P197" s="125" t="s">
        <v>15</v>
      </c>
      <c r="Q197" s="126" t="s">
        <v>15</v>
      </c>
      <c r="R197" s="22" t="s">
        <v>147</v>
      </c>
    </row>
    <row r="198" spans="1:18" hidden="1" x14ac:dyDescent="0.15">
      <c r="A198" s="89"/>
      <c r="B198" s="118"/>
      <c r="C198" s="148" t="s">
        <v>15</v>
      </c>
      <c r="D198" s="149"/>
      <c r="E198" s="149"/>
      <c r="F198" s="149"/>
      <c r="G198" s="149"/>
      <c r="H198" s="149"/>
      <c r="I198" s="149"/>
      <c r="J198" s="149"/>
      <c r="K198" s="150"/>
      <c r="L198" s="151"/>
      <c r="M198" s="123" t="s">
        <v>15</v>
      </c>
      <c r="N198" s="124" t="s">
        <v>15</v>
      </c>
      <c r="O198" s="124" t="s">
        <v>15</v>
      </c>
      <c r="P198" s="125" t="s">
        <v>15</v>
      </c>
      <c r="Q198" s="126" t="s">
        <v>15</v>
      </c>
      <c r="R198" s="22" t="s">
        <v>147</v>
      </c>
    </row>
    <row r="199" spans="1:18" hidden="1" x14ac:dyDescent="0.15">
      <c r="A199" s="89"/>
      <c r="B199" s="118"/>
      <c r="C199" s="148" t="s">
        <v>15</v>
      </c>
      <c r="D199" s="149"/>
      <c r="E199" s="149"/>
      <c r="F199" s="149"/>
      <c r="G199" s="149"/>
      <c r="H199" s="149"/>
      <c r="I199" s="149"/>
      <c r="J199" s="149"/>
      <c r="K199" s="150"/>
      <c r="L199" s="151"/>
      <c r="M199" s="123" t="s">
        <v>15</v>
      </c>
      <c r="N199" s="124" t="s">
        <v>15</v>
      </c>
      <c r="O199" s="124" t="s">
        <v>15</v>
      </c>
      <c r="P199" s="125" t="s">
        <v>15</v>
      </c>
      <c r="Q199" s="126" t="s">
        <v>15</v>
      </c>
      <c r="R199" s="22" t="s">
        <v>147</v>
      </c>
    </row>
    <row r="200" spans="1:18" x14ac:dyDescent="0.15">
      <c r="A200" s="89"/>
      <c r="B200" s="136" t="s">
        <v>148</v>
      </c>
      <c r="C200" s="137"/>
      <c r="D200" s="137"/>
      <c r="E200" s="137"/>
      <c r="F200" s="137"/>
      <c r="G200" s="137"/>
      <c r="H200" s="137"/>
      <c r="I200" s="137"/>
      <c r="J200" s="137"/>
      <c r="K200" s="137"/>
      <c r="L200" s="137"/>
      <c r="M200" s="138"/>
      <c r="N200" s="138"/>
      <c r="O200" s="138"/>
      <c r="P200" s="137"/>
      <c r="Q200" s="137"/>
      <c r="R200" s="22"/>
    </row>
    <row r="201" spans="1:18" x14ac:dyDescent="0.15">
      <c r="A201" s="89"/>
      <c r="B201" s="186" t="s">
        <v>227</v>
      </c>
      <c r="C201" s="190" t="s">
        <v>226</v>
      </c>
      <c r="D201" s="160"/>
      <c r="E201" s="160"/>
      <c r="F201" s="160"/>
      <c r="G201" s="160"/>
      <c r="H201" s="160"/>
      <c r="I201" s="160"/>
      <c r="J201" s="160"/>
      <c r="K201" s="161"/>
      <c r="L201" s="162"/>
      <c r="M201" s="144">
        <v>3.9810308150722604</v>
      </c>
      <c r="N201" s="145">
        <v>9.5544564004182835</v>
      </c>
      <c r="O201" s="145">
        <v>6.96673809229467</v>
      </c>
      <c r="P201" s="146">
        <v>12.142174708541898</v>
      </c>
      <c r="Q201" s="163"/>
      <c r="R201" s="22" t="s">
        <v>68</v>
      </c>
    </row>
    <row r="202" spans="1:18" hidden="1" x14ac:dyDescent="0.15">
      <c r="A202" s="89"/>
      <c r="B202" s="118"/>
      <c r="C202" s="164" t="s">
        <v>15</v>
      </c>
      <c r="D202" s="165"/>
      <c r="E202" s="165"/>
      <c r="F202" s="165"/>
      <c r="G202" s="165"/>
      <c r="H202" s="165"/>
      <c r="I202" s="165"/>
      <c r="J202" s="165"/>
      <c r="K202" s="166"/>
      <c r="L202" s="167"/>
      <c r="M202" s="123" t="s">
        <v>15</v>
      </c>
      <c r="N202" s="124" t="s">
        <v>15</v>
      </c>
      <c r="O202" s="124" t="s">
        <v>15</v>
      </c>
      <c r="P202" s="125" t="s">
        <v>15</v>
      </c>
      <c r="Q202" s="126"/>
      <c r="R202" s="22" t="s">
        <v>147</v>
      </c>
    </row>
    <row r="203" spans="1:18" hidden="1" x14ac:dyDescent="0.15">
      <c r="A203" s="89"/>
      <c r="B203" s="118"/>
      <c r="C203" s="164" t="s">
        <v>15</v>
      </c>
      <c r="D203" s="165"/>
      <c r="E203" s="165"/>
      <c r="F203" s="165"/>
      <c r="G203" s="165"/>
      <c r="H203" s="165"/>
      <c r="I203" s="165"/>
      <c r="J203" s="165"/>
      <c r="K203" s="166"/>
      <c r="L203" s="167"/>
      <c r="M203" s="123" t="s">
        <v>15</v>
      </c>
      <c r="N203" s="124" t="s">
        <v>15</v>
      </c>
      <c r="O203" s="124" t="s">
        <v>15</v>
      </c>
      <c r="P203" s="125" t="s">
        <v>15</v>
      </c>
      <c r="Q203" s="126"/>
      <c r="R203" s="22" t="s">
        <v>147</v>
      </c>
    </row>
    <row r="204" spans="1:18" hidden="1" x14ac:dyDescent="0.15">
      <c r="A204" s="89"/>
      <c r="B204" s="118"/>
      <c r="C204" s="164" t="s">
        <v>15</v>
      </c>
      <c r="D204" s="165"/>
      <c r="E204" s="165"/>
      <c r="F204" s="165"/>
      <c r="G204" s="165"/>
      <c r="H204" s="165"/>
      <c r="I204" s="165"/>
      <c r="J204" s="165"/>
      <c r="K204" s="166"/>
      <c r="L204" s="167"/>
      <c r="M204" s="123" t="s">
        <v>15</v>
      </c>
      <c r="N204" s="124" t="s">
        <v>15</v>
      </c>
      <c r="O204" s="124" t="s">
        <v>15</v>
      </c>
      <c r="P204" s="125" t="s">
        <v>15</v>
      </c>
      <c r="Q204" s="126"/>
      <c r="R204" s="22" t="s">
        <v>147</v>
      </c>
    </row>
    <row r="205" spans="1:18" hidden="1" x14ac:dyDescent="0.15">
      <c r="A205" s="89"/>
      <c r="B205" s="127"/>
      <c r="C205" s="168" t="s">
        <v>15</v>
      </c>
      <c r="D205" s="169"/>
      <c r="E205" s="169"/>
      <c r="F205" s="169"/>
      <c r="G205" s="169"/>
      <c r="H205" s="169"/>
      <c r="I205" s="169"/>
      <c r="J205" s="169"/>
      <c r="K205" s="170"/>
      <c r="L205" s="171"/>
      <c r="M205" s="132" t="s">
        <v>15</v>
      </c>
      <c r="N205" s="133" t="s">
        <v>15</v>
      </c>
      <c r="O205" s="133" t="s">
        <v>15</v>
      </c>
      <c r="P205" s="134" t="s">
        <v>15</v>
      </c>
      <c r="Q205" s="135"/>
      <c r="R205" s="22" t="s">
        <v>147</v>
      </c>
    </row>
    <row r="206" spans="1:18" hidden="1" x14ac:dyDescent="0.15">
      <c r="A206" s="89"/>
      <c r="B206" s="109"/>
      <c r="C206" s="172" t="s">
        <v>15</v>
      </c>
      <c r="D206" s="173"/>
      <c r="E206" s="173"/>
      <c r="F206" s="173"/>
      <c r="G206" s="173"/>
      <c r="H206" s="173"/>
      <c r="I206" s="173"/>
      <c r="J206" s="173"/>
      <c r="K206" s="174"/>
      <c r="L206" s="175"/>
      <c r="M206" s="114" t="s">
        <v>15</v>
      </c>
      <c r="N206" s="115" t="s">
        <v>15</v>
      </c>
      <c r="O206" s="115" t="s">
        <v>15</v>
      </c>
      <c r="P206" s="116" t="s">
        <v>15</v>
      </c>
      <c r="Q206" s="117"/>
      <c r="R206" s="22" t="s">
        <v>147</v>
      </c>
    </row>
    <row r="207" spans="1:18" hidden="1" x14ac:dyDescent="0.15">
      <c r="A207" s="89"/>
      <c r="B207" s="118"/>
      <c r="C207" s="164" t="s">
        <v>15</v>
      </c>
      <c r="D207" s="165"/>
      <c r="E207" s="165"/>
      <c r="F207" s="165"/>
      <c r="G207" s="165"/>
      <c r="H207" s="165"/>
      <c r="I207" s="165"/>
      <c r="J207" s="165"/>
      <c r="K207" s="166"/>
      <c r="L207" s="167"/>
      <c r="M207" s="123" t="s">
        <v>15</v>
      </c>
      <c r="N207" s="124" t="s">
        <v>15</v>
      </c>
      <c r="O207" s="124" t="s">
        <v>15</v>
      </c>
      <c r="P207" s="125" t="s">
        <v>15</v>
      </c>
      <c r="Q207" s="126"/>
      <c r="R207" s="22" t="s">
        <v>147</v>
      </c>
    </row>
    <row r="208" spans="1:18" hidden="1" x14ac:dyDescent="0.15">
      <c r="A208" s="89"/>
      <c r="B208" s="118"/>
      <c r="C208" s="164" t="s">
        <v>15</v>
      </c>
      <c r="D208" s="165"/>
      <c r="E208" s="165"/>
      <c r="F208" s="165"/>
      <c r="G208" s="165"/>
      <c r="H208" s="165"/>
      <c r="I208" s="165"/>
      <c r="J208" s="165"/>
      <c r="K208" s="166"/>
      <c r="L208" s="167"/>
      <c r="M208" s="123" t="s">
        <v>15</v>
      </c>
      <c r="N208" s="124" t="s">
        <v>15</v>
      </c>
      <c r="O208" s="124" t="s">
        <v>15</v>
      </c>
      <c r="P208" s="125" t="s">
        <v>15</v>
      </c>
      <c r="Q208" s="126"/>
      <c r="R208" s="22" t="s">
        <v>147</v>
      </c>
    </row>
    <row r="209" spans="1:18" x14ac:dyDescent="0.15">
      <c r="A209" s="89"/>
      <c r="B209" s="137"/>
      <c r="C209" s="160"/>
      <c r="D209" s="160"/>
      <c r="E209" s="160"/>
      <c r="F209" s="160"/>
      <c r="G209" s="160"/>
      <c r="H209" s="160"/>
      <c r="I209" s="160"/>
      <c r="J209" s="160"/>
      <c r="K209" s="161"/>
      <c r="L209" s="160"/>
      <c r="M209" s="138"/>
      <c r="N209" s="138"/>
      <c r="O209" s="138"/>
      <c r="P209" s="176"/>
      <c r="Q209" s="177"/>
      <c r="R209" s="22" t="s">
        <v>68</v>
      </c>
    </row>
    <row r="210" spans="1:18" x14ac:dyDescent="0.15">
      <c r="A210" s="89"/>
      <c r="B210" s="178"/>
      <c r="C210" s="89"/>
      <c r="D210" s="89"/>
      <c r="E210" s="89"/>
      <c r="F210" s="89"/>
      <c r="G210" s="89"/>
      <c r="H210" s="89"/>
      <c r="I210" s="89"/>
      <c r="J210" s="89"/>
      <c r="K210" s="89"/>
      <c r="L210" s="165"/>
      <c r="M210" s="90"/>
      <c r="N210" s="90"/>
      <c r="O210" s="90"/>
      <c r="P210" s="179"/>
      <c r="Q210" s="180"/>
      <c r="R210" s="22">
        <v>218</v>
      </c>
    </row>
    <row r="211" spans="1:18" x14ac:dyDescent="0.15">
      <c r="A211" s="89"/>
      <c r="B211" s="79" t="s">
        <v>72</v>
      </c>
      <c r="C211" s="165"/>
      <c r="D211" s="165"/>
      <c r="E211" s="165"/>
      <c r="F211" s="165"/>
      <c r="G211" s="165"/>
      <c r="H211" s="165"/>
      <c r="I211" s="165"/>
      <c r="J211" s="165"/>
      <c r="K211" s="89"/>
      <c r="L211" s="181"/>
      <c r="M211" s="90"/>
      <c r="N211" s="90"/>
      <c r="O211" s="90"/>
      <c r="P211" s="179"/>
      <c r="Q211" s="180"/>
      <c r="R211" s="22">
        <v>147</v>
      </c>
    </row>
    <row r="212" spans="1:18" x14ac:dyDescent="0.15">
      <c r="A212" s="89"/>
      <c r="B212" s="78" t="s">
        <v>73</v>
      </c>
      <c r="C212" s="89"/>
      <c r="D212" s="89"/>
      <c r="E212" s="89"/>
      <c r="F212" s="165"/>
      <c r="G212" s="165"/>
      <c r="H212" s="165"/>
      <c r="I212" s="165"/>
      <c r="J212" s="165"/>
      <c r="K212" s="166"/>
      <c r="L212" s="165"/>
      <c r="M212" s="90"/>
      <c r="N212" s="90"/>
      <c r="O212" s="90"/>
      <c r="P212" s="179"/>
      <c r="Q212" s="180"/>
      <c r="R212" s="22">
        <v>148</v>
      </c>
    </row>
    <row r="213" spans="1:18" x14ac:dyDescent="0.15">
      <c r="A213" s="89"/>
      <c r="B213" s="80" t="s">
        <v>149</v>
      </c>
      <c r="C213" s="89"/>
      <c r="D213" s="89"/>
      <c r="E213" s="89"/>
      <c r="F213" s="165"/>
      <c r="G213" s="165"/>
      <c r="H213" s="165"/>
      <c r="I213" s="165"/>
      <c r="J213" s="165"/>
      <c r="K213" s="166"/>
      <c r="L213" s="165"/>
      <c r="M213" s="90"/>
      <c r="N213" s="90"/>
      <c r="O213" s="90"/>
      <c r="P213" s="179"/>
      <c r="Q213" s="180"/>
      <c r="R213" s="22"/>
    </row>
    <row r="214" spans="1:18" hidden="1" x14ac:dyDescent="0.15">
      <c r="A214" s="89"/>
      <c r="B214" s="81" t="s">
        <v>15</v>
      </c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90"/>
      <c r="N214" s="90"/>
      <c r="O214" s="90"/>
      <c r="P214" s="89"/>
      <c r="Q214" s="89"/>
      <c r="R214" s="22" t="s">
        <v>147</v>
      </c>
    </row>
    <row r="215" spans="1:18" x14ac:dyDescent="0.15">
      <c r="A215" s="89"/>
      <c r="B215" s="81" t="s">
        <v>150</v>
      </c>
      <c r="C215" s="89"/>
      <c r="D215" s="89"/>
      <c r="E215" s="89"/>
      <c r="F215" s="182"/>
      <c r="G215" s="89"/>
      <c r="H215" s="89"/>
      <c r="I215" s="89"/>
      <c r="J215" s="89"/>
      <c r="K215" s="89"/>
      <c r="L215" s="89"/>
      <c r="M215" s="90"/>
      <c r="N215" s="90"/>
      <c r="O215" s="90"/>
      <c r="P215" s="89"/>
      <c r="Q215" s="89"/>
      <c r="R215" s="22" t="s">
        <v>68</v>
      </c>
    </row>
    <row r="216" spans="1:18" x14ac:dyDescent="0.15">
      <c r="A216" s="89"/>
      <c r="B216" s="81" t="s">
        <v>210</v>
      </c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90"/>
      <c r="N216" s="90"/>
      <c r="O216" s="90"/>
      <c r="P216" s="89"/>
      <c r="Q216" s="89"/>
      <c r="R216" s="22" t="s">
        <v>68</v>
      </c>
    </row>
    <row r="217" spans="1:18" x14ac:dyDescent="0.15">
      <c r="A217" s="89"/>
      <c r="B217" s="80" t="s">
        <v>75</v>
      </c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90"/>
      <c r="N217" s="90"/>
      <c r="O217" s="90"/>
      <c r="P217" s="89"/>
      <c r="Q217" s="89"/>
      <c r="R217" s="22" t="s">
        <v>68</v>
      </c>
    </row>
    <row r="218" spans="1:18" x14ac:dyDescent="0.15">
      <c r="A218" s="89"/>
      <c r="B218" s="80" t="s">
        <v>76</v>
      </c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90"/>
      <c r="N218" s="90"/>
      <c r="O218" s="90"/>
      <c r="P218" s="89"/>
      <c r="Q218" s="89"/>
      <c r="R218" s="22" t="s">
        <v>68</v>
      </c>
    </row>
    <row r="219" spans="1:18" x14ac:dyDescent="0.15">
      <c r="A219" s="89"/>
      <c r="B219" s="80" t="s">
        <v>77</v>
      </c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90"/>
      <c r="N219" s="90"/>
      <c r="O219" s="90"/>
      <c r="P219" s="89"/>
      <c r="Q219" s="89"/>
      <c r="R219" s="22" t="s">
        <v>68</v>
      </c>
    </row>
    <row r="220" spans="1:18" x14ac:dyDescent="0.15">
      <c r="A220" s="89"/>
      <c r="B220" s="81" t="s">
        <v>78</v>
      </c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183"/>
      <c r="N220" s="90"/>
      <c r="O220" s="90"/>
      <c r="P220" s="89"/>
      <c r="Q220" s="89"/>
      <c r="R220" s="22" t="s">
        <v>68</v>
      </c>
    </row>
    <row r="221" spans="1:18" x14ac:dyDescent="0.15">
      <c r="A221" s="89"/>
      <c r="B221" s="80" t="s">
        <v>80</v>
      </c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90"/>
      <c r="N221" s="90"/>
      <c r="O221" s="90"/>
      <c r="P221" s="89"/>
      <c r="Q221" s="89"/>
      <c r="R221" s="22" t="s">
        <v>68</v>
      </c>
    </row>
    <row r="222" spans="1:18" hidden="1" x14ac:dyDescent="0.15">
      <c r="A222" s="89"/>
      <c r="B222" s="81" t="s">
        <v>15</v>
      </c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90"/>
      <c r="N222" s="90"/>
      <c r="O222" s="90"/>
      <c r="P222" s="89"/>
      <c r="Q222" s="89"/>
      <c r="R222" s="22" t="s">
        <v>147</v>
      </c>
    </row>
    <row r="223" spans="1:18" x14ac:dyDescent="0.15"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90"/>
      <c r="N223" s="90"/>
      <c r="O223" s="90"/>
      <c r="P223" s="89"/>
      <c r="Q223" s="89"/>
      <c r="R223" s="22"/>
    </row>
    <row r="224" spans="1:18" x14ac:dyDescent="0.15">
      <c r="A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90"/>
      <c r="N224" s="90"/>
      <c r="O224" s="90"/>
      <c r="P224" s="89"/>
      <c r="Q224" s="89"/>
      <c r="R224" s="22">
        <v>157</v>
      </c>
    </row>
    <row r="225" spans="1:18" x14ac:dyDescent="0.15">
      <c r="A225" s="89"/>
      <c r="B225" s="178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90"/>
      <c r="N225" s="90"/>
      <c r="O225" s="90"/>
      <c r="P225" s="89"/>
      <c r="Q225" s="89"/>
      <c r="R225" s="22">
        <v>158</v>
      </c>
    </row>
    <row r="226" spans="1:18" x14ac:dyDescent="0.15">
      <c r="A226" s="89"/>
      <c r="B226" s="178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90"/>
      <c r="N226" s="90"/>
      <c r="O226" s="90"/>
      <c r="P226" s="89"/>
      <c r="Q226" s="89"/>
      <c r="R226" s="22">
        <v>159</v>
      </c>
    </row>
    <row r="227" spans="1:18" x14ac:dyDescent="0.15">
      <c r="A227" s="89"/>
      <c r="B227" s="178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90"/>
      <c r="N227" s="90"/>
      <c r="O227" s="90"/>
      <c r="P227" s="89"/>
      <c r="Q227" s="89"/>
      <c r="R227" s="22">
        <v>160</v>
      </c>
    </row>
    <row r="228" spans="1:18" x14ac:dyDescent="0.15">
      <c r="A228" s="89"/>
      <c r="B228" s="178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90"/>
      <c r="N228" s="90"/>
      <c r="O228" s="90"/>
      <c r="P228" s="89"/>
      <c r="Q228" s="89"/>
      <c r="R228" s="22"/>
    </row>
    <row r="229" spans="1:18" ht="14" x14ac:dyDescent="0.15">
      <c r="A229" s="184" t="s">
        <v>81</v>
      </c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185" t="s">
        <v>81</v>
      </c>
      <c r="R229" s="22"/>
    </row>
    <row r="230" spans="1:18" ht="14" x14ac:dyDescent="0.15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22"/>
    </row>
    <row r="231" spans="1:18" ht="14" x14ac:dyDescent="0.15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22"/>
    </row>
  </sheetData>
  <mergeCells count="6">
    <mergeCell ref="C165:L165"/>
    <mergeCell ref="C13:D13"/>
    <mergeCell ref="C15:L15"/>
    <mergeCell ref="C88:D88"/>
    <mergeCell ref="C90:L90"/>
    <mergeCell ref="C163:D1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ExhibitPage</vt:lpstr>
      <vt:lpstr>MPEPage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Terrill</dc:creator>
  <cp:lastModifiedBy>Scott Terrill</cp:lastModifiedBy>
  <dcterms:created xsi:type="dcterms:W3CDTF">2018-06-15T20:49:22Z</dcterms:created>
  <dcterms:modified xsi:type="dcterms:W3CDTF">2018-06-21T00:50:42Z</dcterms:modified>
</cp:coreProperties>
</file>