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id\IdeaProjects\batch-processing\src\main\resources\"/>
    </mc:Choice>
  </mc:AlternateContent>
  <xr:revisionPtr revIDLastSave="0" documentId="13_ncr:1_{D479D321-E289-4028-BBA5-DF29257517B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anini-manga-titles" sheetId="1" r:id="rId1"/>
    <sheet name="panini-light-novels" sheetId="2" r:id="rId2"/>
  </sheets>
  <definedNames>
    <definedName name="_xlnm._FilterDatabase" localSheetId="0" hidden="1">'panini-manga-titles'!$A$1:$P$306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8" i="1" l="1"/>
  <c r="C307" i="1"/>
  <c r="C306" i="1"/>
  <c r="C305" i="1"/>
  <c r="C303" i="1"/>
  <c r="C302" i="1"/>
  <c r="C301" i="1"/>
  <c r="C295" i="1"/>
  <c r="C300" i="1"/>
  <c r="C299" i="1"/>
  <c r="C297" i="1"/>
  <c r="C293" i="1"/>
  <c r="C292" i="1"/>
  <c r="C298" i="1"/>
  <c r="C296" i="1"/>
  <c r="C294" i="1"/>
  <c r="C291" i="1"/>
  <c r="C290" i="1"/>
  <c r="C289" i="1"/>
  <c r="C288" i="1"/>
  <c r="C287" i="1"/>
  <c r="C286" i="1"/>
  <c r="C285" i="1"/>
  <c r="C284" i="1"/>
  <c r="C283" i="1"/>
  <c r="C282" i="1"/>
  <c r="C281" i="1"/>
  <c r="C279" i="1"/>
  <c r="C92" i="1"/>
  <c r="C95" i="1"/>
  <c r="C96" i="1"/>
  <c r="C100" i="1"/>
  <c r="C101" i="1"/>
  <c r="C109" i="1"/>
  <c r="C110" i="1"/>
  <c r="C112" i="1"/>
  <c r="C113" i="1"/>
  <c r="C114" i="1"/>
  <c r="C115" i="1"/>
  <c r="C116" i="1"/>
  <c r="C117" i="1"/>
  <c r="C118" i="1"/>
  <c r="C119" i="1"/>
  <c r="C121" i="1"/>
  <c r="C122" i="1"/>
  <c r="C123" i="1"/>
  <c r="C125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74" i="1"/>
  <c r="C175" i="1"/>
  <c r="C176" i="1"/>
  <c r="C177" i="1"/>
  <c r="C179" i="1"/>
  <c r="C187" i="1"/>
  <c r="C190" i="1"/>
  <c r="C191" i="1"/>
  <c r="C192" i="1"/>
  <c r="C195" i="1"/>
  <c r="C196" i="1"/>
  <c r="C198" i="1"/>
  <c r="C199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7" i="1"/>
  <c r="C278" i="1"/>
</calcChain>
</file>

<file path=xl/sharedStrings.xml><?xml version="1.0" encoding="utf-8"?>
<sst xmlns="http://schemas.openxmlformats.org/spreadsheetml/2006/main" count="4165" uniqueCount="1512">
  <si>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</si>
  <si>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</si>
  <si>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</si>
  <si>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</si>
  <si>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</si>
  <si>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</si>
  <si>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</si>
  <si>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</si>
  <si>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20th Century Boys</t>
  </si>
  <si>
    <t>20th-century-boys</t>
  </si>
  <si>
    <t>-</t>
  </si>
  <si>
    <t>Seinen</t>
  </si>
  <si>
    <t>Tankōbon</t>
  </si>
  <si>
    <t>monthly</t>
  </si>
  <si>
    <t>completed</t>
  </si>
  <si>
    <t>21st Century Boys</t>
  </si>
  <si>
    <t>21st-century-boys</t>
  </si>
  <si>
    <t>¡Maid Sama!</t>
  </si>
  <si>
    <t>maid-sama</t>
  </si>
  <si>
    <t>Shōjo</t>
  </si>
  <si>
    <t>Ajin</t>
  </si>
  <si>
    <t>ajin</t>
  </si>
  <si>
    <t>akame-ga-kill</t>
  </si>
  <si>
    <t>Shōnen</t>
  </si>
  <si>
    <t>Akira</t>
  </si>
  <si>
    <t>akira</t>
  </si>
  <si>
    <t>Monster</t>
  </si>
  <si>
    <t>quarterly</t>
  </si>
  <si>
    <t>All You Need Is Kill</t>
  </si>
  <si>
    <t>all-you-need-is-kIll</t>
  </si>
  <si>
    <t>bimonthly</t>
  </si>
  <si>
    <t>Alice 19th</t>
  </si>
  <si>
    <t>alice-19th</t>
  </si>
  <si>
    <t>Alma</t>
  </si>
  <si>
    <t>alma</t>
  </si>
  <si>
    <t>Aoha Raido</t>
  </si>
  <si>
    <t>aoha-raido</t>
  </si>
  <si>
    <t>Ao No Flag</t>
  </si>
  <si>
    <t>ao-no-flag</t>
  </si>
  <si>
    <t>Aposimz</t>
  </si>
  <si>
    <t>aposimz</t>
  </si>
  <si>
    <t>Assassin's Creed: Black Flag - Awakening</t>
  </si>
  <si>
    <t>Assassination Classroom</t>
  </si>
  <si>
    <t>assassination-classroom</t>
  </si>
  <si>
    <t>Ataque de los Titanes</t>
  </si>
  <si>
    <t>ataque-de-los-titanes</t>
  </si>
  <si>
    <t>Ataque de los Titanes: Answers</t>
  </si>
  <si>
    <t>Ataque de los Titanes: Before the Fall</t>
  </si>
  <si>
    <t>Ataque de los Titanes: No Regrets</t>
  </si>
  <si>
    <t>Ataque de los Titanes: Inside</t>
  </si>
  <si>
    <t>Ataque de los Titanes: Outside</t>
  </si>
  <si>
    <t>Ataque de los Titanes: Lost Girls</t>
  </si>
  <si>
    <t>Atelier Of Witch Hat</t>
  </si>
  <si>
    <t>Atom: The Beginning</t>
  </si>
  <si>
    <t>ataque-de-los-titanes-answers</t>
  </si>
  <si>
    <t>ataque-de-los-titanes-before-the-fall</t>
  </si>
  <si>
    <t>ataque-de-los-titanes-no-regrets</t>
  </si>
  <si>
    <t>ataque-de-los-titanes-inside</t>
  </si>
  <si>
    <t>ataque-de-los-titanes-outside</t>
  </si>
  <si>
    <t>ataque-de-los-titanes-lost-girls</t>
  </si>
  <si>
    <t>atelier-of-witch-hat</t>
  </si>
  <si>
    <t>atom-the-beginning</t>
  </si>
  <si>
    <t>TOTAL_ISSUES</t>
  </si>
  <si>
    <t>RELEASE_DATE</t>
  </si>
  <si>
    <t>Akame Ga Kill!</t>
  </si>
  <si>
    <t>assassins-creed-black-flag-awakening</t>
  </si>
  <si>
    <t>Bakemonogatari</t>
  </si>
  <si>
    <t>Bakuman</t>
  </si>
  <si>
    <t>Banana Fish</t>
  </si>
  <si>
    <t>Beastars</t>
  </si>
  <si>
    <t>Bestiarius</t>
  </si>
  <si>
    <t>Black Bird</t>
  </si>
  <si>
    <t>Black Butler</t>
  </si>
  <si>
    <t>Black Clover</t>
  </si>
  <si>
    <t>Black Paradox</t>
  </si>
  <si>
    <t>Blade of the Immortal</t>
  </si>
  <si>
    <t>Blame!</t>
  </si>
  <si>
    <t>Bleach</t>
  </si>
  <si>
    <t>Blood Lad</t>
  </si>
  <si>
    <t>Bloom Into You</t>
  </si>
  <si>
    <t>Blue Exorcist</t>
  </si>
  <si>
    <t>Boruto</t>
  </si>
  <si>
    <t>Btooom!</t>
  </si>
  <si>
    <t>Bungo Stray Dogs</t>
  </si>
  <si>
    <t>Burn The Witch</t>
  </si>
  <si>
    <t>bakemonogatari</t>
  </si>
  <si>
    <t>bakuman</t>
  </si>
  <si>
    <t>banana-fish</t>
  </si>
  <si>
    <t>beastars</t>
  </si>
  <si>
    <t>bestiarius</t>
  </si>
  <si>
    <t>black-bird</t>
  </si>
  <si>
    <t>black-butler</t>
  </si>
  <si>
    <t>black-clover</t>
  </si>
  <si>
    <t>black-paradox</t>
  </si>
  <si>
    <t>blade-of-the-immortal</t>
  </si>
  <si>
    <t>bleach</t>
  </si>
  <si>
    <t>blood-lad</t>
  </si>
  <si>
    <t>bloom-into-you</t>
  </si>
  <si>
    <t>blue-exorcist</t>
  </si>
  <si>
    <t>boruto</t>
  </si>
  <si>
    <t>btooom</t>
  </si>
  <si>
    <t>bungo-stray-dogs</t>
  </si>
  <si>
    <t>burn-the-witch</t>
  </si>
  <si>
    <t>blame</t>
  </si>
  <si>
    <t>Berserk</t>
  </si>
  <si>
    <t>berserk</t>
  </si>
  <si>
    <t>Guide</t>
  </si>
  <si>
    <t>one-shot</t>
  </si>
  <si>
    <t>Shinsōban</t>
  </si>
  <si>
    <t>berserk-guia-oficial</t>
  </si>
  <si>
    <t>Berserk: Guia Oficial</t>
  </si>
  <si>
    <t>Captain Tsubasa</t>
  </si>
  <si>
    <t>Chainsaw Man</t>
  </si>
  <si>
    <t>City Hunter</t>
  </si>
  <si>
    <t>Claymore</t>
  </si>
  <si>
    <t>Cowa!</t>
  </si>
  <si>
    <t>captain-tsubasa</t>
  </si>
  <si>
    <t>chainsaw-man</t>
  </si>
  <si>
    <t>city-hunter</t>
  </si>
  <si>
    <t>claymore</t>
  </si>
  <si>
    <t>cowa</t>
  </si>
  <si>
    <t>Kanzenban</t>
  </si>
  <si>
    <t>Defense Devil</t>
  </si>
  <si>
    <t>Death Note</t>
  </si>
  <si>
    <t>Dorohedoro</t>
  </si>
  <si>
    <t>Dr. Slump</t>
  </si>
  <si>
    <t>Dr. Stone</t>
  </si>
  <si>
    <t>Dragon Ball</t>
  </si>
  <si>
    <t>Dragon Ball [Kanzenban]</t>
  </si>
  <si>
    <t>Dragon Ball Super</t>
  </si>
  <si>
    <t>Kutei Dragons</t>
  </si>
  <si>
    <t>defense-devil</t>
  </si>
  <si>
    <t>death-note</t>
  </si>
  <si>
    <t>dorohedoro</t>
  </si>
  <si>
    <t>dr-slump</t>
  </si>
  <si>
    <t>dr-stone</t>
  </si>
  <si>
    <t>dragon-ball</t>
  </si>
  <si>
    <t>dragon-ball-kanzenban</t>
  </si>
  <si>
    <t>dragon-ball-super</t>
  </si>
  <si>
    <t>kutei-dragons</t>
  </si>
  <si>
    <t>biweekly</t>
  </si>
  <si>
    <t>Edens Zero</t>
  </si>
  <si>
    <t>El marido de mi hermano</t>
  </si>
  <si>
    <t>Erased</t>
  </si>
  <si>
    <t>edens-zero</t>
  </si>
  <si>
    <t>el-marido-de-mi-hermano</t>
  </si>
  <si>
    <t>erased</t>
  </si>
  <si>
    <t>Fairy Tail</t>
  </si>
  <si>
    <t>Fairy Tail: 100 Years Quest</t>
  </si>
  <si>
    <t>Fate Stay Night</t>
  </si>
  <si>
    <t>Fire Force (Enen no Shouboutai)</t>
  </si>
  <si>
    <t>Fire Punch</t>
  </si>
  <si>
    <t>Food Wars (Shokugeki no Soma)</t>
  </si>
  <si>
    <t>Fruits Basket</t>
  </si>
  <si>
    <t>FullMetal Alchemist</t>
  </si>
  <si>
    <t>Fumetsu no Anata e (To Your Eternity)</t>
  </si>
  <si>
    <t>fairy-tail</t>
  </si>
  <si>
    <t>fire-punch</t>
  </si>
  <si>
    <t>fruits-basket</t>
  </si>
  <si>
    <t>fullmetal-alchemist</t>
  </si>
  <si>
    <t>fairy-tail-100-years-quest</t>
  </si>
  <si>
    <t>fate-stay-night</t>
  </si>
  <si>
    <t>fire-force</t>
  </si>
  <si>
    <t>food-wars</t>
  </si>
  <si>
    <t>to-your-eternity</t>
  </si>
  <si>
    <t>Aizōban</t>
  </si>
  <si>
    <t>Game</t>
  </si>
  <si>
    <t>Gantz</t>
  </si>
  <si>
    <t>Ghost in the Shell</t>
  </si>
  <si>
    <t>Gigant</t>
  </si>
  <si>
    <t>Gigantomaquia</t>
  </si>
  <si>
    <t>Given</t>
  </si>
  <si>
    <t>Goblin Slayer</t>
  </si>
  <si>
    <t>Golden Kamuy</t>
  </si>
  <si>
    <t>Granblue Fantasy</t>
  </si>
  <si>
    <t>Gyo</t>
  </si>
  <si>
    <t>Josei</t>
  </si>
  <si>
    <t>game</t>
  </si>
  <si>
    <t>gantz</t>
  </si>
  <si>
    <t>gigant</t>
  </si>
  <si>
    <t>gigantomaquia</t>
  </si>
  <si>
    <t>given</t>
  </si>
  <si>
    <t>gyo</t>
  </si>
  <si>
    <t>ghost-in-the-shell</t>
  </si>
  <si>
    <t>goblin-slayer</t>
  </si>
  <si>
    <t>golden-kamuy</t>
  </si>
  <si>
    <t>granblue-fantasy</t>
  </si>
  <si>
    <t>Ultramarine Magmell</t>
  </si>
  <si>
    <t>ultramarine-magmell</t>
  </si>
  <si>
    <t>Hell's Paradise</t>
  </si>
  <si>
    <t>Hideout</t>
  </si>
  <si>
    <t>High School DxD</t>
  </si>
  <si>
    <t>Highschool Of The Dead</t>
  </si>
  <si>
    <t>Highschool Of The Dead [Full Color Edition]</t>
  </si>
  <si>
    <t>Highschool Of The Head</t>
  </si>
  <si>
    <t>Home, Sweet Home!</t>
  </si>
  <si>
    <t>Hunter x Hunter</t>
  </si>
  <si>
    <t>hells-paradise</t>
  </si>
  <si>
    <t>hideout</t>
  </si>
  <si>
    <t>high-school-dxd</t>
  </si>
  <si>
    <t>hunter-x-hunter</t>
  </si>
  <si>
    <t>highschool-of-the-dead</t>
  </si>
  <si>
    <t>highschool-of-the-head</t>
  </si>
  <si>
    <t>highschool-of-the-dead-full-color</t>
  </si>
  <si>
    <t>home-sweet-home</t>
  </si>
  <si>
    <t>I Am a Hero</t>
  </si>
  <si>
    <t>Inazuma Eleven (Super Once)</t>
  </si>
  <si>
    <t>InuYasha [Wideban]</t>
  </si>
  <si>
    <t>Inuyashiki</t>
  </si>
  <si>
    <t>Isla de Perros</t>
  </si>
  <si>
    <t>inazuma-eleven</t>
  </si>
  <si>
    <t>inuyasha</t>
  </si>
  <si>
    <t>Wide-ban</t>
  </si>
  <si>
    <t>Jaco: El patrullero galáctico</t>
  </si>
  <si>
    <t>Jagaaan (Jagaaaaaan)</t>
  </si>
  <si>
    <t>Jibaku Shounen Hanako-kun</t>
  </si>
  <si>
    <t>Jujutsu Kaisen</t>
  </si>
  <si>
    <t>Junjo Romantica</t>
  </si>
  <si>
    <t>jaco</t>
  </si>
  <si>
    <t>hanako-kun</t>
  </si>
  <si>
    <t>jagaaan</t>
  </si>
  <si>
    <t>Bunkoban</t>
  </si>
  <si>
    <t>Jojo's Bizarre Adventure - Parte 1: Phantom Blood</t>
  </si>
  <si>
    <t>Jojo's Bizarre Adventure - Parte 2: Battle Tendency</t>
  </si>
  <si>
    <t>Jojo's Bizarre Adventure - Parte 3: Stardust Crusaders</t>
  </si>
  <si>
    <t>Jojo's Bizarre Adventure - Parte 4: Diamond Is Unbreakable</t>
  </si>
  <si>
    <t>Jojo's Bizarre Adventure - Parte 5: Golden Wind</t>
  </si>
  <si>
    <t>jojos-bizarre-adventure-phantom-blood</t>
  </si>
  <si>
    <t>jojos-bizarre-adventure-battle-tendency</t>
  </si>
  <si>
    <t>jojos-bizarre-adventure-stardust-crusaders</t>
  </si>
  <si>
    <t>jojos-bizarre-adventure-diamond-is-unbreakable</t>
  </si>
  <si>
    <t>jojos-bizarre-adventure-golden-wind</t>
  </si>
  <si>
    <t>jojos-bizarre-adventure-stone-ocean</t>
  </si>
  <si>
    <t>Jojo's Bizarre Adventure - Parte 6: Stone Ocean</t>
  </si>
  <si>
    <t>Kaguya-sama: Love Is War</t>
  </si>
  <si>
    <t>Kajika</t>
  </si>
  <si>
    <t>Kanata no Astra</t>
  </si>
  <si>
    <t>Katekyo Hitman ¡Reborn!</t>
  </si>
  <si>
    <t>Kill la Kill</t>
  </si>
  <si>
    <t>Kimetsu no Yaiba</t>
  </si>
  <si>
    <t>Kimi ni Todoke</t>
  </si>
  <si>
    <t>Kimi Ga Koi Ni Oboreru</t>
  </si>
  <si>
    <t>Kimi Ga Koi Ni Ochiru</t>
  </si>
  <si>
    <t>Kingdom Hearts</t>
  </si>
  <si>
    <t>Knights of Sidonia</t>
  </si>
  <si>
    <t>Koe no Katachi (Una Voz Silenciosa - A Silent Voice)</t>
  </si>
  <si>
    <t>Kuroko no Basket</t>
  </si>
  <si>
    <t>a-silent-voice</t>
  </si>
  <si>
    <t>love-is-war</t>
  </si>
  <si>
    <t>katekyo-hitman-reborn</t>
  </si>
  <si>
    <t>/ediciones/589682/kaguya-sama_love_is_war-rustica_con_sobrecubierta/todos</t>
  </si>
  <si>
    <t>/mexico/soluciones/busqueda.aspx?fcp=61863&amp;o=7</t>
  </si>
  <si>
    <t>/ediciones/572554/kajika-rustica_con_sobrecubierta</t>
  </si>
  <si>
    <t>/mexico/soluciones/busqueda.aspx?fcp=56354&amp;o=7</t>
  </si>
  <si>
    <t>/ediciones/571192/kanata_no_astra-rustica_con_sobrecubierta/todos</t>
  </si>
  <si>
    <t>/ediciones/401507/katekyo_hitman_reborn-rustica/todos</t>
  </si>
  <si>
    <t>/mexico/soluciones/busqueda.aspx?fcp=28241&amp;o=7</t>
  </si>
  <si>
    <t>/ediciones/590868/katsura_akira-rustica_con_sobrecubierta</t>
  </si>
  <si>
    <t>/mexico/soluciones/busqueda.aspx?fcp=69422&amp;o=7</t>
  </si>
  <si>
    <t>/mexico/soluciones/busqueda.aspx?fcp=33552&amp;o=7</t>
  </si>
  <si>
    <t>/ediciones/399269/kill_la_kill-rustica/todos</t>
  </si>
  <si>
    <t>/ediciones/401092/kimi_ni_todoke_junto_a_ti-rustica/todos</t>
  </si>
  <si>
    <t>/mexico/soluciones/busqueda.aspx?fcp=55889&amp;o=7</t>
  </si>
  <si>
    <t>/ediciones/570210/demon_slayer_kimetsu_no_yaiba-rustica_con_sobrecubierta/todos</t>
  </si>
  <si>
    <t>/mexico/soluciones/busqueda.aspx?fcp=33739&amp;o=7</t>
  </si>
  <si>
    <t>/ediciones/505134/te_inundara_el_amor-rustica/todos</t>
  </si>
  <si>
    <t>/mexico/soluciones/busqueda.aspx?fcp=33738&amp;o=7</t>
  </si>
  <si>
    <t>Yaoi</t>
  </si>
  <si>
    <t>Yaio</t>
  </si>
  <si>
    <t>/mexico/soluciones/busqueda.aspx?fcp=33738</t>
  </si>
  <si>
    <t>/ediciones/524244/kingdom_hearts-rustica/todos</t>
  </si>
  <si>
    <t>/ediciones/403691/knights_of_sidonia-rustica_con_sobrecubierta/todos</t>
  </si>
  <si>
    <t>/mexico/soluciones/busqueda.aspx?fcp=33743&amp;o=7</t>
  </si>
  <si>
    <t>/ediciones/502643/a_silent_voice-rustica/todos</t>
  </si>
  <si>
    <t>/mexico/soluciones/busqueda.aspx?fcp=33624&amp;o=7</t>
  </si>
  <si>
    <t>/ediciones/503681/kuroko_no_basket-rustica/todos</t>
  </si>
  <si>
    <t>/mexico/soluciones/busqueda.aspx?fcp=26394&amp;o=7</t>
  </si>
  <si>
    <t>La Bella y la Bestia</t>
  </si>
  <si>
    <t>La Rosa y la Bestia</t>
  </si>
  <si>
    <t>Las Quintillizas (Go-toubun no Hanayome)</t>
  </si>
  <si>
    <t>Little Witch Academia</t>
  </si>
  <si>
    <t>Love Stage</t>
  </si>
  <si>
    <t>Lovely Complex</t>
  </si>
  <si>
    <t>/ediciones/510825/disney_la_bella_y_la_bestia-rustica/todos</t>
  </si>
  <si>
    <t>/ediciones/552959/la_rosa_y_la_bestia-rustica_con_sobrecubierta/todos</t>
  </si>
  <si>
    <t>/mexico/soluciones/busqueda.aspx?fcp=49276&amp;o=7</t>
  </si>
  <si>
    <t>/ediciones/566753/las_quintillizas_go-toubun_no_hanayome-rustica_con_sobrecubierta/todos</t>
  </si>
  <si>
    <t>/mexico/soluciones/busqueda.aspx?fcp=53599&amp;o=7</t>
  </si>
  <si>
    <t>las-quintillizas</t>
  </si>
  <si>
    <t>/ediciones/506108/little_witch_academia-rustica/todos</t>
  </si>
  <si>
    <t>/mexico/soluciones/busqueda.aspx?fcp=30934&amp;o=7</t>
  </si>
  <si>
    <t>/mexico/soluciones/busqueda.aspx?fcp=39369&amp;o=7</t>
  </si>
  <si>
    <t>/ediciones/525710/lobo_solitario-rustica_con_sobrecubierta/todos</t>
  </si>
  <si>
    <t>lone-wolf</t>
  </si>
  <si>
    <t>Lone Wolf</t>
  </si>
  <si>
    <t>love-hina</t>
  </si>
  <si>
    <t>/ediciones/527790/love_hina-rustica_con_sobrecubierta/todos</t>
  </si>
  <si>
    <t>/mexico/soluciones/busqueda.aspx?fcp=39980&amp;o=7</t>
  </si>
  <si>
    <t>/ediciones/574941/lovely_complex-rustica_con_sobrecubierta/todos</t>
  </si>
  <si>
    <t>/mexico/soluciones/busqueda.aspx?fcp=30369&amp;o=7</t>
  </si>
  <si>
    <t>/ediciones/489584/love_stage-rustica/todos</t>
  </si>
  <si>
    <t>/mexico/soluciones/busqueda.aspx?fcp=61992&amp;o=7</t>
  </si>
  <si>
    <t>Love Hina</t>
  </si>
  <si>
    <t>Made In Abyss</t>
  </si>
  <si>
    <t>Magi (The Labyrinth Of Magi)</t>
  </si>
  <si>
    <t>Marry Grave</t>
  </si>
  <si>
    <t>Mao</t>
  </si>
  <si>
    <t>Mob Psycho 100</t>
  </si>
  <si>
    <t>My Hero Academia</t>
  </si>
  <si>
    <t>My Little Monster</t>
  </si>
  <si>
    <t>magi</t>
  </si>
  <si>
    <t>/ediciones/505514/monster_-_edicion_kanzenban-rustica_con_sobrecubierta/todos</t>
  </si>
  <si>
    <t>/mexico/soluciones/busqueda.aspx?fcp=38475&amp;o=7</t>
  </si>
  <si>
    <t>/ediciones/526168/made_in_abyss-rustica_con_sobrecubierta/todos</t>
  </si>
  <si>
    <t>/mexico/soluciones/busqueda.aspx?fcp=33634&amp;o=7</t>
  </si>
  <si>
    <t>/ediciones/409621/magi-rustica/todos</t>
  </si>
  <si>
    <t>/mexico/soluciones/busqueda.aspx?fcp=33751&amp;o=7</t>
  </si>
  <si>
    <t>/ediciones/572441/marry_grave-rustica_con_sobrecubierta/todos</t>
  </si>
  <si>
    <t>/mexico/soluciones/busqueda.aspx?fcp= 60871&amp;o=7</t>
  </si>
  <si>
    <t>/mexico/soluciones/busqueda.aspx?fcp=84275&amp;o=7</t>
  </si>
  <si>
    <t>/ediciones/608176/mao-rustica_con_sobrecubierta/todos</t>
  </si>
  <si>
    <t>/ediciones/552957/mob_psycho_100-rustica_con_sobrecubierta/todos</t>
  </si>
  <si>
    <t>/mexico/soluciones/busqueda.aspx?fcp=47020&amp;o=7</t>
  </si>
  <si>
    <t>/ediciones/404550/my_hero_academia-rustica/todos</t>
  </si>
  <si>
    <t>/mexico/soluciones/busqueda.aspx?fcp=38396&amp;o=7</t>
  </si>
  <si>
    <t>/ediciones/502887/my_little_monster-rustica/todos</t>
  </si>
  <si>
    <t>/mexico/soluciones/busqueda.aspx?fcp=30363&amp;o=7</t>
  </si>
  <si>
    <t>Naruto</t>
  </si>
  <si>
    <t>Naruto Gaiden</t>
  </si>
  <si>
    <t>Naruto Tou No Cho</t>
  </si>
  <si>
    <t>Nisekoi</t>
  </si>
  <si>
    <t>Nekomajin</t>
  </si>
  <si>
    <t>Neon Genesis Evangelion</t>
  </si>
  <si>
    <t>Noragami</t>
  </si>
  <si>
    <t>Negima!</t>
  </si>
  <si>
    <t>negima</t>
  </si>
  <si>
    <t>/ediciones/367407/naruto-rustica/todos</t>
  </si>
  <si>
    <t>/mexico/soluciones/busqueda.aspx?fcp=28242&amp;o=7</t>
  </si>
  <si>
    <t>Naruto Rin No Sho</t>
  </si>
  <si>
    <t>Naruto Hyo no Sho</t>
  </si>
  <si>
    <t>/mexico/soluciones/busqueda.aspx?fcp=38454&amp;o=7</t>
  </si>
  <si>
    <t>/ediciones/401508/nisekoi-rustica/todos</t>
  </si>
  <si>
    <t>/ediciones/524703/negima-rustica_con_sobrecubierta/todos</t>
  </si>
  <si>
    <t>/mexico/soluciones/busqueda.aspx?fcp=33644&amp;o=7</t>
  </si>
  <si>
    <t>/mexico/soluciones/busqueda.aspx?fcp=61584&amp;o=7</t>
  </si>
  <si>
    <t>/ediciones/402361/neon_genesis_evangelion-rustica/todos</t>
  </si>
  <si>
    <t>/mexico/soluciones/busqueda.aspx?fcp=43548&amp;o=7</t>
  </si>
  <si>
    <t>/ediciones/485670/noragami-rustica/todos</t>
  </si>
  <si>
    <t>/mexico/soluciones/busqueda.aspx?fcp=38455&amp;o=7</t>
  </si>
  <si>
    <t>Omoi Omoware Furi Furare (FuriFura: Amores y Desengaños)</t>
  </si>
  <si>
    <t>One Piece</t>
  </si>
  <si>
    <t>One Piece GREEN</t>
  </si>
  <si>
    <t>One Piece RED</t>
  </si>
  <si>
    <t>One Piece BLUE</t>
  </si>
  <si>
    <t>One Piece WANTED</t>
  </si>
  <si>
    <t>One Piece YELLOW</t>
  </si>
  <si>
    <t>One-Punch Man</t>
  </si>
  <si>
    <t>One Week Friends</t>
  </si>
  <si>
    <t>Orange</t>
  </si>
  <si>
    <t>Ore Monogatari!!</t>
  </si>
  <si>
    <t>Origin</t>
  </si>
  <si>
    <t>Ouran High-School Host Club</t>
  </si>
  <si>
    <t>Overlord</t>
  </si>
  <si>
    <t>Oyasumi Punpun</t>
  </si>
  <si>
    <t>furifura</t>
  </si>
  <si>
    <t>One Piece BLUE DEEP</t>
  </si>
  <si>
    <t>ore-monogatari</t>
  </si>
  <si>
    <t>/mexico/soluciones/busqueda.aspx?fcp=39846&amp;o=7</t>
  </si>
  <si>
    <t>/ediciones/529264/furifura_amores_y_desenganos-rustica_con_sobrecubierta/todos</t>
  </si>
  <si>
    <t>/ediciones/379279/one_piece-rustica/todos</t>
  </si>
  <si>
    <t>/mexico/soluciones/busqueda.aspx?fcp=28243&amp;o=7</t>
  </si>
  <si>
    <t>/ediciones/400624/one-punch_man-rustica_con_solapassobrecubierta/todos</t>
  </si>
  <si>
    <t>/mexico/soluciones/busqueda.aspx?fcp=38457&amp;o=7</t>
  </si>
  <si>
    <t>/ediciones/406319/one_week_friends-rustica/todos</t>
  </si>
  <si>
    <t>/mexico/soluciones/busqueda.aspx?fcp=45336&amp;o=7</t>
  </si>
  <si>
    <t>/ediciones/410232/orange-rustica/todos</t>
  </si>
  <si>
    <t>/mexico/soluciones/busqueda.aspx?fcp=39796&amp;o=7</t>
  </si>
  <si>
    <t>/ediciones/487239/ore_monogatari-rustica/todos</t>
  </si>
  <si>
    <t>/mexico/soluciones/busqueda.aspx?fcp=38458&amp;o=7</t>
  </si>
  <si>
    <t>/mexico/soluciones/busqueda.aspx?fcp=54230&amp;o=7</t>
  </si>
  <si>
    <t>/ediciones/567963/origin-rustica_con_sobrecubierta/todos</t>
  </si>
  <si>
    <t>/ediciones/354942/ouran_high_school_host_club-rustica/todos</t>
  </si>
  <si>
    <t>/mexico/soluciones/busqueda.aspx?fcp=26970&amp;o=7</t>
  </si>
  <si>
    <t>/ediciones/526169/overlord-rustica_con_sobrecubierta/todos</t>
  </si>
  <si>
    <t>/mexico/soluciones/busqueda.aspx?fcp=33620&amp;o=7</t>
  </si>
  <si>
    <t>/ediciones/571202/oyasumi_punpun-rustica_con_sobrecubierta/todos</t>
  </si>
  <si>
    <t>/mexico/soluciones/busqueda.aspx?fcp=56356&amp;o=7</t>
  </si>
  <si>
    <t>Pandora Hearts</t>
  </si>
  <si>
    <t>Paradise Kiss</t>
  </si>
  <si>
    <t>Platinum End</t>
  </si>
  <si>
    <t>Plunderer</t>
  </si>
  <si>
    <t>Pokémon Yellow</t>
  </si>
  <si>
    <t>Psychic Detective Yakumo</t>
  </si>
  <si>
    <t>Psycho Pass</t>
  </si>
  <si>
    <t>pokemon-black-and-white</t>
  </si>
  <si>
    <t>pokemon-gold-and-silver</t>
  </si>
  <si>
    <t>pokemon-red-green-and-blue</t>
  </si>
  <si>
    <t>pokemon-ruby-and-sapphire</t>
  </si>
  <si>
    <t>pokemon-yellow</t>
  </si>
  <si>
    <t>/ediciones/606376/pandora_hearts-rustica_con_sobrecubierta/todos</t>
  </si>
  <si>
    <t>/mexico/soluciones/busqueda.aspx?fcp=81968&amp;o=7</t>
  </si>
  <si>
    <t>/ediciones/602589/paradise_kiss-rustica_con_sobrecubierta/todos</t>
  </si>
  <si>
    <t>/mexico/soluciones/busqueda.aspx?fcp=93679&amp;o=7</t>
  </si>
  <si>
    <t>/ediciones/504052/platinum_end-rustica/todos</t>
  </si>
  <si>
    <t>/mexico/soluciones/busqueda.aspx?fcp=30371&amp;o=7</t>
  </si>
  <si>
    <t>/ediciones/526164/plunderer-rustica_con_sobrecubierta/todos</t>
  </si>
  <si>
    <t>/mexico/soluciones/busqueda.aspx?fcp=33656&amp;o=7</t>
  </si>
  <si>
    <t>/ediciones/399035/pokemon_black_y_white-rustica/todos</t>
  </si>
  <si>
    <t>/mexico/soluciones/busqueda.aspx?fcp=33545&amp;o=7</t>
  </si>
  <si>
    <t>pokemon-fire-red-and-leaf-green</t>
  </si>
  <si>
    <t>/ediciones/604165/pokemon_firered_y_leafgreen-rustica_con_sobrecubierta/todos</t>
  </si>
  <si>
    <t>/mexico/soluciones/busqueda.aspx?fcp=93676&amp;o=7</t>
  </si>
  <si>
    <t>/mexico/soluciones/busqueda.aspx?fcp=30365&amp;o=7</t>
  </si>
  <si>
    <t>/ediciones/505173/pokemon_gold_y_silver-rustica/todos</t>
  </si>
  <si>
    <t>Pokémon Black And White</t>
  </si>
  <si>
    <t>Pokemón Fire Red And Leaf Green</t>
  </si>
  <si>
    <t>Pokémon Gold And Silver</t>
  </si>
  <si>
    <t>Pokémon Red, Green And Blue</t>
  </si>
  <si>
    <t>Pokémon Ruby And Sapphire</t>
  </si>
  <si>
    <t>/mexico/soluciones/busqueda.aspx?fcp=37494&amp;o=7</t>
  </si>
  <si>
    <t>/ediciones/410036/pokemon_red_green_blue-rustica/todos</t>
  </si>
  <si>
    <t>/ediciones/529383/pokemon_ruby_y_sapphire-rustica/todos</t>
  </si>
  <si>
    <t>/mexico/soluciones/busqueda.aspx?fcp=41377&amp;o=7</t>
  </si>
  <si>
    <t>/ediciones/484897/pokemon_yellow-rustica/todos</t>
  </si>
  <si>
    <t>/mexico/soluciones/busqueda.aspx?fcp=37497&amp;o=7</t>
  </si>
  <si>
    <t>/mexico/soluciones/busqueda.aspx?fcp=43440&amp;o=7</t>
  </si>
  <si>
    <t>/ediciones/393875/psychic_detective_yakumo-rustica/todos</t>
  </si>
  <si>
    <t>/mexico/soluciones/busqueda.aspx?fcp=54389&amp;o=7</t>
  </si>
  <si>
    <t>/ediciones/564709/inspector_akane_tsunemori_-_psycho-pass-rustica_con_sobrecubierta/todos</t>
  </si>
  <si>
    <t>Quiero Tocar Tu Uniforme</t>
  </si>
  <si>
    <t>/mexico/soluciones/busqueda.aspx?fcp=103946&amp;o=7</t>
  </si>
  <si>
    <t>/ediciones/611423/quiero_tocar_tu_uniforme-rustica_con_sobrecubierta/todos</t>
  </si>
  <si>
    <t>Radiant</t>
  </si>
  <si>
    <t>Ranma 1/2</t>
  </si>
  <si>
    <t>Rent-A-Girlfriend</t>
  </si>
  <si>
    <t>Re:Zero (Chapter one)</t>
  </si>
  <si>
    <t>Re:Zero (Chapter two)</t>
  </si>
  <si>
    <t>Re:Zero (Chapter three)</t>
  </si>
  <si>
    <t>Resident Evil: Marhawa Desire</t>
  </si>
  <si>
    <t>Rock Lee no Seishun Full-Power Ninden</t>
  </si>
  <si>
    <t>Rosario + Vampire</t>
  </si>
  <si>
    <t>Rosario + Vampire Season II</t>
  </si>
  <si>
    <t>Rooster Fighter</t>
  </si>
  <si>
    <t>Rin-ne (Kyoukai no Rinne)</t>
  </si>
  <si>
    <t>Ruroni Kenshin (Samurai X)</t>
  </si>
  <si>
    <t>/mexico/soluciones/busqueda.aspx?fcp=55984&amp;o=7</t>
  </si>
  <si>
    <t>re-zero-chapter-one</t>
  </si>
  <si>
    <t>re-zero-chapter-two</t>
  </si>
  <si>
    <t>re-zero-chapter-three</t>
  </si>
  <si>
    <t>resident-evil</t>
  </si>
  <si>
    <t>rosario-vampire</t>
  </si>
  <si>
    <t>rosario-vampire-season-2</t>
  </si>
  <si>
    <t>rin-ne</t>
  </si>
  <si>
    <t>/ediciones/528903/radiant-rustica_con_sobrecubierta/todos</t>
  </si>
  <si>
    <t>/mexico/soluciones/busqueda.aspx?fcp=40449&amp;o=7</t>
  </si>
  <si>
    <t>ranma-½</t>
  </si>
  <si>
    <t>/ediciones/410035/ranma_12-rustica/todos</t>
  </si>
  <si>
    <t>/mexico/soluciones/busqueda.aspx?fcp=38463&amp;o=7</t>
  </si>
  <si>
    <t>/mexico/soluciones/busqueda.aspx?fcp=84298&amp;o=7</t>
  </si>
  <si>
    <t>/ediciones/528133/rezero_-_capitulo_2_una_semana_en_la_mansion-rustica_con_sobrecubierta/todos</t>
  </si>
  <si>
    <t>/ediciones/506110/rezero_-_capitulo_1_un_dia_en_la_capital_imperial-rustica/todos</t>
  </si>
  <si>
    <t>/ediciones/568086/rezero_-_capitulo_3_la_verdad_de_zero-rustica_con_sobrecubierta/todos</t>
  </si>
  <si>
    <t>/ediciones/394252/resident_evil_marhawa_desire-rustica/todos</t>
  </si>
  <si>
    <t>/mexico/soluciones/busqueda.aspx?fcp=43542&amp;o=7</t>
  </si>
  <si>
    <t>/ediciones/574990/rock_lee_la_primavera_de_una_juventud_ninja-rustica_con_sobrecubierta/todos</t>
  </si>
  <si>
    <t>/mexico/soluciones/busqueda.aspx?fcp=61225&amp;o=7</t>
  </si>
  <si>
    <t>/mexico/soluciones/busqueda.aspx?fcp=38470&amp;o=7</t>
  </si>
  <si>
    <t>/ediciones/409428/rosario_vampire-rustica/todos</t>
  </si>
  <si>
    <t>/mexico/soluciones/busqueda.aspx?fcp=62575&amp;o=7</t>
  </si>
  <si>
    <t>/ediciones/575076/rosario_vampire_season_ii-rustica_con_sobrecubierta/todos</t>
  </si>
  <si>
    <t>undefined</t>
  </si>
  <si>
    <t>/ediciones/609638/rooster_fighter-rustica_con_sobrecubierta/todos</t>
  </si>
  <si>
    <t>/mexico/soluciones/busqueda.aspx?fcp=93682&amp;o=7</t>
  </si>
  <si>
    <t>/mexico/soluciones/busqueda.aspx?fcp=38428&amp;o=7</t>
  </si>
  <si>
    <t>/ediciones/408721/rin-ne_-_circulo_de_reencarnacion-rustica/todos</t>
  </si>
  <si>
    <t>ruroni-kenshin</t>
  </si>
  <si>
    <t>/ediciones/568041/ruroni_kenshin_-_edicion_kanzenban-rustica_con_sobrecubierta/todos</t>
  </si>
  <si>
    <t>/ediciones/605158/rent-a-girlfriend-rustica_con_sobrecubierta/todos</t>
  </si>
  <si>
    <t>/mexico/soluciones/busqueda.aspx?fcp=57848&amp;o=7</t>
  </si>
  <si>
    <t>rock-lee</t>
  </si>
  <si>
    <t>Sailor Moon</t>
  </si>
  <si>
    <t>Sailor Moon: Short Stories</t>
  </si>
  <si>
    <t>Sailor V</t>
  </si>
  <si>
    <t>Saint Seiya: The Lost Canvas</t>
  </si>
  <si>
    <t>Saint Seiya: The Lost Canvas Gaiden</t>
  </si>
  <si>
    <t>Sakamoto desu ga?</t>
  </si>
  <si>
    <t>Samurai 7</t>
  </si>
  <si>
    <t>Shaman King [Complete Edition]</t>
  </si>
  <si>
    <t>Sherlock</t>
  </si>
  <si>
    <t>Solanin</t>
  </si>
  <si>
    <t>Sora no Otoshimono</t>
  </si>
  <si>
    <t>Soul Eater</t>
  </si>
  <si>
    <t>Spy X Family</t>
  </si>
  <si>
    <t>Star Wars: Lost Stars</t>
  </si>
  <si>
    <t>Star Wars: The High Republic</t>
  </si>
  <si>
    <t>Strobe Edge</t>
  </si>
  <si>
    <t>Sword Art Online: Aincrad</t>
  </si>
  <si>
    <t>Sword Art Online: Calibur</t>
  </si>
  <si>
    <t>Sword Art Online: Fairy Dance</t>
  </si>
  <si>
    <t>Sword Art Online: Mother's Rosario</t>
  </si>
  <si>
    <t>Sword Art Online: Phantom Bullet</t>
  </si>
  <si>
    <t>Sword Art Online: Progressive</t>
  </si>
  <si>
    <t>saint-seiya</t>
  </si>
  <si>
    <t>sakamoto-desu-ga</t>
  </si>
  <si>
    <t>seraph-of-the-end</t>
  </si>
  <si>
    <t>shaman-king</t>
  </si>
  <si>
    <t>slam-dunk</t>
  </si>
  <si>
    <t>sword-art-online-mothers-rosario</t>
  </si>
  <si>
    <t>/ediciones/394056/pretty_guardian_sailor_moon-rustica/todos</t>
  </si>
  <si>
    <t>/ediciones/409867/pretty_guardian_sailor_moon_short_stories-rustica/todos</t>
  </si>
  <si>
    <t>/ediciones/472044/codename_sailor_v-rustica/todos</t>
  </si>
  <si>
    <t>Saint Seiya</t>
  </si>
  <si>
    <t>/ediciones/509471/saint_seiya_-_ultimate_edition-rustica_con_sobrecubierta/todos</t>
  </si>
  <si>
    <t>/mexico/soluciones/busqueda.aspx?fcp=28993&amp;o=7</t>
  </si>
  <si>
    <t>/mexico/soluciones/busqueda.aspx?fcp=33673&amp;o=7</t>
  </si>
  <si>
    <t>/ediciones/524630/saint_seiya_-_saintia_sho-rustica_con_sobrecubierta/todos</t>
  </si>
  <si>
    <t>Saint Seiya: Saintia Shō</t>
  </si>
  <si>
    <t>saint-seiya-saintia-sho</t>
  </si>
  <si>
    <t>/ediciones/354938/saint_seiya_-_the_lost_canvas-rustica/todos</t>
  </si>
  <si>
    <t>/mexico/soluciones/busqueda.aspx?fcp= 44929&amp;o=7</t>
  </si>
  <si>
    <t>/ediciones/410793/saint_seiya_-_the_lost_canvas_gaiden-rustica/todos</t>
  </si>
  <si>
    <t>/mexico/soluciones/busqueda.aspx?fcp= 44928&amp;o=7</t>
  </si>
  <si>
    <t>/ediciones/411477/sakamoto_desu_ga_im_sakamoto_you_know-rustica/todos</t>
  </si>
  <si>
    <t>/mexico/soluciones/busqueda.aspx?fcp=44862&amp;o=7</t>
  </si>
  <si>
    <t>SandLand</t>
  </si>
  <si>
    <t>/ediciones/403692/samurai_7-rustica/todos</t>
  </si>
  <si>
    <t>/mexico/soluciones/busqueda.aspx?fcp=44863&amp;o=7</t>
  </si>
  <si>
    <t>/ediciones/489052/seraph_of_the_end-rustica/todos</t>
  </si>
  <si>
    <t>Seraph of the End</t>
  </si>
  <si>
    <t>/mexico/soluciones/busqueda.aspx?fcp=38431&amp;o=7</t>
  </si>
  <si>
    <t>/ediciones/589294/shaman_king-rustica_con_sobrecubierta/todos</t>
  </si>
  <si>
    <t>/mexico/soluciones/busqueda.aspx?fcp=63244&amp;o=7</t>
  </si>
  <si>
    <t>/ediciones/483526/sherlock-rustica_con_solapas/todos</t>
  </si>
  <si>
    <t>/mexico/soluciones/busqueda.aspx?t=sherlock&amp;o=7</t>
  </si>
  <si>
    <t>Slam Dunk</t>
  </si>
  <si>
    <t>/ediciones/524761/slam_dunk-rustica_con_solapas/todos</t>
  </si>
  <si>
    <t>/mexico/soluciones/busqueda.aspx?fcp=33668&amp;o=7</t>
  </si>
  <si>
    <t>/ediciones/611289/solanin-rustica_con_sobrecubierta/todos</t>
  </si>
  <si>
    <t>/mexico/soluciones/busqueda.aspx?fcp=97469&amp;o=7</t>
  </si>
  <si>
    <t>/mexico/soluciones/busqueda.aspx?fcp=38464&amp;o=7</t>
  </si>
  <si>
    <t>/ediciones/410231/sora_no_otoshimono-rustica/todos</t>
  </si>
  <si>
    <t>/mexico/soluciones/busqueda.aspx?fcp=38405&amp;o=7</t>
  </si>
  <si>
    <t>/ediciones/488516/soul_eater-rustica/todos</t>
  </si>
  <si>
    <t>/ediciones/599163/spy_x_family-rustica_con_sobrecubierta/todos</t>
  </si>
  <si>
    <t>/mexico/soluciones/busqueda.aspx?fcp=67278&amp;o=7</t>
  </si>
  <si>
    <t>/mexico/soluciones/busqueda.aspx?fcp=40417&amp;o=7</t>
  </si>
  <si>
    <t>/ediciones/530121/star_wars_lost_stars-rustica_256_pp/todos</t>
  </si>
  <si>
    <t>sci-fi</t>
  </si>
  <si>
    <t>biannual</t>
  </si>
  <si>
    <t>/mexico/soluciones/busqueda.aspx?fcp=104314</t>
  </si>
  <si>
    <t>/ediciones/615761/star_wars_the_high_republic_al_filo_del_balance-rustica</t>
  </si>
  <si>
    <t>Star Wars Manga</t>
  </si>
  <si>
    <t>/ediciones/490746/star_wars_manga-rustica/todos</t>
  </si>
  <si>
    <t>/mexico/soluciones/busqueda.aspx?fcp=38392&amp;o=7</t>
  </si>
  <si>
    <t>/mexico/soluciones/busqueda.aspx?fcp=38460&amp;o=7</t>
  </si>
  <si>
    <t>/ediciones/472332/strobe_edge-rustica/todos</t>
  </si>
  <si>
    <t>/ediciones/356433/sword_art_online_aincrad-rustica/todos</t>
  </si>
  <si>
    <t>Sword Art Online: Girl Operations</t>
  </si>
  <si>
    <t>/ediciones/552956/sword_art_online_girls_operations-rustica_con_sobrecubierta/todos</t>
  </si>
  <si>
    <t>/ediciones/393874/sword_art_online_fairy_dance-rustica/todos</t>
  </si>
  <si>
    <t>/ediciones/506112/sword_art_online_mothers_rosary-rustica/todos</t>
  </si>
  <si>
    <t>/ediciones/401509/sword_art_online_phantom_bullet-rustica/todos</t>
  </si>
  <si>
    <t>/ediciones/608424/sword_art_online_progressive-rustica_con_sobrecubierta/todos</t>
  </si>
  <si>
    <t>/ediciones/506392/sword_art_online_calibur-rustica</t>
  </si>
  <si>
    <t>Tenku Shinpan</t>
  </si>
  <si>
    <t>Terra Formars</t>
  </si>
  <si>
    <t>The Gods Lie</t>
  </si>
  <si>
    <t>The Legend of Zelda: A Link To The Past</t>
  </si>
  <si>
    <t>To Love Ru</t>
  </si>
  <si>
    <t>To Love Ru: Darkness</t>
  </si>
  <si>
    <t>Tokyo Ghoul</t>
  </si>
  <si>
    <t>Tokyo Ghoul: RE</t>
  </si>
  <si>
    <t>Tower of God</t>
  </si>
  <si>
    <t>Twin Star Exorcists</t>
  </si>
  <si>
    <t>Takagi: La maestra de las bromas</t>
  </si>
  <si>
    <t>Tanya The Evil</t>
  </si>
  <si>
    <t>Weathering With You (Tenki no Ko)</t>
  </si>
  <si>
    <t>weathering-with-you</t>
  </si>
  <si>
    <t>/ediciones/552273/takagi_la_maestra_de_las_bromas-rustica_con_sobrecubierta/todos</t>
  </si>
  <si>
    <t>/mexico/soluciones/busqueda.aspx?fcp=46911&amp;o=7</t>
  </si>
  <si>
    <t>/ediciones/529263/cronicas_de_guerra_tanya_the_evil-rustica_con_sobrecubierta/todos</t>
  </si>
  <si>
    <t>/mexico/soluciones/busqueda.aspx?fcp=40022&amp;o=7</t>
  </si>
  <si>
    <t>/ediciones/599956/weathering_with_you-rustica_con_sobrecubierta/todos</t>
  </si>
  <si>
    <t>/mexico/soluciones/busqueda.aspx?fcp=71545&amp;o=7</t>
  </si>
  <si>
    <t>/mexico/soluciones/busqueda.aspx?fcp=54251&amp;o=7</t>
  </si>
  <si>
    <t>/ediciones/567925/tenku_shinpan_invasion_en_las_alturas-rustica_con_sobrecubierta/todos</t>
  </si>
  <si>
    <t>/mexico/soluciones/busqueda.aspx?fcp=38456&amp;o=7</t>
  </si>
  <si>
    <t>/ediciones/410792/terra_formars-rustica/todos</t>
  </si>
  <si>
    <t>The Ancient Magus' Bride</t>
  </si>
  <si>
    <t>/ediciones/552228/the_ancient_magus_bride-rustica_con_sobrecubierta/todos</t>
  </si>
  <si>
    <t>/mexico/soluciones/busqueda.aspx?fcp=46125&amp;o=7</t>
  </si>
  <si>
    <t>/ediciones/490044/the_legend_of_zelda_-_perfect_edition-rustica_con_sobrecubierta/todos</t>
  </si>
  <si>
    <t>/mexico/soluciones/busqueda.aspx?fcp=26382&amp;o=7</t>
  </si>
  <si>
    <t>/ediciones/615048/the_legend_of_zelda_a_link_to_the_past-rustica_con_solapas</t>
  </si>
  <si>
    <t>/mexico/producto/Mangas-The-Legend-of-Zelda-A-Link-to-the-Past-104308.aspx</t>
  </si>
  <si>
    <t>The Promised Neverland</t>
  </si>
  <si>
    <t>/ediciones/529265/the_promised_neverland-rustica_con_sobrecubierta/todos</t>
  </si>
  <si>
    <t>/mexico/soluciones/busqueda.aspx?fcp=40490&amp;o=7</t>
  </si>
  <si>
    <t>The Seven Deadly Sins</t>
  </si>
  <si>
    <t>/ediciones/483525/the_seven_deadly_sins-rustica/todos</t>
  </si>
  <si>
    <t>/mexico/soluciones/busqueda.aspx?fcp=38430&amp;o=7</t>
  </si>
  <si>
    <t>/ediciones/501785/to_love-ru-rustica/todos</t>
  </si>
  <si>
    <t>/mexico/soluciones/busqueda.aspx?fcp=30361&amp;o=7</t>
  </si>
  <si>
    <t>/ediciones/599256/to_love-ru_darkness-rustica_con_sobrecubierta/todos</t>
  </si>
  <si>
    <t>/mexico/soluciones/busqueda.aspx?fcp=69421&amp;o=7</t>
  </si>
  <si>
    <t>/ediciones/399034/tokyo_ghoul-rustica/todos</t>
  </si>
  <si>
    <t>/mexico/soluciones/busqueda.aspx?fcp=43923&amp;o=7</t>
  </si>
  <si>
    <t>/ediciones/484810/tokyo_ghoulre-rustica/todos</t>
  </si>
  <si>
    <t>/mexico/soluciones/busqueda.aspx?fcp=38453&amp;o=7</t>
  </si>
  <si>
    <t>Dark Fantasy</t>
  </si>
  <si>
    <t>/ediciones/617238/tower_of_god-rustica_con_solapas</t>
  </si>
  <si>
    <t>/mexico/soluciones/busqueda.aspx?fcp=110656&amp;o=7</t>
  </si>
  <si>
    <t>/ediciones/484466/twin_star_exorcists_onmyouji-rustica/todos</t>
  </si>
  <si>
    <t>/mexico/soluciones/busqueda.aspx?fcp=38473&amp;o=7</t>
  </si>
  <si>
    <t>The Legend of Zelda</t>
  </si>
  <si>
    <t>Ultraman</t>
  </si>
  <si>
    <t>Uzumaki</t>
  </si>
  <si>
    <t>Vagabond</t>
  </si>
  <si>
    <t>Vampire Knight</t>
  </si>
  <si>
    <t>Vampire Knight: Memories</t>
  </si>
  <si>
    <t>My Hero Academia: Vigilante</t>
  </si>
  <si>
    <t>/ediciones/524716/ultraman-rustica_con_sobrecubierta/todos</t>
  </si>
  <si>
    <t>/mexico/soluciones/busqueda.aspx?fcp=33671&amp;o=7</t>
  </si>
  <si>
    <t>/ediciones/487988/uzumaki-rustica/todos</t>
  </si>
  <si>
    <t>/mexico/soluciones/busqueda.aspx?fcp=45734&amp;o=7</t>
  </si>
  <si>
    <t>/ediciones/525797/vagabond-rustica_con_solapas/todos</t>
  </si>
  <si>
    <t>/mexico/soluciones/busqueda.aspx?fcp=39474&amp;o=7</t>
  </si>
  <si>
    <t>/ediciones/354941/vampire_knight-rustica/todos</t>
  </si>
  <si>
    <t>/mexico/soluciones/busqueda.aspx?fcp=43926&amp;o=7</t>
  </si>
  <si>
    <t>/ediciones/552227/vampire_knight_memories-rustica_con_sobrecubierta/todos</t>
  </si>
  <si>
    <t>/mexico/soluciones/busqueda.aspx?fcp=46430&amp;o=7</t>
  </si>
  <si>
    <t>/ediciones/588258/vigilante_my_hero_academia_illegals-rustica_con_sobrecubierta/todos</t>
  </si>
  <si>
    <t>/mexico/soluciones/busqueda.aspx?fcp=61611&amp;o=7</t>
  </si>
  <si>
    <t>We Never Learn</t>
  </si>
  <si>
    <t>Wolf Children</t>
  </si>
  <si>
    <t>Wotakoi</t>
  </si>
  <si>
    <t>Adventure</t>
  </si>
  <si>
    <t>World of Warcraft: Chamán</t>
  </si>
  <si>
    <t>World of Warcraft: El Caballero de la Muerte</t>
  </si>
  <si>
    <t>World of Warcraft: Leyendas</t>
  </si>
  <si>
    <t>World of Warcraft: Fuente de Sol</t>
  </si>
  <si>
    <t>World of Warcraft: Mago</t>
  </si>
  <si>
    <t>world-of-warcraft-chaman</t>
  </si>
  <si>
    <t>/ediciones/510425/warcraft_leyendas-rustica_176_pp/todos</t>
  </si>
  <si>
    <t>/ediciones/527607/warcraft_fuente_del_sol-rustica_176_pp/todos</t>
  </si>
  <si>
    <t>/ediciones/591075/we_never_learn-rustica_con_sobrecubierta/todos</t>
  </si>
  <si>
    <t>/mexico/soluciones/busqueda.aspx?fcp=64791&amp;o=7</t>
  </si>
  <si>
    <t>/ediciones/503507/wolf_children-rustica/todos</t>
  </si>
  <si>
    <t>/mexico/soluciones/busqueda.aspx?fcp=38390&amp;o=7</t>
  </si>
  <si>
    <t>/ediciones/528763/wotakoi_que_dificil_es_el_amor_para_los_otaku-rustica_con_sobrecubierta/todos</t>
  </si>
  <si>
    <t>/mexico/soluciones/busqueda.aspx?fcp=38658&amp;o=7</t>
  </si>
  <si>
    <t>Yo-Kai Watch</t>
  </si>
  <si>
    <t>Your Name</t>
  </si>
  <si>
    <t>Your Lie in April</t>
  </si>
  <si>
    <t>yu-gi-oh</t>
  </si>
  <si>
    <t>Yu Yu Hakusho</t>
  </si>
  <si>
    <t>Yu-Gi-Oh!</t>
  </si>
  <si>
    <t>Yuna de la posada Yuragi</t>
  </si>
  <si>
    <t>Children</t>
  </si>
  <si>
    <t>/ediciones/403623/yo-kai_watch-rustica/todos</t>
  </si>
  <si>
    <t>/mexico/soluciones/busqueda.aspx?fcp=38432&amp;o=7</t>
  </si>
  <si>
    <t>/ediciones/503069/your_lie_in_april-rustica/todos</t>
  </si>
  <si>
    <t>/mexico/soluciones/busqueda.aspx?fcp=30367&amp;o=7</t>
  </si>
  <si>
    <t>/ediciones/486384/your_name-rustica/todos</t>
  </si>
  <si>
    <t>/mexico/soluciones/busqueda.aspx?fcp=44940&amp;o=7</t>
  </si>
  <si>
    <t>/mexico/soluciones/busqueda.aspx?fcp=62104&amp;o=7</t>
  </si>
  <si>
    <t>/ediciones/574881/yu-gi-oh-rustica_con_sobrecubierta/todos</t>
  </si>
  <si>
    <t>/mexico/soluciones/busqueda.aspx?fcp=54363&amp;o=7</t>
  </si>
  <si>
    <t>/ediciones/564703/yu_yu_hakusho_-_edicion_kanzenban-rustica_con_sobrecubierta/todos</t>
  </si>
  <si>
    <t>/ediciones/564704/yuna_de_la_posada_yuragi-rustica_con_sobrecubierta/todos</t>
  </si>
  <si>
    <t>/mexico/soluciones/busqueda.aspx?t=yuragi&amp;o=7</t>
  </si>
  <si>
    <t>WHAKOOM URL</t>
  </si>
  <si>
    <t>PANINI URL</t>
  </si>
  <si>
    <t>/ediciones/379813/20th_century_boys-rustica/todos</t>
  </si>
  <si>
    <t>/mexico/soluciones/busqueda.aspx?fcp=33618&amp;o=7</t>
  </si>
  <si>
    <t>/mexico/soluciones/busqueda.aspx?fcp=33619&amp;o=7</t>
  </si>
  <si>
    <t>/ediciones/409866/21st_century_boys-rustica/todos</t>
  </si>
  <si>
    <t>/ediciones/354945/maid_sama-rustica/todos</t>
  </si>
  <si>
    <t>/mexico/soluciones/busqueda.aspx?fcp=38389&amp;o=7</t>
  </si>
  <si>
    <t>/mexico/soluciones/busqueda.aspx?fcp=38395&amp;o=7</t>
  </si>
  <si>
    <t>/ediciones/403727/ajin_semihumano-rustica/todos</t>
  </si>
  <si>
    <t>/ediciones/509583/akame_ga_kill-rustica/todos</t>
  </si>
  <si>
    <t>/mexico/soluciones/busqueda.aspx?fcp=28981&amp;o=7</t>
  </si>
  <si>
    <t>/mexico/soluciones/busqueda.aspx?fcp=28410&amp;o=7</t>
  </si>
  <si>
    <t>/ediciones/490087/akira-rustica_con_sobrecubierta/todos</t>
  </si>
  <si>
    <t>/mexico/soluciones/busqueda.aspx?fcp=38415&amp;o=7</t>
  </si>
  <si>
    <t>/ediciones/402597/all_you_need_is_kill-rustica/todos</t>
  </si>
  <si>
    <t>/mexico/soluciones/busqueda.aspx?fcp=38419&amp;o=7</t>
  </si>
  <si>
    <t>/ediciones/393250/alice_19th-rustica/todos</t>
  </si>
  <si>
    <t>/ediciones/608478/alma-rustica_con_sobrecubierta/todos</t>
  </si>
  <si>
    <t>/mexico/soluciones/busqueda.aspx?fcp=38420&amp;o=7</t>
  </si>
  <si>
    <t>/mexico/soluciones/busqueda.aspx?fcp=93681&amp;o=7</t>
  </si>
  <si>
    <t>/ediciones/399268/aoha_raido_la_primavera_de_nuestras_vidas-rustica/todos</t>
  </si>
  <si>
    <t>/mexico/soluciones/busqueda.aspx?fcp=91375&amp;o=7</t>
  </si>
  <si>
    <t>/ediciones/608857/ao_no_flag-rustica_con_sobrecubierta/todos</t>
  </si>
  <si>
    <t>/ediciones/567105/aposimz_tierra_de_glenes-rustica_con_sobrecubierta/todos</t>
  </si>
  <si>
    <t>/mexico/soluciones/busqueda.aspx?fcp=61234&amp;o=7</t>
  </si>
  <si>
    <t>/ediciones/396669/assassination_classroom-rustica/todos</t>
  </si>
  <si>
    <t>/mexico/soluciones/busqueda.aspx?fcp=38393&amp;o=7</t>
  </si>
  <si>
    <t>/ediciones/400834/assassins_creed_black_flag_-_awakening-rustica</t>
  </si>
  <si>
    <t>/ediciones/356432/ataque_de_los_titanes-rustica/todos</t>
  </si>
  <si>
    <t>/mexico/soluciones/busqueda.aspx?fcp=28237&amp;o=7</t>
  </si>
  <si>
    <t>/mexico/soluciones/busqueda.aspx?t=Ataque de los Titanes: Answers&amp;o=7</t>
  </si>
  <si>
    <t>/ediciones/553291/ataque_de_los_titanes_answers-rustica_con_sobrecubierta</t>
  </si>
  <si>
    <t>/mexico/soluciones/busqueda.aspx?fcp=37521&amp;o=7</t>
  </si>
  <si>
    <t>/ediciones/402942/ataque_de_los_titanes_before_the_fall-rustica/todos</t>
  </si>
  <si>
    <t>/ediciones/400835/ataque_de_los_titanes_no_regrets-rustica/todos</t>
  </si>
  <si>
    <t>/mexico/soluciones/busqueda.aspx?fcp=37507&amp;o=7</t>
  </si>
  <si>
    <t>/ediciones/526166/ataque_de_los_titanes_inside-rustica_con_sobrecubierta</t>
  </si>
  <si>
    <t>/mexico/producto/Manga-Ataque-De-Los-Titanes-inside-guide-book.aspx</t>
  </si>
  <si>
    <t>/ediciones/526167/ataque_de_los_titanes_outside-rustica_con_sobrecubierta</t>
  </si>
  <si>
    <t>/mexico/producto/Manga-Ataque-de-los-Titanes-Outside.aspx</t>
  </si>
  <si>
    <t>/ediciones/529377/ataque_de_los_titanes_lost_girls-rustica_con_sobrecubierta/todos</t>
  </si>
  <si>
    <t>/mexico/soluciones/busqueda.aspx?fcp=40435&amp;o=7</t>
  </si>
  <si>
    <t>/ediciones/571189/atelier_of_witch_hat-rustica_con_sobrecubierta/todos</t>
  </si>
  <si>
    <t>/mexico/soluciones/busqueda.aspx?fcp=56325&amp;o=7</t>
  </si>
  <si>
    <t>/ediciones/524704/atom_the_beginning-rustica_con_sobrecubierta/todos</t>
  </si>
  <si>
    <t>/mexico/soluciones/busqueda.aspx?fcp=33625&amp;o=7</t>
  </si>
  <si>
    <t>/mexico/soluciones/busqueda.aspx?fcp=64841&amp;o=7</t>
  </si>
  <si>
    <t>/ediciones/594523/bakemonogatari-rustica_con_sobrecubierta/todos</t>
  </si>
  <si>
    <t>/ediciones/379812/bakuman-rustica/todos</t>
  </si>
  <si>
    <t>/mexico/soluciones/busqueda.aspx?fcp=33637&amp;o=7</t>
  </si>
  <si>
    <t>/ediciones/572448/banana_fish-rustica_con_sobrecubierta/todos</t>
  </si>
  <si>
    <t>/mexico/soluciones/busqueda.aspx?fcp=58864&amp;o=7</t>
  </si>
  <si>
    <t>/ediciones/525835/beastars-rustica_con_sobrecubierta/todos</t>
  </si>
  <si>
    <t>/mexico/soluciones/busqueda.aspx?fcp=39314&amp;o=7</t>
  </si>
  <si>
    <t>/ediciones/354937/berserk-rustica/todos</t>
  </si>
  <si>
    <t>/mexico/soluciones/busqueda.aspx?fcp=28238&amp;o=7</t>
  </si>
  <si>
    <t>/mexico/producto/Manga-Guia-Oficial-de-Berserk-1.aspx</t>
  </si>
  <si>
    <t>/ediciones/531257/berserk_guia_oficial-rustica_con_sobrecubierta</t>
  </si>
  <si>
    <t>/ediciones/484896/bestiarius-rustica/todos</t>
  </si>
  <si>
    <t>/mexico/soluciones/busqueda.aspx?fcp=33639&amp;o=7</t>
  </si>
  <si>
    <t>/mexico/soluciones/busqueda.aspx?fcp=33641&amp;o=7</t>
  </si>
  <si>
    <t>/ediciones/408722/black_bird-rustica/todos</t>
  </si>
  <si>
    <t>/mexico/soluciones/busqueda.aspx?fcp=33642&amp;o=7</t>
  </si>
  <si>
    <t>/ediciones/489300/black_butler-rustica/todos</t>
  </si>
  <si>
    <t>/ediciones/502644/black_clover-rustica/todos</t>
  </si>
  <si>
    <t>/mexico/soluciones/busqueda.aspx?fcp=26386&amp;o=7</t>
  </si>
  <si>
    <t>/mexico/producto/Mangas-Black-Paradox-1-62565.aspx</t>
  </si>
  <si>
    <t>/ediciones/572442/black_paradox-rustica_con_sobrecubierta</t>
  </si>
  <si>
    <t>/ediciones/502710/blade_of_the_immortal-rustica_con_sobrecubierta/todos</t>
  </si>
  <si>
    <t>/mexico/soluciones/busqueda.aspx?fcp=33643&amp;o=7</t>
  </si>
  <si>
    <t>/ediciones/527791/blame_-_master_edition-rustica_con_sobrecubierta/todos</t>
  </si>
  <si>
    <t>/mexico/soluciones/busqueda.aspx?fcp=38433&amp;o=7</t>
  </si>
  <si>
    <t>/mexico/soluciones/busqueda.aspx?fcp=28239&amp;o=7</t>
  </si>
  <si>
    <t>/ediciones/381389/bleach-rustica/todos</t>
  </si>
  <si>
    <t>/ediciones/402362/blood_lad-rustica/todos</t>
  </si>
  <si>
    <t>/mexico/soluciones/busqueda.aspx?fcp=33645&amp;o=7</t>
  </si>
  <si>
    <t>/ediciones/608500/bloom_into_you-rustica_con_sobrecubierta/todos</t>
  </si>
  <si>
    <t>/mexico/soluciones/busqueda.aspx?fcp=91380&amp;o=7</t>
  </si>
  <si>
    <t>/ediciones/397587/blue_exorcist-rustica/todos</t>
  </si>
  <si>
    <t>/mexico/soluciones/busqueda.aspx?fcp=33646&amp;o=7</t>
  </si>
  <si>
    <t>/ediciones/571200/boruto_naruto_next_generations-rustica_con_sobrecubierta/todos</t>
  </si>
  <si>
    <t>/mexico/soluciones/busqueda.aspx?fcp=56347&amp;o=7</t>
  </si>
  <si>
    <t>/ediciones/490042/btooom-rustica/todos</t>
  </si>
  <si>
    <t>/mexico/soluciones/busqueda.aspx?fcp=37523&amp;o=7</t>
  </si>
  <si>
    <t>/ediciones/501784/bungo_stray_dogs-rustica/todos</t>
  </si>
  <si>
    <t>/mexico/soluciones/busqueda.aspx?fcp=26388&amp;o=7</t>
  </si>
  <si>
    <t>/mexico/producto/Mangas-Burn-The-Witch-1-103947.aspx</t>
  </si>
  <si>
    <t>/ediciones/615964/burn_the_witch-rustica_con_sobrecubierta</t>
  </si>
  <si>
    <t>/ediciones/410474/captain_tsubasa_super_campeones-rustica/todos</t>
  </si>
  <si>
    <t>/mexico/soluciones/busqueda.aspx?fcp=33653&amp;o=7</t>
  </si>
  <si>
    <t>/ediciones/599462/chainsaw_man-rustica_con_sobrecubierta/todos</t>
  </si>
  <si>
    <t>/mexico/soluciones/busqueda.aspx?fcp=68316&amp;o=7</t>
  </si>
  <si>
    <t>/ediciones/552232/city_hunter-rustica_con_sobrecubierta/todos</t>
  </si>
  <si>
    <t>/mexico/soluciones/busqueda.aspx?fcp=46393&amp;o=7</t>
  </si>
  <si>
    <t>/ediciones/605157/claymore-rustica_con_sobrecubierta/todos</t>
  </si>
  <si>
    <t>/mexico/soluciones/busqueda.aspx?fcp=73271&amp;o=7</t>
  </si>
  <si>
    <t>/mexico/producto/Mangas-Cowa-1-57726.aspx</t>
  </si>
  <si>
    <t>/ediciones/572367/cowa-rustica_con_sobrecubierta</t>
  </si>
  <si>
    <t>/ediciones/354946/defense_devil-rustica/todos</t>
  </si>
  <si>
    <t>/mexico/soluciones/busqueda.aspx?fcp=27077&amp;o=7</t>
  </si>
  <si>
    <t>/mexico/soluciones/busqueda.aspx?fcp=33708&amp;o=7</t>
  </si>
  <si>
    <t>/ediciones/398348/death_note-rustica/todos</t>
  </si>
  <si>
    <t>Death Note Short Stories</t>
  </si>
  <si>
    <t>death-note-short-stories</t>
  </si>
  <si>
    <t>/mexico/producto/Mangas-Death-Note-Short-Stories-1-116288.aspx</t>
  </si>
  <si>
    <t>/ediciones/617137/death_note_compilacion_de_historias_cortas-rustica_con_sobrecubierta_portada_a_color_interiores_en_blanco_y_negro_isbn_9786075689517</t>
  </si>
  <si>
    <t>/mexico/soluciones/busqueda.aspx?fcp=99593&amp;o=7</t>
  </si>
  <si>
    <t>/ediciones/611369/dorohedoro-rustica_con_sobrecubierta/todos</t>
  </si>
  <si>
    <t>/mexico/soluciones/busqueda.aspx?fcp=64821&amp;o=7</t>
  </si>
  <si>
    <t>/ediciones/575212/dr_slump-rustica_con_sobrecubierta/todos</t>
  </si>
  <si>
    <t>/ediciones/529461/dr_stone-rustica_con_sobrecubierta/todos</t>
  </si>
  <si>
    <t>/mexico/soluciones/busqueda.aspx?fcp=41386&amp;o=7</t>
  </si>
  <si>
    <t>/mexico/soluciones/busqueda.aspx?fcp=28236&amp;o=7</t>
  </si>
  <si>
    <t>/ediciones/380702/dragon_ball-rustica/todos</t>
  </si>
  <si>
    <t>/ediciones/565324/dragon_ball_-_ultimate_edition-rustica/todos</t>
  </si>
  <si>
    <t>/mexico/soluciones/busqueda.aspx?fcp=50049&amp;o=7</t>
  </si>
  <si>
    <t>/mexico/soluciones/busqueda.aspx?fcp=31716&amp;o=7</t>
  </si>
  <si>
    <t>/ediciones/510546/dragon_ball_super-rustica_con_sobrecubierta/todos</t>
  </si>
  <si>
    <t>/ediciones/567930/kutei_dragons_dragones_voladores-rustica_con_sobrecubierta/todos</t>
  </si>
  <si>
    <t>/mexico/soluciones/busqueda.aspx?fcp=54476&amp;o=7</t>
  </si>
  <si>
    <t>/mexico/soluciones/busqueda.aspx?fcp=54472&amp;o=7</t>
  </si>
  <si>
    <t>/ediciones/568036/edens_zero-rustica_con_sobrecubierta/todos</t>
  </si>
  <si>
    <t>/ediciones/552971/el_marido_de_mi_hermano-rustica_con_sobrecubierta/todos</t>
  </si>
  <si>
    <t>/mexico/soluciones/busqueda.aspx?fcp=47021&amp;o=7</t>
  </si>
  <si>
    <t>/mexico/soluciones/busqueda.aspx?fcp=45915&amp;o=7</t>
  </si>
  <si>
    <t>/ediciones/552231/erased_boku_dake_ga_inai_machi-rustica_con_sobrecubierta/todos</t>
  </si>
  <si>
    <t>/ediciones/356397/fairy_tail-rustica/todos</t>
  </si>
  <si>
    <t>/mexico/soluciones/busqueda.aspx?fcp=33718&amp;o=7</t>
  </si>
  <si>
    <t>/mexico/soluciones/busqueda.aspx?fcp=65131&amp;o=7</t>
  </si>
  <si>
    <t>/ediciones/589599/fairy_tail_100_years_quest-rustica_con_sobrecubierta/todos</t>
  </si>
  <si>
    <t>/ediciones/524247/fate_stay_night-rustica_con_sobrecubierta/todos</t>
  </si>
  <si>
    <t>/mexico/soluciones/busqueda.aspx?fcp=33675&amp;o=7</t>
  </si>
  <si>
    <t>/ediciones/507521/fire_force-rustica/todos</t>
  </si>
  <si>
    <t>/mexico/soluciones/busqueda.aspx?fcp=30373&amp;o=7</t>
  </si>
  <si>
    <t>/mexico/soluciones/busqueda.aspx?fcp=33615&amp;o=7</t>
  </si>
  <si>
    <t>/ediciones/512114/fire_punch-rustica_con_sobrecubierta/todos</t>
  </si>
  <si>
    <t>/ediciones/489016/food_wars_shokugeki_no_soma-rustica/todos</t>
  </si>
  <si>
    <t>/mexico/soluciones/busqueda.aspx?fcp=33723&amp;o=7</t>
  </si>
  <si>
    <t>/ediciones/571195/fruits_basket_-_collectors_edition-rustica_con_sobrecubierta/todos</t>
  </si>
  <si>
    <t>/mexico/soluciones/busqueda.aspx?fcp=56332&amp;o=7</t>
  </si>
  <si>
    <t>/ediciones/396668/fullmetal_alchemist-rustica/todos</t>
  </si>
  <si>
    <t>/mexico/soluciones/busqueda.aspx?fcp=33725&amp;o=7</t>
  </si>
  <si>
    <t>/ediciones/567917/to_your_eternity-rustica_con_sobrecubierta/todos</t>
  </si>
  <si>
    <t>/mexico/soluciones/busqueda.aspx?fcp=54232&amp;o=7</t>
  </si>
  <si>
    <t>/mexico/soluciones/busqueda.aspx?fcp=46537&amp;o=7</t>
  </si>
  <si>
    <t>/ediciones/552226/game_juego_prohibido-rustica_con_sobrecubierta/todos</t>
  </si>
  <si>
    <t>/mexico/soluciones/busqueda.aspx?fcp=28240&amp;o=7</t>
  </si>
  <si>
    <t>/ediciones/394324/gantz-rustica/todos</t>
  </si>
  <si>
    <t>/ediciones/410855/the_ghost_in_the_shell-rustica_con_solapas/todos</t>
  </si>
  <si>
    <t>/mexico/soluciones/busqueda.aspx?fcp=38375&amp;o=7</t>
  </si>
  <si>
    <t>/ediciones/572555/gigant-rustica_con_sobrecubierta/todos</t>
  </si>
  <si>
    <t>/mexico/soluciones/busqueda.aspx?fcp=61596&amp;o=7</t>
  </si>
  <si>
    <t>/ediciones/552229/gigantomaquia-rustica_con_sobrecubierta</t>
  </si>
  <si>
    <t>/mexico/producto/Mangas-gigantomaquia-1.aspx</t>
  </si>
  <si>
    <t>/mexico/soluciones/busqueda.aspx?fcp=63159&amp;o=7</t>
  </si>
  <si>
    <t>/ediciones/588256/given-rustica_con_sobrecubierta/todos</t>
  </si>
  <si>
    <t>/ediciones/603106/goblin_slayer-rustica_con_sobrecubierta/todos</t>
  </si>
  <si>
    <t>/mexico/soluciones/busqueda.aspx?fcp=81659&amp;o=7</t>
  </si>
  <si>
    <t>/ediciones/529330/golden_kamuy-rustica_con_sobrecubierta/todos</t>
  </si>
  <si>
    <t>/mexico/soluciones/busqueda.aspx?fcp=40429&amp;o=7</t>
  </si>
  <si>
    <t>/mexico/soluciones/busqueda.aspx?fcp=54474&amp;o=7</t>
  </si>
  <si>
    <t>/ediciones/567972/granblue_fantasy-rustica_con_sobrecubierta/todos</t>
  </si>
  <si>
    <t>/ediciones/564881/ultramarine_magmell-rustica_con_sobrecubierta/todos</t>
  </si>
  <si>
    <t>/mexico/soluciones/busqueda.aspx?fcp=51570&amp;o=7</t>
  </si>
  <si>
    <t>/ediciones/510824/gyo-rustica_con_sobrecubierta/todos</t>
  </si>
  <si>
    <t>/mexico/soluciones/busqueda.aspx?fcp=38429&amp;o=7</t>
  </si>
  <si>
    <t>/ediciones/602590/hells_paradise-rustica_con_sobrecubierta/todos</t>
  </si>
  <si>
    <t>/mexico/soluciones/busqueda.aspx?fcp=84273&amp;o=7</t>
  </si>
  <si>
    <t>/mexico/producto/Mangas-Hideout-1-104306.aspx</t>
  </si>
  <si>
    <t>/ediciones/616001/hideout-rustica_con_sobrecubierta</t>
  </si>
  <si>
    <t>/ediciones/396067/high_school_dxd-rustica/todos</t>
  </si>
  <si>
    <t>/mexico/soluciones/busqueda.aspx?fcp=38388&amp;o=7</t>
  </si>
  <si>
    <t>/ediciones/354939/highschool_of_the_dead-rustica/todos</t>
  </si>
  <si>
    <t>/ediciones/394325/highschool_of_the_dead_-_full_color_edition-rustica/todos</t>
  </si>
  <si>
    <t>/mexico/producto/Manga-High-School-Of-The-Head.aspx</t>
  </si>
  <si>
    <t>/ediciones/394207/highschool_of_the_head-rustica</t>
  </si>
  <si>
    <t>/ediciones/509482/home_sweet_home-rustica/todos</t>
  </si>
  <si>
    <t>/mexico/soluciones/busqueda.aspx?fcp=28988&amp;o=7</t>
  </si>
  <si>
    <t>/ediciones/491594/hunter_x_hunter-rustica/todos</t>
  </si>
  <si>
    <t>/mexico/soluciones/busqueda.aspx?fcp=26392&amp;o=7</t>
  </si>
  <si>
    <t>/ediciones/378578/i_am_a_hero-rustica/todos</t>
  </si>
  <si>
    <t>/mexico/soluciones/busqueda.aspx?fcp=30375&amp;o=7</t>
  </si>
  <si>
    <t>/ediciones/510545/super_once_inazuma_eleven-rustica/todos</t>
  </si>
  <si>
    <t>/mexico/soluciones/busqueda.aspx?fcp=28991&amp;o=7</t>
  </si>
  <si>
    <t>/mexico/soluciones/busqueda.aspx?fcp=33677&amp;o=7</t>
  </si>
  <si>
    <t>/ediciones/524246/inuyashiki-rustica_con_sobrecubierta/todos</t>
  </si>
  <si>
    <t>/mexico/producto/Mangas-Isla-de-Perros-1-54013.aspx</t>
  </si>
  <si>
    <t>/ediciones/564880/isla_de_perros-cartone_con_sobrecubierta</t>
  </si>
  <si>
    <t>/ediciones/590867/jaco_el_patrullero_galactico-rustica_con_sobrecubierta</t>
  </si>
  <si>
    <t>/mexico/producto/Mangas-Jaco-El-Patrullero-Galactico-1-67228.aspx</t>
  </si>
  <si>
    <t>/ediciones/564708/jagaaan-rustica_con_sobrecubierta/todos</t>
  </si>
  <si>
    <t>/mexico/soluciones/busqueda.aspx?fcp=49280&amp;o=7</t>
  </si>
  <si>
    <t>/ediciones/603069/hanako-kun_y_los_misterios_de_la_academia_kamome-rustica_con_sobrecubierta/todos</t>
  </si>
  <si>
    <t>/mexico/soluciones/busqueda.aspx?fcp=69688&amp;o=7</t>
  </si>
  <si>
    <t>/mexico/soluciones/busqueda.aspx?t=Jujutsu Kaisen&amp;o=7</t>
  </si>
  <si>
    <t>/ediciones/589275/jujutsu_kaisen_contiendas_de_brujeria-rustica_con_sobrecubierta/todos</t>
  </si>
  <si>
    <t>/ediciones/509521/junjo_romantica-rustica_con_sobrecubierta/todos</t>
  </si>
  <si>
    <t>/mexico/soluciones/busqueda.aspx?fcp=30377&amp;o=7</t>
  </si>
  <si>
    <t>/ediciones/504857/jojos_bizarre_adventure_-_parte_1_phantom_blood-rustica_con_solapas/todos</t>
  </si>
  <si>
    <t>/mexico/producto/Mangas-Kajika-1-60874.aspx</t>
  </si>
  <si>
    <t>/ediciones/511381/jojos_bizarre_adventure_-_parte_2_battle_tendency-rustica_con_solapas/todos</t>
  </si>
  <si>
    <t>/ediciones/526698/jojos_bizarre_adventure_-_parte_3_stardust_crusaders-rustica_con_solapas/todos</t>
  </si>
  <si>
    <t>/ediciones/569811/jojos_bizarre_adventure_-_parte_4_diamond_is_unbreakable-rustica_con_solapas/todos</t>
  </si>
  <si>
    <t>/ediciones/605959/jojos_bizarre_adventure_-_parte_5_golden_wind-rustica_con_solapas/todos</t>
  </si>
  <si>
    <t>/ediciones/621952/jojos_bizarre_adventure_-_parte_6_stone_ocean-rustica_con_solapas/todos</t>
  </si>
  <si>
    <t>PANINI V2 URL</t>
  </si>
  <si>
    <t>/catalogsearch/result/index/?q=ao+no+flag&amp;product_list_order=name</t>
  </si>
  <si>
    <t>/catalogsearch/result/index/?q=aposimz&amp;product_list_order=name</t>
  </si>
  <si>
    <t>/catalogsearch/result/index/?q=ATELIER+OF+WITCH&amp;product_list_order=name</t>
  </si>
  <si>
    <t>/catalogsearch/result/index/?q=BAKEMONOGATARI&amp;product_list_order=name</t>
  </si>
  <si>
    <t>/catalogsearch/result/index/?q=BEASTARS&amp;product_list_order=name</t>
  </si>
  <si>
    <t>/catalogsearch/result/index/?price=109-154&amp;product_list_order=name&amp;q=ATOM%3A+THE+BEGINNING</t>
  </si>
  <si>
    <t>/catalogsearch/result/index/?price=99-99&amp;product_list_order=name&amp;q=BERSERK</t>
  </si>
  <si>
    <t>/catalogsearch/result/index/?q=Black+butler&amp;product_list_order=name</t>
  </si>
  <si>
    <t>/catalogsearch/result/index/?price=99-166&amp;product_list_order=name&amp;q=black+clover</t>
  </si>
  <si>
    <t>/catalogsearch/result/index/?product_list_order=name&amp;q=blue+exorcist</t>
  </si>
  <si>
    <t>/catalogsearch/result/index/?q=boruto&amp;product_list_order=name</t>
  </si>
  <si>
    <t>/catalogsearch/result/index/?product_list_order=name&amp;q=Bungo+Stray+Dogs</t>
  </si>
  <si>
    <t>/catalogsearch/result/index/?q=chainsaw+man&amp;product_list_order=name</t>
  </si>
  <si>
    <t>/catalogsearch/result/index/?price=249-312&amp;product_list_order=name&amp;q=city+hunter</t>
  </si>
  <si>
    <t>/catalogsearch/result/index/?q=dorohedoro&amp;product_list_order=name</t>
  </si>
  <si>
    <t>/catalogsearch/result/index/?price=249-316&amp;q=DRAGON+BALL&amp;product_list_order=name</t>
  </si>
  <si>
    <t>/catalogsearch/result/index/?q=Dr+stone&amp;product_list_order=name</t>
  </si>
  <si>
    <t>/catalogsearch/result/index/?q=edens+zero&amp;product_list_order=name</t>
  </si>
  <si>
    <t>/catalogsearch/result/index/?price=109-130&amp;product_list_order=name&amp;publication_type_description=Tankobon&amp;q=dragon+ball+super</t>
  </si>
  <si>
    <t>/catalogsearch/result/index/?price=119-297&amp;q=Fairy+Tail+100+Years+Quest&amp;product_list_order=name</t>
  </si>
  <si>
    <t>/catalogsearch/result/index/?q=to+your+eternity&amp;product_list_order=name</t>
  </si>
  <si>
    <t>/catalogsearch/result/index/?price=99-209&amp;product_list_order=name&amp;q=fire+force</t>
  </si>
  <si>
    <t>/catalogsearch/result/index/?author=Hiroya+Oku&amp;price=119-144&amp;publication_type_description=Tankobon&amp;q=GIGANT+N.</t>
  </si>
  <si>
    <t>/catalogsearch/result/index/?price=119-140&amp;q=given&amp;product_list_order=name</t>
  </si>
  <si>
    <t>/catalogsearch/result/index/?q=goblin+slayer&amp;product_list_order=name</t>
  </si>
  <si>
    <t>/catalogsearch/result/index/?q=rooster+fighter&amp;product_list_order=name</t>
  </si>
  <si>
    <t>/catalogsearch/result/index/?product_list_order=name&amp;q=claymore</t>
  </si>
  <si>
    <t>/catalogsearch/result/index/?price=109-184&amp;product_list_order=name&amp;q=golden+kamui</t>
  </si>
  <si>
    <t>/catalogsearch/result/index/?q=Hells+paradise&amp;product_list_order=name</t>
  </si>
  <si>
    <t>/catalogsearch/result/index/?q=Hanako+kun&amp;product_list_order=name</t>
  </si>
  <si>
    <t>/catalogsearch/result/index/?price=99-248&amp;product_list_order=name&amp;q=Hunter+x+hunter</t>
  </si>
  <si>
    <t>/catalogsearch/result/index/?q=jagaaan&amp;product_list_order=name</t>
  </si>
  <si>
    <t>/catalogsearch/result/index/?price=109-199&amp;product_list_order=name&amp;q=jujutsu+kaisen</t>
  </si>
  <si>
    <t>/catalogsearch/result/index/?q=Junjo+Romantica&amp;product_list_order=name</t>
  </si>
  <si>
    <t>/catalogsearch/result/index/?q=Lovely+Complex&amp;product_list_order=name</t>
  </si>
  <si>
    <t>/catalogsearch/result/index/?q=Love+Is+War&amp;product_list_order=name</t>
  </si>
  <si>
    <t>/catalogsearch/result/index/?price=119-219&amp;q=mao&amp;product_list_order=name</t>
  </si>
  <si>
    <t>/catalogsearch/result/index/?price=109-269&amp;product_list_order=name&amp;q=Mob+Psycho+100</t>
  </si>
  <si>
    <t>/catalogsearch/result/index/?q=Noragami&amp;product_list_order=name</t>
  </si>
  <si>
    <t>/catalogsearch/result/index/?price=99-159&amp;product_list_order=name&amp;q=one+piece</t>
  </si>
  <si>
    <t>/catalogsearch/result/index/?price=99-839&amp;product_list_order=name&amp;q=My+hero+academia</t>
  </si>
  <si>
    <t>/catalogsearch/result/index/?q=One+punch+man&amp;product_list_order=name</t>
  </si>
  <si>
    <t>/catalogsearch/result/index/?price=109-249&amp;q=Overlord&amp;product_list_order=name</t>
  </si>
  <si>
    <t>/catalogsearch/result/index/?q=Oyasumi+PUNPUN&amp;product_list_order=name</t>
  </si>
  <si>
    <t>/catalogsearch/result/index/?product_list_order=name&amp;q=Pandora+hearts</t>
  </si>
  <si>
    <t>/catalogsearch/result/index/?q=paradise+kiss&amp;product_list_order=name</t>
  </si>
  <si>
    <t>/catalogsearch/result/index/?price=109-229&amp;product_list_order=name&amp;q=Plunderer</t>
  </si>
  <si>
    <t>/catalogsearch/result/index/?price=100-139&amp;product_list_order=name&amp;q=Radiant</t>
  </si>
  <si>
    <t>/catalogsearch/result/index/?price=119-744&amp;product_list_order=name&amp;q=rent-a-girlfriend</t>
  </si>
  <si>
    <t>/catalogsearch/result/index/?q=ROSARIO+VAMPIRE+SECOND+SEASON&amp;product_list_order=name</t>
  </si>
  <si>
    <t>/catalogsearch/result/index/?price=199-372&amp;product_list_order=name&amp;q=kenshin</t>
  </si>
  <si>
    <t>/catalogsearch/result/index/?product_list_order=name&amp;q=seraph+of+the+end</t>
  </si>
  <si>
    <t>/catalogsearch/result/index/?q=saint+seiya+saintia+sho&amp;product_list_order=name</t>
  </si>
  <si>
    <t>/catalogsearch/result/index/?price=199-666&amp;q=shaman+king&amp;product_list_order=name</t>
  </si>
  <si>
    <t>/catalogsearch/result/index/?product_list_order=name&amp;q=slam+dunk</t>
  </si>
  <si>
    <t>/catalogsearch/result/index/?q=SPY+X+FAMILY&amp;product_list_order=name</t>
  </si>
  <si>
    <t>/catalogsearch/result/index/?q=takagi+la+maestra+de+las+bromas&amp;product_list_order=name</t>
  </si>
  <si>
    <t>/catalogsearch/result/index/?product_list_order=name&amp;q=Tanya+The+Evil</t>
  </si>
  <si>
    <t>/catalogsearch/result/index/?price=109-299&amp;product_list_order=name&amp;q=TENKU+SHINPAN</t>
  </si>
  <si>
    <t>/catalogsearch/result/index/?product_list_order=name&amp;q=terraformars</t>
  </si>
  <si>
    <t>/catalogsearch/result/index/?p=2&amp;product_list_order=name&amp;q=The+Ancient+Magus+Bride</t>
  </si>
  <si>
    <t>/catalogsearch/result/index/?product_list_order=name&amp;q=the+promise+neverland</t>
  </si>
  <si>
    <t>/catalogsearch/result/index/?q=Tower+of+god&amp;product_list_order=name</t>
  </si>
  <si>
    <t>/catalogsearch/result/index/?q=To+love+ru+darkness&amp;product_list_order=name</t>
  </si>
  <si>
    <t>/catalogsearch/result/index/?q=Twin+star+exorcists&amp;product_list_order=name</t>
  </si>
  <si>
    <t>/catalogsearch/result/index/?product_list_order=name&amp;q=Ultraman</t>
  </si>
  <si>
    <t>/catalogsearch/result/index/?q=Vigilantes+Boku+no+hero&amp;product_list_order=name</t>
  </si>
  <si>
    <t>/catalogsearch/result/index/?price=100-130&amp;product_list_order=name&amp;q=vampire+knight+memories</t>
  </si>
  <si>
    <t>/catalogsearch/result/index/?q=vagabond&amp;product_list_order=name</t>
  </si>
  <si>
    <t>/catalogsearch/result/index/?product_list_order=name&amp;q=we+never+learn</t>
  </si>
  <si>
    <t>/catalogsearch/result/index/?q=wotakoi&amp;product_list_order=name</t>
  </si>
  <si>
    <t>/catalogsearch/result/index/?q=Yu+gi+oh&amp;product_list_order=name</t>
  </si>
  <si>
    <t>/catalogsearch/result/index/?product_list_order=name&amp;q=Yu+Yu+Hakusho</t>
  </si>
  <si>
    <t>/catalogsearch/result/index/?product_list_order=name&amp;q=Yuna+de+la+posada</t>
  </si>
  <si>
    <t>Dakaichi</t>
  </si>
  <si>
    <t>/ediciones/617131/dakaichi_mi_rival_mas_deseado-rustica_con_sobrecubierta/todos</t>
  </si>
  <si>
    <t>/catalogsearch/result/index/?q=dakaichi&amp;product_list_order=name</t>
  </si>
  <si>
    <t>Tokyo Revengers</t>
  </si>
  <si>
    <t>/ediciones/617009/tokyo_revengers-rustica_con_sobrecubierta/todos</t>
  </si>
  <si>
    <t>/catalogsearch/result/index/?q=Tokyo+revengers&amp;product_list_order=name</t>
  </si>
  <si>
    <t>Mieruko-Chan</t>
  </si>
  <si>
    <t>/ediciones/616933/mieruko-chan-rustica_con_sobrecubierta/todos</t>
  </si>
  <si>
    <t>/catalogsearch/result/index/?q=Mieruko+Chan&amp;product_list_order=name</t>
  </si>
  <si>
    <t>Blue Period</t>
  </si>
  <si>
    <t>/ediciones/620542/blue_period-rustica_con_sobrecubierta/todos</t>
  </si>
  <si>
    <t>/catalogsearch/result/index/?q=blue+period&amp;product_list_order=name</t>
  </si>
  <si>
    <t>Nana</t>
  </si>
  <si>
    <t>/ediciones/620396/nana-rustica_con_sobrecubierta/todos</t>
  </si>
  <si>
    <t>/catalogsearch/result/index/?price=129-139&amp;product_list_order=name&amp;q=nana</t>
  </si>
  <si>
    <t>Komi-san Can't Communicate</t>
  </si>
  <si>
    <t>komi-san</t>
  </si>
  <si>
    <t>Deadpool: Samurai</t>
  </si>
  <si>
    <t>Cells at Work!</t>
  </si>
  <si>
    <t>Haikyu!!</t>
  </si>
  <si>
    <t>Shangri-la Frontier</t>
  </si>
  <si>
    <t>Mashle</t>
  </si>
  <si>
    <t>Mushoku Tensei</t>
  </si>
  <si>
    <t>Girlfriend, Girlfriend</t>
  </si>
  <si>
    <t>Lady Snowblood</t>
  </si>
  <si>
    <t>Death Note: Black Edition</t>
  </si>
  <si>
    <t>Ataque de los Titanes: Deluxe Edition</t>
  </si>
  <si>
    <t>Jujutsu Kaisen: Fanbook Oficial</t>
  </si>
  <si>
    <t>/ediciones/620486/komi-san_cant_communicate-rustica_con_sobrecubierta</t>
  </si>
  <si>
    <t>/catalogsearch/result/index/?q=komi+cant+communicate&amp;product_list_order=name</t>
  </si>
  <si>
    <t>/ediciones/626114/deadpool_samurai-rustica_con_sobrecubierta/todos</t>
  </si>
  <si>
    <t>/ediciones/620204/cells_at_work-rustica_con_sobrecubierta/todos</t>
  </si>
  <si>
    <t>/catalogsearch/result/index/?q=Cells+At+work&amp;product_list_order=name</t>
  </si>
  <si>
    <t>/ediciones/617345/haikyu-rustica_con_sobrecubierta/todos</t>
  </si>
  <si>
    <t>/catalogsearch/result/index/?q=haikyu&amp;product_list_order=name</t>
  </si>
  <si>
    <t>/ediciones/617289/shangri-la_frontier-rustica_con_sobrecubierta/todos</t>
  </si>
  <si>
    <t>/catalogsearch/result/index/?price=129-199&amp;q=SHANGRI+LA+FRONTIER&amp;product_list_order=name</t>
  </si>
  <si>
    <t>/catalogsearch/result/index/?price=139-238&amp;q=mashle&amp;product_list_order=name</t>
  </si>
  <si>
    <t>/ediciones/620348/mashle_magia_y_musculo-rustica_con_sobrecubierta/todos</t>
  </si>
  <si>
    <t>/catalogsearch/result/index/?q=mushoku+tensei&amp;product_list_order=name</t>
  </si>
  <si>
    <t>/ediciones/625297/mushoku_tensei_reencarnacion_desde_cero-rustica_con_sobrecubierta/todos</t>
  </si>
  <si>
    <t>/ediciones/622949/girlfriend_girlfriend_kanojo_mo_kanojo-rustica_con_sobrecubierta/todos</t>
  </si>
  <si>
    <t>/ediciones/625163/ataque_de_los_titanes_-_deluxe_edition-rustica_con_sobrecubierta/todos</t>
  </si>
  <si>
    <t>/ediciones/626070/lady_snowblood-rustica_con_sobrecubierta/todos</t>
  </si>
  <si>
    <t>/catalogsearch/result/index/?q=Lady+snowblood&amp;product_list_order=name</t>
  </si>
  <si>
    <t>/ediciones/625331/death_note_-_black_edition-rustica_con_sobrecubierta/todos</t>
  </si>
  <si>
    <t>/catalogsearch/result/index/?q=death+note+black+edition&amp;product_list_order=name</t>
  </si>
  <si>
    <t>/jujutsu-fan-book-n1</t>
  </si>
  <si>
    <t>/ediciones/616855/jujutsu_kaisen_contiendas_de_brujeria_-_fanbook_oficial-rustica_con_sobrecubierta</t>
  </si>
  <si>
    <t>ongoing</t>
  </si>
  <si>
    <t>What a Wonderful World!</t>
  </si>
  <si>
    <t>/ediciones/625325/what_a_wonderful_world_subarashii_sekai-rustica_con_sobrecubierta/todos</t>
  </si>
  <si>
    <t>/catalogsearch/result/index/?q=AOT+-+LUX+EDITION&amp;product_list_order=name</t>
  </si>
  <si>
    <t>Pluto</t>
  </si>
  <si>
    <t>/ediciones/627338/pluto-rustica_con_sobrecubierta/todos</t>
  </si>
  <si>
    <t>/catalogsearch/result/index/?price=139-140&amp;q=pluto</t>
  </si>
  <si>
    <t>/catalogsearch/result/?q=deadpool+samurai</t>
  </si>
  <si>
    <t>Pokémon Diamond And Pearl</t>
  </si>
  <si>
    <t>pokemon-diamond-and-pearl</t>
  </si>
  <si>
    <t>/ediciones/625985/pokemon_diamond_and_pearl-rustica_con_sobrecubierta/todos</t>
  </si>
  <si>
    <t>/catalogsearch/result/index/?collection=POKEMON+DIAMOND+%26+PEARL&amp;q=pokemon&amp;year=2022</t>
  </si>
  <si>
    <t>6313cd63e79ac634c6e80cca</t>
  </si>
  <si>
    <t>TYPE</t>
  </si>
  <si>
    <t>manga</t>
  </si>
  <si>
    <t>manhwa</t>
  </si>
  <si>
    <t>GENRES</t>
  </si>
  <si>
    <t>Mystery, Science Fiction, Thriller</t>
  </si>
  <si>
    <t>Romantic Comedy</t>
  </si>
  <si>
    <t>Action, Dark Fantasy, Supernatural Thriller</t>
  </si>
  <si>
    <t>Action, Dark Fantasy</t>
  </si>
  <si>
    <t>Cyberpunk, Political Thriller, Post-Apocalyptic</t>
  </si>
  <si>
    <t>Action, Adventure, Science Fiction</t>
  </si>
  <si>
    <t>Romance</t>
  </si>
  <si>
    <t>Adventure, Drama, Sci-Fi</t>
  </si>
  <si>
    <t>Adventure, Dark Fantasy, Science Fiction</t>
  </si>
  <si>
    <t>Action, Science Fiction Comedy</t>
  </si>
  <si>
    <t>Fantasy, Historical Fiction</t>
  </si>
  <si>
    <t>Action, Dark Fantasy, Post-Apocalyptic</t>
  </si>
  <si>
    <t>Fantasy</t>
  </si>
  <si>
    <t>Science Fiction</t>
  </si>
  <si>
    <t>Paranormal, Urban Fantasy</t>
  </si>
  <si>
    <t>Drama, Thriller</t>
  </si>
  <si>
    <t>Dark Fantasy, Epic Fantasy, Sword and Sorcery</t>
  </si>
  <si>
    <t>Comedy, Coming-of-Age, Slice of Life</t>
  </si>
  <si>
    <t>Coming-of-Age, Drama, Romance</t>
  </si>
  <si>
    <t>Coming-of-Age, Drama, Fantasy</t>
  </si>
  <si>
    <t>Drama, Romance, Slice-of-Life</t>
  </si>
  <si>
    <t>Heroic Fantasy, Historical</t>
  </si>
  <si>
    <t>Dark Fantasy, Romance</t>
  </si>
  <si>
    <t>AUTHORS</t>
  </si>
  <si>
    <t>Author: Hajime Isayama</t>
  </si>
  <si>
    <t>Author: Yusei Matsui</t>
  </si>
  <si>
    <t>Author: Tsutomu Nihei</t>
  </si>
  <si>
    <t>Author: KAITO</t>
  </si>
  <si>
    <t>Author: Io Sakisaka</t>
  </si>
  <si>
    <t>Author: Shinji Mito</t>
  </si>
  <si>
    <t>Author: Yuu Watase</t>
  </si>
  <si>
    <t>Author: Katsuhiro Otomo</t>
  </si>
  <si>
    <t>Author: Gamon Sakurai</t>
  </si>
  <si>
    <t>Author: Hiro Fujiwara</t>
  </si>
  <si>
    <t>Author: Naoki Urasawa</t>
  </si>
  <si>
    <t>Author: Ryō Suzukaze</t>
  </si>
  <si>
    <t>Author: Ryōsuke Fuji</t>
  </si>
  <si>
    <t>Author: Kamome Shirahama</t>
  </si>
  <si>
    <t>Author: Akimi Yoshida</t>
  </si>
  <si>
    <t>Author: Paru Itagaki</t>
  </si>
  <si>
    <t>Author: Kentaro Miura</t>
  </si>
  <si>
    <t>Author: Masasumi Kakizaki</t>
  </si>
  <si>
    <t>Author: Kanoko Sakurakoji</t>
  </si>
  <si>
    <t>Dark Comedy, Dark Fantasy, Supernatural</t>
  </si>
  <si>
    <t>Author: Yana Toboso</t>
  </si>
  <si>
    <t>Adventure, Fantasy</t>
  </si>
  <si>
    <t>Author: Yūki Tabata</t>
  </si>
  <si>
    <t>Author: Junji Ito</t>
  </si>
  <si>
    <t>Horror</t>
  </si>
  <si>
    <t>Dark Fantasy, Epic Fantasy, Historical Fantasy</t>
  </si>
  <si>
    <t>Author: Hiroaki Samura</t>
  </si>
  <si>
    <t>Action, Cyberpunk, Post-Apocalyptic</t>
  </si>
  <si>
    <t>Author: Tite Kubo</t>
  </si>
  <si>
    <t>Adventure, Supernatural</t>
  </si>
  <si>
    <t>Action, Dark Comedy, Vampire</t>
  </si>
  <si>
    <t>Author: Yuuki Kodama</t>
  </si>
  <si>
    <t>Yuri, Romance</t>
  </si>
  <si>
    <t>Author: Nio Nakatani</t>
  </si>
  <si>
    <t>Author: Kazue Kato</t>
  </si>
  <si>
    <t>Adventure, Dark Fantasy</t>
  </si>
  <si>
    <t>Action, Survival</t>
  </si>
  <si>
    <t>Author: Junya Inoue</t>
  </si>
  <si>
    <t>Action, Mystery, Supernatural</t>
  </si>
  <si>
    <t>Action, Fantasy</t>
  </si>
  <si>
    <t>Sports</t>
  </si>
  <si>
    <t>Author: Yōichi Takahashi</t>
  </si>
  <si>
    <t>Author: Tatsuki Fujimoto</t>
  </si>
  <si>
    <t>Action, Comedy Horror, Dark Fantasy</t>
  </si>
  <si>
    <t>Author: Tsukasa Hojo</t>
  </si>
  <si>
    <t>Action, Detective Comedy</t>
  </si>
  <si>
    <t>Adventure, Dark Fantasy, Sword and Sorcery</t>
  </si>
  <si>
    <t>Author: Norihiro Yagi</t>
  </si>
  <si>
    <t>Author: Akira Toriyama</t>
  </si>
  <si>
    <t>Adventure, Comedy, Supernatural</t>
  </si>
  <si>
    <t>Action, Adventure, Comedy, Mystery, Sobrenatural</t>
  </si>
  <si>
    <t>Mystery, Psychological Thriller, Supernatural Thriller</t>
  </si>
  <si>
    <t>Author: Q Hayashida</t>
  </si>
  <si>
    <t>Action, Dark Fantasy, Science Fantasy</t>
  </si>
  <si>
    <t>Science Fiction Comedy</t>
  </si>
  <si>
    <t>Adventure, Post-Apocalyptic, Science Fiction</t>
  </si>
  <si>
    <t>Adventure, Comic Fantasy, Martial Arts</t>
  </si>
  <si>
    <t>Author: Taku Kuwabara</t>
  </si>
  <si>
    <t>Adventure, Cooking, Fantasy</t>
  </si>
  <si>
    <t>Adventure, Science Fantasy</t>
  </si>
  <si>
    <t>Author: Hiro Mashima</t>
  </si>
  <si>
    <t>Drama</t>
  </si>
  <si>
    <t>Author: Gengoroh Tagame</t>
  </si>
  <si>
    <t>Author: Kei Sanbe</t>
  </si>
  <si>
    <t>Author: Datto Nishiwaki</t>
  </si>
  <si>
    <t>Adventure, Dark Fantasy, Science Fantasy</t>
  </si>
  <si>
    <t>Author: Atsushi Ohkubo</t>
  </si>
  <si>
    <t>Dark Fantasy, Dystopian, Supernatural Thriller</t>
  </si>
  <si>
    <t>Comedy, Cooking, Slice of Life</t>
  </si>
  <si>
    <t>Romantic Comedy, Slice of Life, Supernatural</t>
  </si>
  <si>
    <t>Author: Natsuki Takaya</t>
  </si>
  <si>
    <t>Adventure, Dark Fantasy, Steampunk</t>
  </si>
  <si>
    <t>Author: Hiromu Arakawa</t>
  </si>
  <si>
    <t>Author: Yoshitoki Ōima</t>
  </si>
  <si>
    <t>Author: Mai Nishikata</t>
  </si>
  <si>
    <t>Drama, Romance</t>
  </si>
  <si>
    <t>Action, Psychological Horror, Psychological Thriller, Science Fiction</t>
  </si>
  <si>
    <t>Author: Hiroya Oku</t>
  </si>
  <si>
    <t>Cyberpunk</t>
  </si>
  <si>
    <t>Author: Masamune Shirow</t>
  </si>
  <si>
    <t xml:space="preserve">Author: Kentaro Miura </t>
  </si>
  <si>
    <t>Author: Natsuki Kizu</t>
  </si>
  <si>
    <t>Author: Kumo Kagyu</t>
  </si>
  <si>
    <t>Adventure, Historical, Japanese-style Western</t>
  </si>
  <si>
    <t>Author: Satoru Noda</t>
  </si>
  <si>
    <t>Author: Makoto Fūgetsu</t>
  </si>
  <si>
    <t>Author: Dainenbyo</t>
  </si>
  <si>
    <t>Horror, Supernatural</t>
  </si>
  <si>
    <t>Action, Dark Fantasy, Psychological Thriller</t>
  </si>
  <si>
    <t>Author: Yuji Kaku</t>
  </si>
  <si>
    <t>Psychological Horror</t>
  </si>
  <si>
    <t>Comedy, Harem, Supernatural</t>
  </si>
  <si>
    <t>Action, Horror, Supernatural Thriller</t>
  </si>
  <si>
    <t>Author: Yuu</t>
  </si>
  <si>
    <t>Drama, Sci-Fi</t>
  </si>
  <si>
    <t>Author: Yoshihiro Togashi</t>
  </si>
  <si>
    <t>Adventure, Fantasy, Martial Arts</t>
  </si>
  <si>
    <t>Action, Horror, Psychological Thriller</t>
  </si>
  <si>
    <t>Author: Kengo Hanazawa</t>
  </si>
  <si>
    <t>Author: Tenya Yabuno</t>
  </si>
  <si>
    <t>Author: Rumiko Takahashi</t>
  </si>
  <si>
    <t>Adventure, Fantasy, Romance</t>
  </si>
  <si>
    <t>Body Horror, Science Fiction, Superhero</t>
  </si>
  <si>
    <t>Author: Minetaro Mochizuki</t>
  </si>
  <si>
    <t>Suspense , Aventure</t>
  </si>
  <si>
    <t>Comedy, Science Fiction</t>
  </si>
  <si>
    <t>Supernatural</t>
  </si>
  <si>
    <t>Author: AidaIro</t>
  </si>
  <si>
    <t>Comedy, Supernatural</t>
  </si>
  <si>
    <t>Author: Gege Akutami</t>
  </si>
  <si>
    <t>Adventure, Dark Fantasy, Supernatural</t>
  </si>
  <si>
    <t>Boys Love</t>
  </si>
  <si>
    <t>Boys Love, Drama, Romance</t>
  </si>
  <si>
    <t>Author: Shungiku Nakamura</t>
  </si>
  <si>
    <t>Adventure, Fantasy, Supernatural</t>
  </si>
  <si>
    <t>Author: Hirohiko Araki</t>
  </si>
  <si>
    <t>Psychological, Romantic Comedy, Slice of Life</t>
  </si>
  <si>
    <t>Author: Aka Akasaka</t>
  </si>
  <si>
    <t>Adventure, Comedy</t>
  </si>
  <si>
    <t>Author: Kenta Shinohara</t>
  </si>
  <si>
    <t>Author: Akira Amano</t>
  </si>
  <si>
    <t>Katsura Akira</t>
  </si>
  <si>
    <t>Action, Comedy, Fantasy, Sci-Fi</t>
  </si>
  <si>
    <t>Action, Comedy, Magical Girl</t>
  </si>
  <si>
    <t>Author: Ryō Akizuki</t>
  </si>
  <si>
    <t>Adventure, Dark Fantasy, Martial Arts</t>
  </si>
  <si>
    <t>Author: Koyoharu Gotouge</t>
  </si>
  <si>
    <t>Author: Karuho Shiina</t>
  </si>
  <si>
    <t>Coming-of-Age, Romantic Comedy, Slice of Life</t>
  </si>
  <si>
    <t>Drama, Romance, Boys Love</t>
  </si>
  <si>
    <t>Author: Hinako Takanaga</t>
  </si>
  <si>
    <t>Author: Shiro Amano</t>
  </si>
  <si>
    <t>Mecha, Space Opera</t>
  </si>
  <si>
    <t>Comedy, Sports</t>
  </si>
  <si>
    <t>Author: Tadatoshi Fujimaki</t>
  </si>
  <si>
    <t>Author: Mallory Reaves</t>
  </si>
  <si>
    <t>Fantasy, Romance</t>
  </si>
  <si>
    <t>Author: Miwako Sugiyama</t>
  </si>
  <si>
    <t>Coming-of-Age, Magical Fantasy, Magical Girl</t>
  </si>
  <si>
    <t>Author: Terio Teri</t>
  </si>
  <si>
    <t>Harem, Romantic Comedy</t>
  </si>
  <si>
    <t>Author: Negi Haruba</t>
  </si>
  <si>
    <t>Epic</t>
  </si>
  <si>
    <t>Harem, Romantic Comedy, Slice of Life</t>
  </si>
  <si>
    <t>Author: Ken Akamatsu</t>
  </si>
  <si>
    <t>Romantic Comedy, Boys Love</t>
  </si>
  <si>
    <t>Author: Aya Nakahara</t>
  </si>
  <si>
    <t>Author: Akihito Tsukushi</t>
  </si>
  <si>
    <t>Adventure, Coming-of-Age, Fantasy</t>
  </si>
  <si>
    <t>Author: Shinobu Ohtaka</t>
  </si>
  <si>
    <t>Author: Hidenori Yamaji</t>
  </si>
  <si>
    <t>Author: One</t>
  </si>
  <si>
    <t>Action, Comedy, Supernatural</t>
  </si>
  <si>
    <t>Crime, Mystery, Psychological Thriller</t>
  </si>
  <si>
    <t>Adventure, Science Fantasy, Superhero</t>
  </si>
  <si>
    <t>Author: Kōhei Horikoshi</t>
  </si>
  <si>
    <t>Author: Robico</t>
  </si>
  <si>
    <t>Adventure, Fantasy Comedy, Martial Arts</t>
  </si>
  <si>
    <t>Author: Masashi Kishimoto</t>
  </si>
  <si>
    <t>Author: Naoshi Komi</t>
  </si>
  <si>
    <t>Adventure, Fantasy, Harem</t>
  </si>
  <si>
    <t>Comedy, Martial Arts</t>
  </si>
  <si>
    <t>Author: Yoshiyuki Sadamoto</t>
  </si>
  <si>
    <t>Apocalyptic, Mecha, Psychological Drama</t>
  </si>
  <si>
    <t>Author: Adachitoka</t>
  </si>
  <si>
    <t>Action, Supernatural, Urban Fantasy</t>
  </si>
  <si>
    <t>Author: Eiichiro Oda</t>
  </si>
  <si>
    <t>Action, Comedy, Superhero</t>
  </si>
  <si>
    <t>Author: Matcha Hazuki</t>
  </si>
  <si>
    <t>Romance, Slice of Life</t>
  </si>
  <si>
    <t>Author: Ichigo Takano</t>
  </si>
  <si>
    <t>Author: Boichi</t>
  </si>
  <si>
    <t>Action, Sci-Fi</t>
  </si>
  <si>
    <t>Drama, Reverse Harem, Romantic Comedy</t>
  </si>
  <si>
    <t>Author: Bisco Hatori</t>
  </si>
  <si>
    <t>Author: Kugane Maruyama</t>
  </si>
  <si>
    <t>Dark Fantasy, Isekai</t>
  </si>
  <si>
    <t>Coming-of-Age, Drama, Slice of Life</t>
  </si>
  <si>
    <t>Author: Inio Asano</t>
  </si>
  <si>
    <t>Adventure, Dark Fantasy, Mystery</t>
  </si>
  <si>
    <t>Author: Jun Mochizuki</t>
  </si>
  <si>
    <t>Coming-of-Age, Romance</t>
  </si>
  <si>
    <t>Author: Ai Yazawa</t>
  </si>
  <si>
    <t>Dark Fantasy, Supernatural Thriller</t>
  </si>
  <si>
    <t>Author: Suu Minazuki</t>
  </si>
  <si>
    <t>Writer: Hidenori Kusaka, Illustrator: Mato</t>
  </si>
  <si>
    <t>Horror, Mystery, Romance, Supernatural</t>
  </si>
  <si>
    <t>Author: Yoshimi Touda</t>
  </si>
  <si>
    <t>Boys Love, Drama, Erotica</t>
  </si>
  <si>
    <t>Crime, Cyberpunk, Psychological Thriller</t>
  </si>
  <si>
    <t>Author: Hikaru Miyoshi</t>
  </si>
  <si>
    <t>manfra</t>
  </si>
  <si>
    <t>Author: Tony Valente</t>
  </si>
  <si>
    <t>Adventure, Martial Arts, Romantic Comedy</t>
  </si>
  <si>
    <t>Author: Reiji Miyajima</t>
  </si>
  <si>
    <t>Adventure, Comedy, Drama, Fantasy, Romance</t>
  </si>
  <si>
    <t>Author: Tappei Nagatsuki</t>
  </si>
  <si>
    <t>Author: Naoki Serizawa</t>
  </si>
  <si>
    <t>Author: Taira Kenji</t>
  </si>
  <si>
    <t>Author: Akihisa Ikeda</t>
  </si>
  <si>
    <t>Harem, Romantic Comedy, Supernatural</t>
  </si>
  <si>
    <t>Author: Shū Sakuratani</t>
  </si>
  <si>
    <t>Action, Comedy, Parody</t>
  </si>
  <si>
    <t>Adventure, Martial Arts, Romance</t>
  </si>
  <si>
    <t>Author: Nobuhiro Watsuki</t>
  </si>
  <si>
    <t>Author: Naoko Takeuchi</t>
  </si>
  <si>
    <t>Magical Girl, Fantasy, Romance, Adventure, Drama, Comedia</t>
  </si>
  <si>
    <t>Fantasy, Martial Arts, Mythological</t>
  </si>
  <si>
    <t>Author: Masami Kurumada</t>
  </si>
  <si>
    <t>Magical Girl, Fantasy, Martial Arts, Mythological</t>
  </si>
  <si>
    <t>Comedy</t>
  </si>
  <si>
    <t>Author: Nami Sano</t>
  </si>
  <si>
    <t>Adventure, Comedy, Science Fiction</t>
  </si>
  <si>
    <t>Author: Akira Kurosawa</t>
  </si>
  <si>
    <t>Action, Fantasy, Science Fiction</t>
  </si>
  <si>
    <t>Dark Fantasy, Post-Apocalyptic, Vampire</t>
  </si>
  <si>
    <t>Author: Hiroyuki Takei</t>
  </si>
  <si>
    <t>Action, Crime, Drama, Mistery, Fiction, Psychological Thriller</t>
  </si>
  <si>
    <t>Author: Jay</t>
  </si>
  <si>
    <t>Author: Takehiko Inoue</t>
  </si>
  <si>
    <t>Comedy, Coming-of-Age, Sports</t>
  </si>
  <si>
    <t>Coming-of-Age, Romance, Slice of Life</t>
  </si>
  <si>
    <t>Comedy, Fantasy, Harem</t>
  </si>
  <si>
    <t>Action, Dark Comedy, Dark Fantasy</t>
  </si>
  <si>
    <t>Author: Tatsuya Endo</t>
  </si>
  <si>
    <t>Action, Comedy, Spy</t>
  </si>
  <si>
    <t>Epic, Space Opera</t>
  </si>
  <si>
    <t>Author: Hisao Tamaki</t>
  </si>
  <si>
    <t>Author: Yusaku Komiyama</t>
  </si>
  <si>
    <t>Adventure, Science Fiction</t>
  </si>
  <si>
    <t>Author: Sōichirō Yamamoto</t>
  </si>
  <si>
    <t>Romantic Comedy, Slice of Life</t>
  </si>
  <si>
    <t>Fantasy, Isekai, Military</t>
  </si>
  <si>
    <t>Romantic, Fantasy</t>
  </si>
  <si>
    <t>Action, Isekai, Survival</t>
  </si>
  <si>
    <t>Adventure, Horror, Science Fiction</t>
  </si>
  <si>
    <t>Dark Fantasy, Mystery, Supernatural</t>
  </si>
  <si>
    <t>Author: Kore Yamazaki</t>
  </si>
  <si>
    <t>Author: Kaori Ozaki</t>
  </si>
  <si>
    <t>Coming-of-Age</t>
  </si>
  <si>
    <t>Action, Adventure</t>
  </si>
  <si>
    <t>Author: Akira Himekawa</t>
  </si>
  <si>
    <t>Dark Fantasy, Science Fiction, Thriller</t>
  </si>
  <si>
    <t>Author: Nakaba Suzuki</t>
  </si>
  <si>
    <t>Harem, Romantic Comedy, Science Fiction</t>
  </si>
  <si>
    <t>Author: Sui Ishida</t>
  </si>
  <si>
    <t>Author: S.I.U. (Lee Jong Hui)</t>
  </si>
  <si>
    <t>Author: Yoshiaki Sukeno</t>
  </si>
  <si>
    <t>Adventure, Romance, Supernatural</t>
  </si>
  <si>
    <t>Science Fiction, Superhero, Tokusatsu</t>
  </si>
  <si>
    <t>Epic, Historical, Martial Arts</t>
  </si>
  <si>
    <t>Dark Fantasy, Psychological Horror, Supernatural</t>
  </si>
  <si>
    <t>Author: Matsuri Hino</t>
  </si>
  <si>
    <t>Dark Fantasy, Romance, Supernatural</t>
  </si>
  <si>
    <t>Superhero</t>
  </si>
  <si>
    <t>Author: Taishi Tsutsui</t>
  </si>
  <si>
    <t>Drama, Fantasy, Romance, Slice of Life</t>
  </si>
  <si>
    <t>Author: Fujita</t>
  </si>
  <si>
    <t>Author: Noriyuki Konishi</t>
  </si>
  <si>
    <t>Romantic Drama</t>
  </si>
  <si>
    <t>Author: Naoshi Arakawa</t>
  </si>
  <si>
    <t>Author: Kazuki Takahashi</t>
  </si>
  <si>
    <t>Adventure, Martial Arts, Supernatural</t>
  </si>
  <si>
    <t>Author: Tadahiro Miura</t>
  </si>
  <si>
    <t>Boys Love, Romantic Comedy, Slapstick</t>
  </si>
  <si>
    <t>Author: Hashigo Sakurabi</t>
  </si>
  <si>
    <t>Action, Science Fiction Thriller, Yankī</t>
  </si>
  <si>
    <t>Author: Ken Wakui</t>
  </si>
  <si>
    <t>Horror Comedy</t>
  </si>
  <si>
    <t>Author: Tomoki Izumi</t>
  </si>
  <si>
    <t>Coming-of-Age, Drama</t>
  </si>
  <si>
    <t>Author: Tsubasa Yamaguchi</t>
  </si>
  <si>
    <t>Drama, Musical, Romance</t>
  </si>
  <si>
    <t>Author: Tomohito Oda</t>
  </si>
  <si>
    <t>Biology, Comedy</t>
  </si>
  <si>
    <t>Author: Akane Shimizu</t>
  </si>
  <si>
    <t>Author: Haruichi Furudate</t>
  </si>
  <si>
    <t>Action</t>
  </si>
  <si>
    <t>Author: Katarina</t>
  </si>
  <si>
    <t>Adventure, Comic Fantasy</t>
  </si>
  <si>
    <t>Author: Hajime Kōmoto</t>
  </si>
  <si>
    <t>Fantasy, Harem, Isekai</t>
  </si>
  <si>
    <t>Author: Hiroyuki</t>
  </si>
  <si>
    <t>Comedy, Slice of Life</t>
  </si>
  <si>
    <t>Action, Adventure, Jidaigeki, Martial Arts, Gore, Rape and Revenge</t>
  </si>
  <si>
    <t>Writer: Hiroshi Sakurazaka; Illustrator: Yoshitoshi Abe</t>
  </si>
  <si>
    <t>Writer: Takahiro; Illustrator: Tetsuya Tashiro</t>
  </si>
  <si>
    <t>Writer: Nisio Isin; Illustrator: Oh! Great</t>
  </si>
  <si>
    <t>Writer: Tsugumi Ohba; Illustrator: Takeshi Obata</t>
  </si>
  <si>
    <t>Writer: Kafka Asagiri; Illustrator: Sango Harukawa</t>
  </si>
  <si>
    <t>Writer: Youn In-wan; Illustrator: Yang Kyung-il</t>
  </si>
  <si>
    <t>Writer: Riichiro Inagaki; Illustrator: Boichi</t>
  </si>
  <si>
    <t>Writer: Yūto Tsukuda; Illustrator: Shun Saeki</t>
  </si>
  <si>
    <t>Writer: Ichiei Ishibumi; Illustrator: Miyama-Zero</t>
  </si>
  <si>
    <t>Writer: Daisuke Satō; Illustrator: Shōji Satō</t>
  </si>
  <si>
    <t>Writer: Muneyuki Kaneshiro; Illustrator: Kensuke Nishida</t>
  </si>
  <si>
    <t>Writer: Akira Toriyama; Illustrator: Masakazu Katsura</t>
  </si>
  <si>
    <t>Writer: Kazuo Koike; Illustrator: Goseki Kojima</t>
  </si>
  <si>
    <t>Writer: Eiki Eiki; Illustrator: Taishi Zaō</t>
  </si>
  <si>
    <t>Writer: Kazune Kawahara; Illustrator: Aruko</t>
  </si>
  <si>
    <t>Writer: Hidenori Kusaka; Illustrator: Satoshi Yamamoto</t>
  </si>
  <si>
    <t>Writer: Hidenori Kusaka; Illustrator: Mato</t>
  </si>
  <si>
    <t>Writer: Manabu Kaminaga; Illustrator: Suzuka Oda</t>
  </si>
  <si>
    <t>Creator: Masami Kurumada; Author: Chimaki Kuori</t>
  </si>
  <si>
    <t>Creator: Masami Kurumada; Author: Shiori Teshirogi</t>
  </si>
  <si>
    <t>Writer: Takaya Kagami; Illustrator: Yamato Yamamoto</t>
  </si>
  <si>
    <t>Writer: Shima Shinya; Illustrator: Mizuki Sakakibara</t>
  </si>
  <si>
    <t>Writer: Reki Kawahara; Illustrator: Tamako Nakamura</t>
  </si>
  <si>
    <t>Writer: Reki Kawahara; Illustrator: Shii Kiya</t>
  </si>
  <si>
    <t>Writer: Reki Kawahara; Illustrator: Hazuki Tsubasa</t>
  </si>
  <si>
    <t>Writer: Reki Kawahara; Illustrator: Neko Nekobyō</t>
  </si>
  <si>
    <t>Writer: Reki Kawahara; Illustrator: Kōtarō Yamada</t>
  </si>
  <si>
    <t>Writer: Reki Kawahara; Illustrator: Kiseki Himura</t>
  </si>
  <si>
    <t>Writer: Carlo Zen; Illustrator: Chika Tōjō</t>
  </si>
  <si>
    <t>Writer: Makoto Shinkai; Illustrator: Wataru Kubota</t>
  </si>
  <si>
    <t>Writer: Tsuina Miura; Illustrator: Takahiro Oba</t>
  </si>
  <si>
    <t>Writer: Yū Sasuga; Illustrator: Kenichi Tachibana</t>
  </si>
  <si>
    <t>Writer: Kaiu Shirai; Illustrator: Posuka Demizu</t>
  </si>
  <si>
    <t>Writer: Saki Hasemi; Illustrator: Kentaro Yabuki</t>
  </si>
  <si>
    <t>Writer: Eiichi Shimizu; Illustrator: Tomohiro Shimoguchi</t>
  </si>
  <si>
    <t>Writer: Hideyuki Furuhashi; Illustrator: Betten Court</t>
  </si>
  <si>
    <t>Writer: Paul Benjamin; Illustrator: Rocio Zucchi</t>
  </si>
  <si>
    <t>Writer: 	Dan Jolley; Illustrator: Rocio Zucchi</t>
  </si>
  <si>
    <t>Writer: Richard A. Knaak; Illustrator: Ryo Kawakami</t>
  </si>
  <si>
    <t>Writer: Mamoru Hosoda; Illustrator: Yuu</t>
  </si>
  <si>
    <t>Writer: Makoto Shinkai; Illustrator: Ranmaru Kotone</t>
  </si>
  <si>
    <t>Writer: Sanshiro Kasama; Illustrator: Hikaru Uesugi</t>
  </si>
  <si>
    <t>Writer: Rifujin na Magonote; Illustrator: Yuka Fujikawa</t>
  </si>
  <si>
    <t>Writer: Kazuo Koike; Illustrator: Kazuo Kamimura</t>
  </si>
  <si>
    <t>Writer: Tezuka Productions (cooperation), Makoto Tezuka (supervision), Masami Yuki (concept works); Illustrator: Tetsurō Kasahara</t>
  </si>
  <si>
    <t>Writer: Richard A. Knaak, Troy Lewter, Dan Jolley, Grace Randolph, Aaron Sparrow, Christie Golden, Tim Beedle, Evelyn Fredericksen, Louise Simonson; Illustrator: Jae-Hwan Kim, Mi-Young No, Carlos Olivares, Nam Kim, Erica Horita, Elisa Kwon, In-Bae Kim, Fernando Heinz Furukawa, Qing Ping Mui, Ryo Kawakami, Erica Awano, Seung-hui Kye, Rob Ten Pas</t>
  </si>
  <si>
    <t>Writer: Naoki Urasawa, Takashi Nagasaki; Illustrator: Naoki Urasawa</t>
  </si>
  <si>
    <t>Writer: Takashi Yano; Illustrator: Kenji Oiwa</t>
  </si>
  <si>
    <t>Writer: Gun Snark; Illustrator: Hikaru Suruga</t>
  </si>
  <si>
    <t>Writer: Ukyō Kodachi (#1–13), Masashi Kishimoto (#14–); Illustrator: Mikio Ikemoto</t>
  </si>
  <si>
    <t>Writer: Richard A. Knaak; Illustrator: Kim Jae-Hwan</t>
  </si>
  <si>
    <t>Kaiju No. 8</t>
  </si>
  <si>
    <t>Hellbound</t>
  </si>
  <si>
    <t>Frieren</t>
  </si>
  <si>
    <t>Naruto Gold</t>
  </si>
  <si>
    <t>Re:Zero (Chapter four)</t>
  </si>
  <si>
    <t>kaiju-8</t>
  </si>
  <si>
    <t>re-zero-chapter-four</t>
  </si>
  <si>
    <t>Thriller</t>
  </si>
  <si>
    <t>Adventure, Drama, Fantasy</t>
  </si>
  <si>
    <t>light-novel</t>
  </si>
  <si>
    <t>/ediciones/620854/rezero_-_capitulo_4_el_santuario_y_la_bruja_de_la_codicia-rustica_con_sobrecubierta/todos</t>
  </si>
  <si>
    <t>/catalogsearch/result/index/?q=re+zero+chapter+four&amp;product_list_order=name</t>
  </si>
  <si>
    <t>Author: Naoya Matsumoto</t>
  </si>
  <si>
    <t>Writer: Yeon Sangho; Illustrator: Choi Gyuseok</t>
  </si>
  <si>
    <t>Writer: Kanehito Yamada; Illustrator: Choi Gyuseok</t>
  </si>
  <si>
    <t>/ediciones/620306/kaiju_no_8-rustica_con_sobrecubierta/todos</t>
  </si>
  <si>
    <t>/ediciones/625207/the_hellbound-rustica/todos</t>
  </si>
  <si>
    <t>/ediciones/620460/frieren_mas_alla_del_fin_del_viaje-rustica_con_sobrecubierta/todos</t>
  </si>
  <si>
    <t>/ediciones/627137/naruto_-_gold_edition-rustica_con_sobrecubierta/todos</t>
  </si>
  <si>
    <t>/catalogsearch/result/index/?collection=KAIJU+8&amp;q=kaiju+8&amp;product_list_order=name</t>
  </si>
  <si>
    <t>/catalogsearch/result/index/?q=hellbound&amp;product_list_order=name</t>
  </si>
  <si>
    <t>/catalogsearch/result/index/?q=frieren&amp;product_list_order=name</t>
  </si>
  <si>
    <t>Perfect World</t>
  </si>
  <si>
    <t>Author: Rie Aruga</t>
  </si>
  <si>
    <t>/ediciones/629886/perfect_world-rustica_con_sobrecubierta/todos</t>
  </si>
  <si>
    <t>Umimachi Diary</t>
  </si>
  <si>
    <t>/ediciones/630007/umimachi_diary_diario_de_una_ciudad_costera-rustica_con_sobrecubierta/todos</t>
  </si>
  <si>
    <t>/catalogsearch/result/index/?q=made+in+abyss&amp;product_list_order=name</t>
  </si>
  <si>
    <t>Kemono Jihen</t>
  </si>
  <si>
    <t>Author: Shō Aimoto</t>
  </si>
  <si>
    <t>/ediciones/630118/kemono_jihen_asuntos_monstruosos-rustica_con_sobrecubierta/todos</t>
  </si>
  <si>
    <t>Wind Breaker</t>
  </si>
  <si>
    <t>Author: Yongseok Jo</t>
  </si>
  <si>
    <t>/catalogsearch/result/index/?q=WIND+BREAKER&amp;product_list_order=name</t>
  </si>
  <si>
    <t>/ediciones/633897/wind_breaker-rustica_con_sobrecubierta/todos</t>
  </si>
  <si>
    <t>SAO Novels</t>
  </si>
  <si>
    <t>Writer: Kawahara Reki; Illustrator: abec</t>
  </si>
  <si>
    <t>Kieta Hatsukoi</t>
  </si>
  <si>
    <t>Writer: Wataru Hinekure; Illustrator: Aruko</t>
  </si>
  <si>
    <t>/ediciones/629939/kieta_hatsukoi_borroso_primer_amor-rustica_con_sobrecubierta/todos</t>
  </si>
  <si>
    <t>Saint Seiya: Final Edition</t>
  </si>
  <si>
    <t>/ediciones/630036/saint_seiya_-_final_edition-rustica_con_sobrecubierta/todos</t>
  </si>
  <si>
    <t>/catalogsearch/result/index/?q=saint+seiya+final+edition&amp;product_list_order=name</t>
  </si>
  <si>
    <t>Teatro Manga</t>
  </si>
  <si>
    <t>Anthology</t>
  </si>
  <si>
    <t>/catalogsearch/result/index/?collection=TEATRO+MANGA&amp;q=teatro+manga&amp;product_list_order=name</t>
  </si>
  <si>
    <t>/ediciones/629970/teatro_manga-rustica_con_sobrecubierta/todos</t>
  </si>
  <si>
    <t>/ediciones/633816/my_dress-up_darling-rustica_con_sobrecubierta/todos</t>
  </si>
  <si>
    <t>Author: Shinichi Fukuda</t>
  </si>
  <si>
    <t>My Dress-Up Darling</t>
  </si>
  <si>
    <t>/catalogsearch/result/index/?q=my+dress-up+darling&amp;product_list_order=name</t>
  </si>
  <si>
    <t>Historical</t>
  </si>
  <si>
    <t>The Elusive Samurai</t>
  </si>
  <si>
    <t>/ediciones/635628/the_elusive_samurai-rustica_con_sobrecubierta/todos</t>
  </si>
  <si>
    <t>Heavenly Delusion</t>
  </si>
  <si>
    <t>Adventure, Mystery, Science Fiction</t>
  </si>
  <si>
    <t>Author: Masakazu Ishiguro</t>
  </si>
  <si>
    <t>/ediciones/635871/heavenly_delusion-rustica_con_sobrecubierta/todos</t>
  </si>
  <si>
    <t>The Legends of Luke Skywalker</t>
  </si>
  <si>
    <t>Writer: Ken Liu, Akira Fukaya, Takashi Kisaki, Haruichi, Subaru, Akira Himekawa; Illustrator: Akira Fukaya, Takashi Kisaki, Haruichi, Subaru, Akira Himekawa</t>
  </si>
  <si>
    <t>Undead Unluck</t>
  </si>
  <si>
    <t>/ediciones/629955/undead_unluck-rustica_con_sobrecubierta/todos</t>
  </si>
  <si>
    <t>Author: Yoshifumi Tozuka</t>
  </si>
  <si>
    <t>/catalogsearch/result/index/?q=Undead+unluck&amp;product_list_order=name</t>
  </si>
  <si>
    <t>La Vez Que Reencarné En Slime</t>
  </si>
  <si>
    <t>Isekai, Fantasy</t>
  </si>
  <si>
    <t>Writer: Fuse; Illustrator: Taiki Kawakami</t>
  </si>
  <si>
    <t>/ediciones/629930/la_vez_que_reencarne_en_slime-rustica_con_sobrecubierta/todos</t>
  </si>
  <si>
    <t>/catalogsearch/result/index/?q=La+vez+que+reencarne+en+slime&amp;product_list_order=name</t>
  </si>
  <si>
    <t>/catalogsearch/result/index/?q=Heavenly+Delusion&amp;product_list_order=name</t>
  </si>
  <si>
    <t>/catalogsearch/result/index/?q=elusive+samurai&amp;product_list_order=name</t>
  </si>
  <si>
    <t>Nuestra Salvaje Juventud</t>
  </si>
  <si>
    <t>/ediciones/635412/nuestra_salvaje_juventud-rustica_con_sobrecubierta/todos</t>
  </si>
  <si>
    <t>Writer: Mari Okada; Illustrator: Nao Emoto</t>
  </si>
  <si>
    <t>/catalogsearch/result/index/?q=Nuestra+salvaje+juventud&amp;product_list_order=name</t>
  </si>
  <si>
    <t>/catalogsearch/result/index/?price=159-318&amp;product_list_order=name&amp;q=Dandadan</t>
  </si>
  <si>
    <t>Action, Romantic Comedy, Supernatural Thriller</t>
  </si>
  <si>
    <t>Author: Yukinobu Tatsu</t>
  </si>
  <si>
    <t>/ediciones/631253/dandadan-rustica_con_sobrecubierta/todos</t>
  </si>
  <si>
    <t>Dandadan</t>
  </si>
  <si>
    <t>The Killer Inside</t>
  </si>
  <si>
    <t>Drama, Suspense</t>
  </si>
  <si>
    <t>Writer: Hajime Inoryu; Illustrator: Shota Ito</t>
  </si>
  <si>
    <t>/ediciones/635746/the_killer_inside-rustica_con_sobrecubierta/todos</t>
  </si>
  <si>
    <t>/catalogsearch/result/index/?price=120-150&amp;q=the++killer+inside&amp;product_list_order=name</t>
  </si>
  <si>
    <t>Sakamoto Days</t>
  </si>
  <si>
    <t>Action, Comedy</t>
  </si>
  <si>
    <t>Author: Yuto Suzuki</t>
  </si>
  <si>
    <t>/ediciones/630129/sakamoto_days-rustica_con_sobrecubierta/todos</t>
  </si>
  <si>
    <t>/catalogsearch/result/index/?q=Naruto+gold+edition&amp;product_list_order=name</t>
  </si>
  <si>
    <t>/catalogsearch/result/index/?q=umimachi+diary&amp;product_list_order=name</t>
  </si>
  <si>
    <t>/catalogsearch/result/index/?q=perfect+world&amp;product_list_order=name</t>
  </si>
  <si>
    <t>/catalogsearch/result/index/?q=What+a+Wonderful+World!&amp;product_list_order=name</t>
  </si>
  <si>
    <t>/catalogsearch/result/index/?q=sao+novel&amp;product_list_order=name</t>
  </si>
  <si>
    <t>/ediciones/608415/sword_art_online-rustica_con_sobrecubierta/todos</t>
  </si>
  <si>
    <t>/catalogsearch/result/index/?collection=GIRLFRIEND%2C+GIRLFRIEND&amp;product_list_order=name&amp;q=girlfriend%2C+girlfriend</t>
  </si>
  <si>
    <t>Demon Slayer: Fan Book</t>
  </si>
  <si>
    <t>Author: Koyoharu Gotoge</t>
  </si>
  <si>
    <t>/ediciones/625999/demon_slayer_kimetsu_no_yaiba_-_fanbook_registro_de_inspeccion_de_la_compania_cazademonios-rustica_con_sobrecubierta</t>
  </si>
  <si>
    <t>/demon-slayer-fan-book-n1</t>
  </si>
  <si>
    <t>Tokyo Revengers Character Book</t>
  </si>
  <si>
    <t>/ediciones/630081/tokyo_revengers_-_character_book_el_cielo_y_la_tierra-rustica_con_sobrecubierta</t>
  </si>
  <si>
    <t>/tokyo-revengers-guide-book</t>
  </si>
  <si>
    <t>/catalogsearch/result/index/?collection=KIETA+HATSUKOI%3A+BORROSO+PRIMER+AMOR&amp;product_list_order=name&amp;q=Kieta+Hatsukoi</t>
  </si>
  <si>
    <t>Mushishi</t>
  </si>
  <si>
    <t>Adventure, Iyashikei, Supernatural</t>
  </si>
  <si>
    <t>Author: Yuki Urushibara</t>
  </si>
  <si>
    <t>/catalogsearch/result/?q=mushishi&amp;collection=MUSHISHI</t>
  </si>
  <si>
    <t>/ediciones/638372/mushi-shi-rustica_con_sobrecubierta/todos</t>
  </si>
  <si>
    <t>Fullmetal Alchemist 20th Anniversary Book</t>
  </si>
  <si>
    <t>Elden Ring</t>
  </si>
  <si>
    <t>Adventure, Comedy, Fantasy</t>
  </si>
  <si>
    <t>Author: Nikiichi Tobita</t>
  </si>
  <si>
    <t>/ediciones/643796/elden_ring_camino_al_santoarbol-rustica_con_sobrecubierta/todos</t>
  </si>
  <si>
    <t>Jojo's Bizarre Adventure - Parte 7: Steel Ball Run</t>
  </si>
  <si>
    <t>jojos-bizarre-adventure-steel-ball-run</t>
  </si>
  <si>
    <t>/ediciones/644101/jojos_bizarre_adventure_-_parte_7_steel_ball_run-rustica_con_solapas/todos</t>
  </si>
  <si>
    <t>Dark Fantasy, Steampunk, Supernatural</t>
  </si>
  <si>
    <t>/ediciones/638625/vanitas_no_carte-rustica_con_sobrecubierta/todos</t>
  </si>
  <si>
    <t>Vanitas No Carte</t>
  </si>
  <si>
    <t>El Canto de la Noche</t>
  </si>
  <si>
    <t>Romantic Comedy, Supernatural</t>
  </si>
  <si>
    <t>Author: Kotoyama</t>
  </si>
  <si>
    <t>/ediciones/641567/el_canto_de_la_noche-rustica_con_sobrecubierta/todos</t>
  </si>
  <si>
    <t>/catalogsearch/result/index/?collection=YOFUKASHI+NO+UTA&amp;q=el+canto+de+la+noche&amp;product_list_order=name</t>
  </si>
  <si>
    <t>Author: Mokumokuren</t>
  </si>
  <si>
    <t>Horror, Slice of Life</t>
  </si>
  <si>
    <t>Hikaru ga Shinda Natsu</t>
  </si>
  <si>
    <t>/ediciones/632590/hikaru_ga_shinda_natsu-rustica_con_sobrecubierta/todos</t>
  </si>
  <si>
    <t>Insomnes</t>
  </si>
  <si>
    <t>Drama, Romance, Slice of Life</t>
  </si>
  <si>
    <t>Author: Makoto Ojiro</t>
  </si>
  <si>
    <t>/ediciones/641170/insomnes_despues_de_la_escuela-rustica_con_sobrecubierta/todos</t>
  </si>
  <si>
    <t>/catalogsearch/result/index/?collection=INSOMNIA&amp;q=INSOMNIA&amp;product_list_order=name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</si>
</sst>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B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0" fontId="6" fillId="2" borderId="0" xfId="6"/>
    <xf numFmtId="164" fontId="6" fillId="2" borderId="0" xfId="6" applyNumberFormat="1"/>
    <xf numFmtId="0" fontId="7" fillId="3" borderId="0" xfId="7"/>
    <xf numFmtId="164" fontId="7" fillId="3" borderId="0" xfId="7" applyNumberFormat="1"/>
    <xf numFmtId="0" fontId="19" fillId="33" borderId="0" xfId="42"/>
    <xf numFmtId="164" fontId="16" fillId="0" borderId="0" xfId="0" applyNumberFormat="1" applyFont="1"/>
    <xf numFmtId="164" fontId="19" fillId="33" borderId="0" xfId="42" applyNumberFormat="1"/>
    <xf numFmtId="164" fontId="6" fillId="2" borderId="0" xfId="6" applyNumberFormat="1" applyAlignment="1">
      <alignment wrapText="1"/>
    </xf>
    <xf numFmtId="0" fontId="8" fillId="4" borderId="0" xfId="8"/>
    <xf numFmtId="164" fontId="8" fillId="4" borderId="0" xfId="8" applyNumberFormat="1"/>
    <xf numFmtId="164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iolet" xfId="42" xr:uid="{85B0EC59-3AA3-4823-A10B-896A2ADE25B6}"/>
    <cellStyle name="Warning Text" xfId="14" builtinId="11" customBuiltin="1"/>
  </cellStyles>
  <dxfs count="0"/>
  <tableStyles count="0" defaultTableStyle="TableStyleMedium2" defaultPivotStyle="PivotStyleLight16"/>
  <colors>
    <mruColors>
      <color rgb="FFDCB7FF"/>
      <color rgb="FFC8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8"/>
  <sheetViews>
    <sheetView tabSelected="1" workbookViewId="0">
      <pane ySplit="1" topLeftCell="A274" activePane="bottomLeft" state="frozen"/>
      <selection pane="bottomLeft" activeCell="A308" sqref="A308:M308"/>
    </sheetView>
  </sheetViews>
  <sheetFormatPr defaultRowHeight="14.5" x14ac:dyDescent="0.35"/>
  <cols>
    <col min="1" max="1" width="25.36328125" bestFit="1" customWidth="1"/>
    <col min="2" max="2" width="52.54296875" bestFit="1" customWidth="1"/>
    <col min="3" max="3" width="45.81640625" bestFit="1" customWidth="1"/>
    <col min="4" max="4" width="8.81640625" bestFit="1" customWidth="1"/>
    <col min="5" max="5" width="15.453125" bestFit="1" customWidth="1"/>
    <col min="6" max="6" width="10" bestFit="1" customWidth="1"/>
    <col min="7" max="7" width="10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style="1" bestFit="1" customWidth="1"/>
    <col min="12" max="12" width="56.08984375" style="1" bestFit="1" customWidth="1"/>
    <col min="13" max="13" width="125.08984375" style="1" bestFit="1" customWidth="1"/>
    <col min="14" max="14" width="140.26953125" bestFit="1" customWidth="1"/>
    <col min="15" max="15" width="140.26953125" customWidth="1"/>
    <col min="16" max="16" width="68.9062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</row>
    <row r="2" spans="1:16" x14ac:dyDescent="0.35">
      <c r="A2" s="3" t="s">
        <v>1013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1015</v>
      </c>
      <c r="H2" s="3" t="s">
        <v>13</v>
      </c>
      <c r="I2" s="3" t="s">
        <v>14</v>
      </c>
      <c r="J2" s="3">
        <v>22</v>
      </c>
      <c r="K2" s="4">
        <v>42311</v>
      </c>
      <c r="L2" s="4" t="s">
        <v>1018</v>
      </c>
      <c r="M2" s="4" t="s">
        <v>1052</v>
      </c>
      <c r="N2" s="3" t="s">
        <v>673</v>
      </c>
      <c r="O2" s="3" t="s">
        <v>10</v>
      </c>
      <c r="P2" s="5" t="s">
        <v>674</v>
      </c>
    </row>
    <row r="3" spans="1:16" x14ac:dyDescent="0.35">
      <c r="A3" s="3" t="s">
        <v>1013</v>
      </c>
      <c r="B3" s="3" t="s">
        <v>15</v>
      </c>
      <c r="C3" s="3" t="s">
        <v>16</v>
      </c>
      <c r="D3" s="3" t="s">
        <v>10</v>
      </c>
      <c r="E3" s="3" t="s">
        <v>11</v>
      </c>
      <c r="F3" s="3" t="s">
        <v>12</v>
      </c>
      <c r="G3" s="3" t="s">
        <v>1015</v>
      </c>
      <c r="H3" s="3" t="s">
        <v>13</v>
      </c>
      <c r="I3" s="3" t="s">
        <v>14</v>
      </c>
      <c r="J3" s="3">
        <v>2</v>
      </c>
      <c r="K3" s="4">
        <v>42788</v>
      </c>
      <c r="L3" s="4" t="s">
        <v>1018</v>
      </c>
      <c r="M3" s="4" t="s">
        <v>1052</v>
      </c>
      <c r="N3" s="3" t="s">
        <v>676</v>
      </c>
      <c r="O3" s="3" t="s">
        <v>10</v>
      </c>
      <c r="P3" s="5" t="s">
        <v>675</v>
      </c>
    </row>
    <row r="4" spans="1:16" x14ac:dyDescent="0.35">
      <c r="A4" s="3" t="s">
        <v>1013</v>
      </c>
      <c r="B4" s="3" t="s">
        <v>17</v>
      </c>
      <c r="C4" s="3" t="s">
        <v>18</v>
      </c>
      <c r="D4" s="3" t="s">
        <v>10</v>
      </c>
      <c r="E4" s="3" t="s">
        <v>19</v>
      </c>
      <c r="F4" s="3" t="s">
        <v>12</v>
      </c>
      <c r="G4" s="3" t="s">
        <v>1015</v>
      </c>
      <c r="H4" s="3" t="s">
        <v>13</v>
      </c>
      <c r="I4" s="3" t="s">
        <v>14</v>
      </c>
      <c r="J4" s="3">
        <v>18</v>
      </c>
      <c r="K4" s="4">
        <v>41896</v>
      </c>
      <c r="L4" s="4" t="s">
        <v>1019</v>
      </c>
      <c r="M4" s="4" t="s">
        <v>1051</v>
      </c>
      <c r="N4" s="3" t="s">
        <v>677</v>
      </c>
      <c r="O4" s="3" t="s">
        <v>10</v>
      </c>
      <c r="P4" s="5" t="s">
        <v>678</v>
      </c>
    </row>
    <row r="5" spans="1:16" x14ac:dyDescent="0.35">
      <c r="A5" s="3" t="s">
        <v>1013</v>
      </c>
      <c r="B5" s="3" t="s">
        <v>20</v>
      </c>
      <c r="C5" s="3" t="s">
        <v>21</v>
      </c>
      <c r="D5" s="3" t="s">
        <v>10</v>
      </c>
      <c r="E5" s="3" t="s">
        <v>11</v>
      </c>
      <c r="F5" s="3" t="s">
        <v>12</v>
      </c>
      <c r="G5" s="3" t="s">
        <v>1015</v>
      </c>
      <c r="H5" s="3" t="s">
        <v>13</v>
      </c>
      <c r="I5" s="3" t="s">
        <v>14</v>
      </c>
      <c r="J5" s="3">
        <v>17</v>
      </c>
      <c r="K5" s="4">
        <v>42614</v>
      </c>
      <c r="L5" s="4" t="s">
        <v>1020</v>
      </c>
      <c r="M5" s="4" t="s">
        <v>1050</v>
      </c>
      <c r="N5" s="3" t="s">
        <v>680</v>
      </c>
      <c r="O5" s="3" t="s">
        <v>10</v>
      </c>
      <c r="P5" s="5" t="s">
        <v>679</v>
      </c>
    </row>
    <row r="6" spans="1:16" x14ac:dyDescent="0.35">
      <c r="A6" s="3" t="s">
        <v>1013</v>
      </c>
      <c r="B6" s="3" t="s">
        <v>64</v>
      </c>
      <c r="C6" s="3" t="s">
        <v>22</v>
      </c>
      <c r="D6" s="3" t="s">
        <v>10</v>
      </c>
      <c r="E6" s="3" t="s">
        <v>23</v>
      </c>
      <c r="F6" s="3" t="s">
        <v>12</v>
      </c>
      <c r="G6" s="3" t="s">
        <v>1015</v>
      </c>
      <c r="H6" s="3" t="s">
        <v>13</v>
      </c>
      <c r="I6" s="3" t="s">
        <v>14</v>
      </c>
      <c r="J6" s="3">
        <v>15</v>
      </c>
      <c r="K6" s="4">
        <v>43327</v>
      </c>
      <c r="L6" s="4" t="s">
        <v>1021</v>
      </c>
      <c r="M6" s="4" t="s">
        <v>1328</v>
      </c>
      <c r="N6" s="3" t="s">
        <v>681</v>
      </c>
      <c r="O6" s="3" t="s">
        <v>10</v>
      </c>
      <c r="P6" s="5" t="s">
        <v>682</v>
      </c>
    </row>
    <row r="7" spans="1:16" x14ac:dyDescent="0.35">
      <c r="A7" s="3" t="s">
        <v>1013</v>
      </c>
      <c r="B7" s="3" t="s">
        <v>24</v>
      </c>
      <c r="C7" s="3" t="s">
        <v>25</v>
      </c>
      <c r="D7" s="3" t="s">
        <v>10</v>
      </c>
      <c r="E7" s="3" t="s">
        <v>11</v>
      </c>
      <c r="F7" s="3" t="s">
        <v>26</v>
      </c>
      <c r="G7" s="3" t="s">
        <v>1015</v>
      </c>
      <c r="H7" s="3" t="s">
        <v>27</v>
      </c>
      <c r="I7" s="3" t="s">
        <v>14</v>
      </c>
      <c r="J7" s="3">
        <v>6</v>
      </c>
      <c r="K7" s="4">
        <v>43236</v>
      </c>
      <c r="L7" s="4" t="s">
        <v>1022</v>
      </c>
      <c r="M7" s="4" t="s">
        <v>1049</v>
      </c>
      <c r="N7" s="3" t="s">
        <v>684</v>
      </c>
      <c r="O7" s="3" t="s">
        <v>10</v>
      </c>
      <c r="P7" s="5" t="s">
        <v>683</v>
      </c>
    </row>
    <row r="8" spans="1:16" x14ac:dyDescent="0.35">
      <c r="A8" s="3" t="s">
        <v>1013</v>
      </c>
      <c r="B8" s="3" t="s">
        <v>28</v>
      </c>
      <c r="C8" s="3" t="s">
        <v>29</v>
      </c>
      <c r="D8" s="3" t="s">
        <v>10</v>
      </c>
      <c r="E8" s="3" t="s">
        <v>11</v>
      </c>
      <c r="F8" s="3" t="s">
        <v>12</v>
      </c>
      <c r="G8" s="3" t="s">
        <v>1015</v>
      </c>
      <c r="H8" s="3" t="s">
        <v>30</v>
      </c>
      <c r="I8" s="3" t="s">
        <v>14</v>
      </c>
      <c r="J8" s="3">
        <v>2</v>
      </c>
      <c r="K8" s="4">
        <v>42571</v>
      </c>
      <c r="L8" s="4" t="s">
        <v>1023</v>
      </c>
      <c r="M8" s="4" t="s">
        <v>1327</v>
      </c>
      <c r="N8" s="3" t="s">
        <v>686</v>
      </c>
      <c r="O8" s="3" t="s">
        <v>10</v>
      </c>
      <c r="P8" s="5" t="s">
        <v>685</v>
      </c>
    </row>
    <row r="9" spans="1:16" x14ac:dyDescent="0.35">
      <c r="A9" s="3" t="s">
        <v>1013</v>
      </c>
      <c r="B9" s="3" t="s">
        <v>31</v>
      </c>
      <c r="C9" s="3" t="s">
        <v>32</v>
      </c>
      <c r="D9" s="3" t="s">
        <v>10</v>
      </c>
      <c r="E9" s="3" t="s">
        <v>19</v>
      </c>
      <c r="F9" s="3" t="s">
        <v>12</v>
      </c>
      <c r="G9" s="3" t="s">
        <v>1015</v>
      </c>
      <c r="H9" s="3" t="s">
        <v>30</v>
      </c>
      <c r="I9" s="3" t="s">
        <v>14</v>
      </c>
      <c r="J9" s="3">
        <v>7</v>
      </c>
      <c r="K9" s="4">
        <v>42223</v>
      </c>
      <c r="L9" s="4" t="s">
        <v>1024</v>
      </c>
      <c r="M9" s="4" t="s">
        <v>1048</v>
      </c>
      <c r="N9" s="3" t="s">
        <v>688</v>
      </c>
      <c r="O9" s="3" t="s">
        <v>10</v>
      </c>
      <c r="P9" s="5" t="s">
        <v>687</v>
      </c>
    </row>
    <row r="10" spans="1:16" x14ac:dyDescent="0.35">
      <c r="A10" s="3" t="s">
        <v>1013</v>
      </c>
      <c r="B10" s="3" t="s">
        <v>33</v>
      </c>
      <c r="C10" s="3" t="s">
        <v>34</v>
      </c>
      <c r="D10" s="3" t="s">
        <v>10</v>
      </c>
      <c r="E10" s="3" t="s">
        <v>11</v>
      </c>
      <c r="F10" s="3" t="s">
        <v>12</v>
      </c>
      <c r="G10" s="3" t="s">
        <v>1015</v>
      </c>
      <c r="H10" s="3" t="s">
        <v>13</v>
      </c>
      <c r="I10" s="3" t="s">
        <v>14</v>
      </c>
      <c r="J10" s="3">
        <v>4</v>
      </c>
      <c r="K10" s="4">
        <v>44429</v>
      </c>
      <c r="L10" s="4" t="s">
        <v>1025</v>
      </c>
      <c r="M10" s="4" t="s">
        <v>1047</v>
      </c>
      <c r="N10" s="3" t="s">
        <v>689</v>
      </c>
      <c r="O10" s="3" t="s">
        <v>10</v>
      </c>
      <c r="P10" s="5" t="s">
        <v>691</v>
      </c>
    </row>
    <row r="11" spans="1:16" x14ac:dyDescent="0.35">
      <c r="A11" s="3" t="s">
        <v>1013</v>
      </c>
      <c r="B11" s="3" t="s">
        <v>35</v>
      </c>
      <c r="C11" s="3" t="s">
        <v>36</v>
      </c>
      <c r="D11" s="3" t="s">
        <v>10</v>
      </c>
      <c r="E11" s="3" t="s">
        <v>19</v>
      </c>
      <c r="F11" s="3" t="s">
        <v>12</v>
      </c>
      <c r="G11" s="3" t="s">
        <v>1015</v>
      </c>
      <c r="H11" s="3" t="s">
        <v>30</v>
      </c>
      <c r="I11" s="3" t="s">
        <v>14</v>
      </c>
      <c r="J11" s="3">
        <v>13</v>
      </c>
      <c r="K11" s="4">
        <v>42487</v>
      </c>
      <c r="L11" s="4" t="s">
        <v>1036</v>
      </c>
      <c r="M11" s="4" t="s">
        <v>1046</v>
      </c>
      <c r="N11" s="3" t="s">
        <v>692</v>
      </c>
      <c r="O11" s="3" t="s">
        <v>10</v>
      </c>
      <c r="P11" s="5" t="s">
        <v>690</v>
      </c>
    </row>
    <row r="12" spans="1:16" x14ac:dyDescent="0.35">
      <c r="A12" s="3" t="s">
        <v>1013</v>
      </c>
      <c r="B12" s="7" t="s">
        <v>37</v>
      </c>
      <c r="C12" s="7" t="s">
        <v>38</v>
      </c>
      <c r="D12" s="7" t="s">
        <v>10</v>
      </c>
      <c r="E12" s="7" t="s">
        <v>23</v>
      </c>
      <c r="F12" s="7" t="s">
        <v>12</v>
      </c>
      <c r="G12" s="3" t="s">
        <v>1015</v>
      </c>
      <c r="H12" s="7" t="s">
        <v>30</v>
      </c>
      <c r="I12" s="7" t="s">
        <v>1001</v>
      </c>
      <c r="J12" s="7">
        <v>8</v>
      </c>
      <c r="K12" s="9">
        <v>44398</v>
      </c>
      <c r="L12" s="9" t="s">
        <v>1038</v>
      </c>
      <c r="M12" s="9" t="s">
        <v>1045</v>
      </c>
      <c r="N12" s="7" t="s">
        <v>694</v>
      </c>
      <c r="O12" s="7" t="s">
        <v>878</v>
      </c>
      <c r="P12" s="5" t="s">
        <v>693</v>
      </c>
    </row>
    <row r="13" spans="1:16" x14ac:dyDescent="0.35">
      <c r="A13" s="3" t="s">
        <v>1013</v>
      </c>
      <c r="B13" s="7" t="s">
        <v>39</v>
      </c>
      <c r="C13" s="7" t="s">
        <v>40</v>
      </c>
      <c r="D13" s="7" t="s">
        <v>10</v>
      </c>
      <c r="E13" s="7" t="s">
        <v>23</v>
      </c>
      <c r="F13" s="7" t="s">
        <v>12</v>
      </c>
      <c r="G13" s="3" t="s">
        <v>1015</v>
      </c>
      <c r="H13" s="7" t="s">
        <v>30</v>
      </c>
      <c r="I13" s="7" t="s">
        <v>1001</v>
      </c>
      <c r="J13" s="7">
        <v>9</v>
      </c>
      <c r="K13" s="9">
        <v>44048</v>
      </c>
      <c r="L13" s="9" t="s">
        <v>1026</v>
      </c>
      <c r="M13" s="9" t="s">
        <v>1044</v>
      </c>
      <c r="N13" s="7" t="s">
        <v>695</v>
      </c>
      <c r="O13" s="7" t="s">
        <v>879</v>
      </c>
      <c r="P13" s="5" t="s">
        <v>696</v>
      </c>
    </row>
    <row r="14" spans="1:16" x14ac:dyDescent="0.35">
      <c r="A14" s="3" t="s">
        <v>1013</v>
      </c>
      <c r="B14" s="3" t="s">
        <v>42</v>
      </c>
      <c r="C14" s="3" t="s">
        <v>43</v>
      </c>
      <c r="D14" s="3" t="s">
        <v>10</v>
      </c>
      <c r="E14" s="3" t="s">
        <v>23</v>
      </c>
      <c r="F14" s="3" t="s">
        <v>12</v>
      </c>
      <c r="G14" s="3" t="s">
        <v>1015</v>
      </c>
      <c r="H14" s="3" t="s">
        <v>13</v>
      </c>
      <c r="I14" s="3" t="s">
        <v>14</v>
      </c>
      <c r="J14" s="3">
        <v>21</v>
      </c>
      <c r="K14" s="4">
        <v>42333</v>
      </c>
      <c r="L14" s="4" t="s">
        <v>1027</v>
      </c>
      <c r="M14" s="4" t="s">
        <v>1043</v>
      </c>
      <c r="N14" s="3" t="s">
        <v>697</v>
      </c>
      <c r="O14" s="3" t="s">
        <v>10</v>
      </c>
      <c r="P14" s="5" t="s">
        <v>698</v>
      </c>
    </row>
    <row r="15" spans="1:16" x14ac:dyDescent="0.35">
      <c r="A15" s="3" t="s">
        <v>1013</v>
      </c>
      <c r="B15" s="3" t="s">
        <v>41</v>
      </c>
      <c r="C15" s="3" t="s">
        <v>65</v>
      </c>
      <c r="D15" s="3" t="s">
        <v>10</v>
      </c>
      <c r="E15" s="3" t="s">
        <v>11</v>
      </c>
      <c r="F15" s="3" t="s">
        <v>12</v>
      </c>
      <c r="G15" s="3" t="s">
        <v>1015</v>
      </c>
      <c r="H15" s="3" t="s">
        <v>13</v>
      </c>
      <c r="I15" s="3" t="s">
        <v>14</v>
      </c>
      <c r="J15" s="3">
        <v>2</v>
      </c>
      <c r="K15" s="4">
        <v>42522</v>
      </c>
      <c r="L15" s="4" t="s">
        <v>1028</v>
      </c>
      <c r="M15" s="4" t="s">
        <v>1374</v>
      </c>
      <c r="N15" s="3" t="s">
        <v>699</v>
      </c>
      <c r="O15" s="3" t="s">
        <v>10</v>
      </c>
      <c r="P15" s="5" t="s">
        <v>10</v>
      </c>
    </row>
    <row r="16" spans="1:16" x14ac:dyDescent="0.35">
      <c r="A16" s="3" t="s">
        <v>1013</v>
      </c>
      <c r="B16" s="3" t="s">
        <v>44</v>
      </c>
      <c r="C16" s="3" t="s">
        <v>45</v>
      </c>
      <c r="D16" s="3" t="s">
        <v>10</v>
      </c>
      <c r="E16" s="3" t="s">
        <v>23</v>
      </c>
      <c r="F16" s="3" t="s">
        <v>12</v>
      </c>
      <c r="G16" s="3" t="s">
        <v>1015</v>
      </c>
      <c r="H16" s="3" t="s">
        <v>13</v>
      </c>
      <c r="I16" s="3" t="s">
        <v>14</v>
      </c>
      <c r="J16" s="3">
        <v>34</v>
      </c>
      <c r="K16" s="4">
        <v>41948</v>
      </c>
      <c r="L16" s="4" t="s">
        <v>1029</v>
      </c>
      <c r="M16" s="4" t="s">
        <v>1042</v>
      </c>
      <c r="N16" s="3" t="s">
        <v>700</v>
      </c>
      <c r="O16" s="3" t="s">
        <v>10</v>
      </c>
      <c r="P16" s="5" t="s">
        <v>701</v>
      </c>
    </row>
    <row r="17" spans="1:16" x14ac:dyDescent="0.35">
      <c r="A17" s="3" t="s">
        <v>1013</v>
      </c>
      <c r="B17" s="3" t="s">
        <v>46</v>
      </c>
      <c r="C17" s="3" t="s">
        <v>54</v>
      </c>
      <c r="D17" s="3" t="s">
        <v>10</v>
      </c>
      <c r="E17" s="3" t="s">
        <v>106</v>
      </c>
      <c r="F17" s="3" t="s">
        <v>12</v>
      </c>
      <c r="G17" s="3" t="s">
        <v>1015</v>
      </c>
      <c r="H17" s="3" t="s">
        <v>107</v>
      </c>
      <c r="I17" s="3" t="s">
        <v>14</v>
      </c>
      <c r="J17" s="3">
        <v>1</v>
      </c>
      <c r="K17" s="4">
        <v>43684</v>
      </c>
      <c r="L17" s="4" t="s">
        <v>1029</v>
      </c>
      <c r="M17" s="4" t="s">
        <v>1042</v>
      </c>
      <c r="N17" s="3" t="s">
        <v>703</v>
      </c>
      <c r="O17" s="3" t="s">
        <v>10</v>
      </c>
      <c r="P17" s="5" t="s">
        <v>702</v>
      </c>
    </row>
    <row r="18" spans="1:16" x14ac:dyDescent="0.35">
      <c r="A18" s="3" t="s">
        <v>1013</v>
      </c>
      <c r="B18" s="3" t="s">
        <v>47</v>
      </c>
      <c r="C18" s="3" t="s">
        <v>55</v>
      </c>
      <c r="D18" s="3" t="s">
        <v>10</v>
      </c>
      <c r="E18" s="3" t="s">
        <v>23</v>
      </c>
      <c r="F18" s="3" t="s">
        <v>12</v>
      </c>
      <c r="G18" s="3" t="s">
        <v>1015</v>
      </c>
      <c r="H18" s="3" t="s">
        <v>13</v>
      </c>
      <c r="I18" s="3" t="s">
        <v>14</v>
      </c>
      <c r="J18" s="3">
        <v>17</v>
      </c>
      <c r="K18" s="4">
        <v>42585</v>
      </c>
      <c r="L18" s="4" t="s">
        <v>1029</v>
      </c>
      <c r="M18" s="4" t="s">
        <v>1053</v>
      </c>
      <c r="N18" s="3" t="s">
        <v>705</v>
      </c>
      <c r="O18" s="3" t="s">
        <v>10</v>
      </c>
      <c r="P18" s="5" t="s">
        <v>704</v>
      </c>
    </row>
    <row r="19" spans="1:16" x14ac:dyDescent="0.35">
      <c r="A19" s="3" t="s">
        <v>1013</v>
      </c>
      <c r="B19" s="3" t="s">
        <v>48</v>
      </c>
      <c r="C19" s="3" t="s">
        <v>56</v>
      </c>
      <c r="D19" s="3" t="s">
        <v>10</v>
      </c>
      <c r="E19" s="3" t="s">
        <v>23</v>
      </c>
      <c r="F19" s="3" t="s">
        <v>12</v>
      </c>
      <c r="G19" s="3" t="s">
        <v>1015</v>
      </c>
      <c r="H19" s="3" t="s">
        <v>13</v>
      </c>
      <c r="I19" s="3" t="s">
        <v>14</v>
      </c>
      <c r="J19" s="3">
        <v>2</v>
      </c>
      <c r="K19" s="4">
        <v>42557</v>
      </c>
      <c r="L19" s="4" t="s">
        <v>1029</v>
      </c>
      <c r="M19" s="4" t="s">
        <v>1375</v>
      </c>
      <c r="N19" s="3" t="s">
        <v>706</v>
      </c>
      <c r="O19" s="3" t="s">
        <v>10</v>
      </c>
      <c r="P19" s="5" t="s">
        <v>707</v>
      </c>
    </row>
    <row r="20" spans="1:16" x14ac:dyDescent="0.35">
      <c r="A20" s="3" t="s">
        <v>1013</v>
      </c>
      <c r="B20" s="3" t="s">
        <v>49</v>
      </c>
      <c r="C20" s="3" t="s">
        <v>57</v>
      </c>
      <c r="D20" s="3" t="s">
        <v>10</v>
      </c>
      <c r="E20" s="3" t="s">
        <v>106</v>
      </c>
      <c r="F20" s="3" t="s">
        <v>12</v>
      </c>
      <c r="G20" s="3" t="s">
        <v>1015</v>
      </c>
      <c r="H20" s="3" t="s">
        <v>107</v>
      </c>
      <c r="I20" s="3" t="s">
        <v>14</v>
      </c>
      <c r="J20" s="3">
        <v>1</v>
      </c>
      <c r="K20" s="4">
        <v>43502</v>
      </c>
      <c r="L20" s="4" t="s">
        <v>1029</v>
      </c>
      <c r="M20" s="4" t="s">
        <v>1042</v>
      </c>
      <c r="N20" s="3" t="s">
        <v>708</v>
      </c>
      <c r="O20" s="3" t="s">
        <v>10</v>
      </c>
      <c r="P20" s="5" t="s">
        <v>709</v>
      </c>
    </row>
    <row r="21" spans="1:16" x14ac:dyDescent="0.35">
      <c r="A21" s="3" t="s">
        <v>1013</v>
      </c>
      <c r="B21" s="3" t="s">
        <v>50</v>
      </c>
      <c r="C21" s="3" t="s">
        <v>58</v>
      </c>
      <c r="D21" s="3" t="s">
        <v>10</v>
      </c>
      <c r="E21" s="3" t="s">
        <v>106</v>
      </c>
      <c r="F21" s="3" t="s">
        <v>12</v>
      </c>
      <c r="G21" s="3" t="s">
        <v>1015</v>
      </c>
      <c r="H21" s="3" t="s">
        <v>107</v>
      </c>
      <c r="I21" s="3" t="s">
        <v>14</v>
      </c>
      <c r="J21" s="3">
        <v>1</v>
      </c>
      <c r="K21" s="4">
        <v>42607</v>
      </c>
      <c r="L21" s="4" t="s">
        <v>1029</v>
      </c>
      <c r="M21" s="4" t="s">
        <v>1042</v>
      </c>
      <c r="N21" s="3" t="s">
        <v>710</v>
      </c>
      <c r="O21" s="3" t="s">
        <v>10</v>
      </c>
      <c r="P21" s="5" t="s">
        <v>711</v>
      </c>
    </row>
    <row r="22" spans="1:16" x14ac:dyDescent="0.35">
      <c r="A22" s="3" t="s">
        <v>1013</v>
      </c>
      <c r="B22" s="3" t="s">
        <v>51</v>
      </c>
      <c r="C22" s="3" t="s">
        <v>59</v>
      </c>
      <c r="D22" s="3" t="s">
        <v>10</v>
      </c>
      <c r="E22" s="3" t="s">
        <v>23</v>
      </c>
      <c r="F22" s="3" t="s">
        <v>12</v>
      </c>
      <c r="G22" s="3" t="s">
        <v>1015</v>
      </c>
      <c r="H22" s="3" t="s">
        <v>13</v>
      </c>
      <c r="I22" s="3" t="s">
        <v>14</v>
      </c>
      <c r="J22" s="3">
        <v>2</v>
      </c>
      <c r="K22" s="4">
        <v>43593</v>
      </c>
      <c r="L22" s="4" t="s">
        <v>1029</v>
      </c>
      <c r="M22" s="4" t="s">
        <v>1054</v>
      </c>
      <c r="N22" s="3" t="s">
        <v>712</v>
      </c>
      <c r="O22" s="3" t="s">
        <v>10</v>
      </c>
      <c r="P22" s="5" t="s">
        <v>713</v>
      </c>
    </row>
    <row r="23" spans="1:16" x14ac:dyDescent="0.35">
      <c r="A23" s="3" t="s">
        <v>1013</v>
      </c>
      <c r="B23" s="7" t="s">
        <v>52</v>
      </c>
      <c r="C23" s="7" t="s">
        <v>60</v>
      </c>
      <c r="D23" s="7" t="s">
        <v>10</v>
      </c>
      <c r="E23" s="7" t="s">
        <v>11</v>
      </c>
      <c r="F23" s="7" t="s">
        <v>12</v>
      </c>
      <c r="G23" s="3" t="s">
        <v>1015</v>
      </c>
      <c r="H23" s="7" t="s">
        <v>27</v>
      </c>
      <c r="I23" s="7" t="s">
        <v>1001</v>
      </c>
      <c r="J23" s="7">
        <v>9</v>
      </c>
      <c r="K23" s="9">
        <v>43901</v>
      </c>
      <c r="L23" s="9" t="s">
        <v>1030</v>
      </c>
      <c r="M23" s="9" t="s">
        <v>1055</v>
      </c>
      <c r="N23" s="7" t="s">
        <v>714</v>
      </c>
      <c r="O23" s="7" t="s">
        <v>880</v>
      </c>
      <c r="P23" s="5" t="s">
        <v>715</v>
      </c>
    </row>
    <row r="24" spans="1:16" x14ac:dyDescent="0.35">
      <c r="A24" s="3" t="s">
        <v>1013</v>
      </c>
      <c r="B24" s="7" t="s">
        <v>53</v>
      </c>
      <c r="C24" s="7" t="s">
        <v>61</v>
      </c>
      <c r="D24" s="7" t="s">
        <v>10</v>
      </c>
      <c r="E24" s="7" t="s">
        <v>11</v>
      </c>
      <c r="F24" s="7" t="s">
        <v>12</v>
      </c>
      <c r="G24" s="3" t="s">
        <v>1015</v>
      </c>
      <c r="H24" s="7" t="s">
        <v>30</v>
      </c>
      <c r="I24" s="7" t="s">
        <v>1001</v>
      </c>
      <c r="J24" s="7">
        <v>16</v>
      </c>
      <c r="K24" s="9">
        <v>43495</v>
      </c>
      <c r="L24" s="9" t="s">
        <v>1031</v>
      </c>
      <c r="M24" s="9" t="s">
        <v>1371</v>
      </c>
      <c r="N24" s="7" t="s">
        <v>716</v>
      </c>
      <c r="O24" s="7" t="s">
        <v>883</v>
      </c>
      <c r="P24" s="5" t="s">
        <v>717</v>
      </c>
    </row>
    <row r="25" spans="1:16" x14ac:dyDescent="0.35">
      <c r="A25" s="3" t="s">
        <v>1013</v>
      </c>
      <c r="B25" s="7" t="s">
        <v>66</v>
      </c>
      <c r="C25" s="7" t="s">
        <v>85</v>
      </c>
      <c r="D25" s="7" t="s">
        <v>10</v>
      </c>
      <c r="E25" s="7" t="s">
        <v>23</v>
      </c>
      <c r="F25" s="7" t="s">
        <v>12</v>
      </c>
      <c r="G25" s="3" t="s">
        <v>1015</v>
      </c>
      <c r="H25" s="7" t="s">
        <v>30</v>
      </c>
      <c r="I25" s="7" t="s">
        <v>1001</v>
      </c>
      <c r="J25" s="7">
        <v>15</v>
      </c>
      <c r="K25" s="9">
        <v>44167</v>
      </c>
      <c r="L25" s="9" t="s">
        <v>1032</v>
      </c>
      <c r="M25" s="9" t="s">
        <v>1329</v>
      </c>
      <c r="N25" s="7" t="s">
        <v>719</v>
      </c>
      <c r="O25" s="7" t="s">
        <v>881</v>
      </c>
      <c r="P25" s="5" t="s">
        <v>718</v>
      </c>
    </row>
    <row r="26" spans="1:16" x14ac:dyDescent="0.35">
      <c r="A26" s="3" t="s">
        <v>1013</v>
      </c>
      <c r="B26" s="3" t="s">
        <v>67</v>
      </c>
      <c r="C26" s="3" t="s">
        <v>86</v>
      </c>
      <c r="D26" s="3" t="s">
        <v>10</v>
      </c>
      <c r="E26" s="3" t="s">
        <v>23</v>
      </c>
      <c r="F26" s="3" t="s">
        <v>12</v>
      </c>
      <c r="G26" s="3" t="s">
        <v>1015</v>
      </c>
      <c r="H26" s="3" t="s">
        <v>13</v>
      </c>
      <c r="I26" s="3" t="s">
        <v>14</v>
      </c>
      <c r="J26" s="3">
        <v>20</v>
      </c>
      <c r="K26" s="4">
        <v>42074</v>
      </c>
      <c r="L26" s="4" t="s">
        <v>1035</v>
      </c>
      <c r="M26" s="4" t="s">
        <v>1330</v>
      </c>
      <c r="N26" s="3" t="s">
        <v>720</v>
      </c>
      <c r="O26" s="3" t="s">
        <v>10</v>
      </c>
      <c r="P26" s="5" t="s">
        <v>721</v>
      </c>
    </row>
    <row r="27" spans="1:16" x14ac:dyDescent="0.35">
      <c r="A27" s="3" t="s">
        <v>1013</v>
      </c>
      <c r="B27" s="3" t="s">
        <v>68</v>
      </c>
      <c r="C27" s="3" t="s">
        <v>87</v>
      </c>
      <c r="D27" s="3" t="s">
        <v>10</v>
      </c>
      <c r="E27" s="3" t="s">
        <v>19</v>
      </c>
      <c r="F27" s="3" t="s">
        <v>12</v>
      </c>
      <c r="G27" s="3" t="s">
        <v>1015</v>
      </c>
      <c r="H27" s="3" t="s">
        <v>30</v>
      </c>
      <c r="I27" s="3" t="s">
        <v>14</v>
      </c>
      <c r="J27" s="3">
        <v>19</v>
      </c>
      <c r="K27" s="4">
        <v>44034</v>
      </c>
      <c r="L27" s="4" t="s">
        <v>1033</v>
      </c>
      <c r="M27" s="4" t="s">
        <v>1056</v>
      </c>
      <c r="N27" s="3" t="s">
        <v>722</v>
      </c>
      <c r="O27" s="3" t="s">
        <v>10</v>
      </c>
      <c r="P27" s="5" t="s">
        <v>723</v>
      </c>
    </row>
    <row r="28" spans="1:16" x14ac:dyDescent="0.35">
      <c r="A28" s="3" t="s">
        <v>1013</v>
      </c>
      <c r="B28" s="7" t="s">
        <v>69</v>
      </c>
      <c r="C28" s="7" t="s">
        <v>88</v>
      </c>
      <c r="D28" s="7" t="s">
        <v>10</v>
      </c>
      <c r="E28" s="7" t="s">
        <v>23</v>
      </c>
      <c r="F28" s="7" t="s">
        <v>12</v>
      </c>
      <c r="G28" s="3" t="s">
        <v>1015</v>
      </c>
      <c r="H28" s="7" t="s">
        <v>30</v>
      </c>
      <c r="I28" s="7" t="s">
        <v>14</v>
      </c>
      <c r="J28" s="7">
        <v>18</v>
      </c>
      <c r="K28" s="9">
        <v>43537</v>
      </c>
      <c r="L28" s="9" t="s">
        <v>1037</v>
      </c>
      <c r="M28" s="9" t="s">
        <v>1057</v>
      </c>
      <c r="N28" s="7" t="s">
        <v>724</v>
      </c>
      <c r="O28" s="7" t="s">
        <v>882</v>
      </c>
      <c r="P28" s="5" t="s">
        <v>725</v>
      </c>
    </row>
    <row r="29" spans="1:16" x14ac:dyDescent="0.35">
      <c r="A29" s="3" t="s">
        <v>1013</v>
      </c>
      <c r="B29" s="7" t="s">
        <v>104</v>
      </c>
      <c r="C29" s="7" t="s">
        <v>105</v>
      </c>
      <c r="D29" s="7" t="s">
        <v>10</v>
      </c>
      <c r="E29" s="7" t="s">
        <v>11</v>
      </c>
      <c r="F29" s="7" t="s">
        <v>12</v>
      </c>
      <c r="G29" s="3" t="s">
        <v>1015</v>
      </c>
      <c r="H29" s="7" t="s">
        <v>30</v>
      </c>
      <c r="I29" s="7" t="s">
        <v>1001</v>
      </c>
      <c r="J29" s="7">
        <v>41</v>
      </c>
      <c r="K29" s="9">
        <v>41911</v>
      </c>
      <c r="L29" s="9" t="s">
        <v>1034</v>
      </c>
      <c r="M29" s="9" t="s">
        <v>1058</v>
      </c>
      <c r="N29" s="7" t="s">
        <v>726</v>
      </c>
      <c r="O29" s="7" t="s">
        <v>884</v>
      </c>
      <c r="P29" s="5" t="s">
        <v>727</v>
      </c>
    </row>
    <row r="30" spans="1:16" x14ac:dyDescent="0.35">
      <c r="A30" s="3" t="s">
        <v>1013</v>
      </c>
      <c r="B30" s="3" t="s">
        <v>110</v>
      </c>
      <c r="C30" s="3" t="s">
        <v>109</v>
      </c>
      <c r="D30" s="3" t="s">
        <v>10</v>
      </c>
      <c r="E30" s="3" t="s">
        <v>106</v>
      </c>
      <c r="F30" s="3" t="s">
        <v>12</v>
      </c>
      <c r="G30" s="3" t="s">
        <v>1015</v>
      </c>
      <c r="H30" s="3" t="s">
        <v>107</v>
      </c>
      <c r="I30" s="3" t="s">
        <v>14</v>
      </c>
      <c r="J30" s="3">
        <v>1</v>
      </c>
      <c r="K30" s="4">
        <v>43593</v>
      </c>
      <c r="L30" s="4" t="s">
        <v>106</v>
      </c>
      <c r="M30" s="9" t="s">
        <v>1058</v>
      </c>
      <c r="N30" s="3" t="s">
        <v>729</v>
      </c>
      <c r="O30" s="3" t="s">
        <v>10</v>
      </c>
      <c r="P30" s="5" t="s">
        <v>728</v>
      </c>
    </row>
    <row r="31" spans="1:16" x14ac:dyDescent="0.35">
      <c r="A31" s="3" t="s">
        <v>1013</v>
      </c>
      <c r="B31" s="3" t="s">
        <v>70</v>
      </c>
      <c r="C31" s="3" t="s">
        <v>89</v>
      </c>
      <c r="D31" s="3" t="s">
        <v>10</v>
      </c>
      <c r="E31" s="3" t="s">
        <v>23</v>
      </c>
      <c r="F31" s="3" t="s">
        <v>12</v>
      </c>
      <c r="G31" s="3" t="s">
        <v>1015</v>
      </c>
      <c r="H31" s="3" t="s">
        <v>30</v>
      </c>
      <c r="I31" s="3" t="s">
        <v>14</v>
      </c>
      <c r="J31" s="3">
        <v>7</v>
      </c>
      <c r="K31" s="4">
        <v>43005</v>
      </c>
      <c r="L31" s="4" t="s">
        <v>1039</v>
      </c>
      <c r="M31" s="4" t="s">
        <v>1059</v>
      </c>
      <c r="N31" s="3" t="s">
        <v>730</v>
      </c>
      <c r="O31" s="3" t="s">
        <v>10</v>
      </c>
      <c r="P31" s="5" t="s">
        <v>731</v>
      </c>
    </row>
    <row r="32" spans="1:16" x14ac:dyDescent="0.35">
      <c r="A32" s="3" t="s">
        <v>1013</v>
      </c>
      <c r="B32" s="3" t="s">
        <v>71</v>
      </c>
      <c r="C32" s="3" t="s">
        <v>90</v>
      </c>
      <c r="D32" s="3" t="s">
        <v>10</v>
      </c>
      <c r="E32" s="3" t="s">
        <v>19</v>
      </c>
      <c r="F32" s="3" t="s">
        <v>12</v>
      </c>
      <c r="G32" s="3" t="s">
        <v>1015</v>
      </c>
      <c r="H32" s="3" t="s">
        <v>13</v>
      </c>
      <c r="I32" s="3" t="s">
        <v>14</v>
      </c>
      <c r="J32" s="3">
        <v>18</v>
      </c>
      <c r="K32" s="4">
        <v>42753</v>
      </c>
      <c r="L32" s="4" t="s">
        <v>1040</v>
      </c>
      <c r="M32" s="4" t="s">
        <v>1060</v>
      </c>
      <c r="N32" s="3" t="s">
        <v>733</v>
      </c>
      <c r="O32" s="3" t="s">
        <v>10</v>
      </c>
      <c r="P32" s="5" t="s">
        <v>732</v>
      </c>
    </row>
    <row r="33" spans="1:16" x14ac:dyDescent="0.35">
      <c r="A33" s="3" t="s">
        <v>1013</v>
      </c>
      <c r="B33" s="7" t="s">
        <v>72</v>
      </c>
      <c r="C33" s="7" t="s">
        <v>91</v>
      </c>
      <c r="D33" s="7" t="s">
        <v>10</v>
      </c>
      <c r="E33" s="7" t="s">
        <v>23</v>
      </c>
      <c r="F33" s="7" t="s">
        <v>12</v>
      </c>
      <c r="G33" s="3" t="s">
        <v>1015</v>
      </c>
      <c r="H33" s="7" t="s">
        <v>30</v>
      </c>
      <c r="I33" s="7" t="s">
        <v>1001</v>
      </c>
      <c r="J33" s="7">
        <v>31</v>
      </c>
      <c r="K33" s="9">
        <v>43040</v>
      </c>
      <c r="L33" s="9" t="s">
        <v>1061</v>
      </c>
      <c r="M33" s="9" t="s">
        <v>1062</v>
      </c>
      <c r="N33" s="7" t="s">
        <v>735</v>
      </c>
      <c r="O33" s="7" t="s">
        <v>885</v>
      </c>
      <c r="P33" s="5" t="s">
        <v>734</v>
      </c>
    </row>
    <row r="34" spans="1:16" x14ac:dyDescent="0.35">
      <c r="A34" s="3" t="s">
        <v>1013</v>
      </c>
      <c r="B34" s="7" t="s">
        <v>73</v>
      </c>
      <c r="C34" s="7" t="s">
        <v>92</v>
      </c>
      <c r="D34" s="7" t="s">
        <v>10</v>
      </c>
      <c r="E34" s="7" t="s">
        <v>23</v>
      </c>
      <c r="F34" s="7" t="s">
        <v>12</v>
      </c>
      <c r="G34" s="3" t="s">
        <v>1015</v>
      </c>
      <c r="H34" s="7" t="s">
        <v>30</v>
      </c>
      <c r="I34" s="7" t="s">
        <v>1001</v>
      </c>
      <c r="J34" s="7">
        <v>24</v>
      </c>
      <c r="K34" s="9">
        <v>43152</v>
      </c>
      <c r="L34" s="9" t="s">
        <v>1063</v>
      </c>
      <c r="M34" s="9" t="s">
        <v>1064</v>
      </c>
      <c r="N34" s="7" t="s">
        <v>736</v>
      </c>
      <c r="O34" s="7" t="s">
        <v>886</v>
      </c>
      <c r="P34" s="5" t="s">
        <v>737</v>
      </c>
    </row>
    <row r="35" spans="1:16" x14ac:dyDescent="0.35">
      <c r="A35" s="3" t="s">
        <v>1013</v>
      </c>
      <c r="B35" s="3" t="s">
        <v>74</v>
      </c>
      <c r="C35" s="3" t="s">
        <v>93</v>
      </c>
      <c r="D35" s="3" t="s">
        <v>10</v>
      </c>
      <c r="E35" s="3" t="s">
        <v>11</v>
      </c>
      <c r="F35" s="3" t="s">
        <v>12</v>
      </c>
      <c r="G35" s="3" t="s">
        <v>1015</v>
      </c>
      <c r="H35" s="3" t="s">
        <v>107</v>
      </c>
      <c r="I35" s="3" t="s">
        <v>14</v>
      </c>
      <c r="J35" s="3">
        <v>1</v>
      </c>
      <c r="K35" s="4">
        <v>44076</v>
      </c>
      <c r="L35" s="4" t="s">
        <v>1066</v>
      </c>
      <c r="M35" s="4" t="s">
        <v>1065</v>
      </c>
      <c r="N35" s="3" t="s">
        <v>739</v>
      </c>
      <c r="O35" s="3" t="s">
        <v>10</v>
      </c>
      <c r="P35" s="5" t="s">
        <v>738</v>
      </c>
    </row>
    <row r="36" spans="1:16" x14ac:dyDescent="0.35">
      <c r="A36" s="3" t="s">
        <v>1013</v>
      </c>
      <c r="B36" s="3" t="s">
        <v>75</v>
      </c>
      <c r="C36" s="3" t="s">
        <v>94</v>
      </c>
      <c r="D36" s="3" t="s">
        <v>10</v>
      </c>
      <c r="E36" s="3" t="s">
        <v>11</v>
      </c>
      <c r="F36" s="3" t="s">
        <v>108</v>
      </c>
      <c r="G36" s="3" t="s">
        <v>1015</v>
      </c>
      <c r="H36" s="3" t="s">
        <v>27</v>
      </c>
      <c r="I36" s="3" t="s">
        <v>14</v>
      </c>
      <c r="J36" s="3">
        <v>15</v>
      </c>
      <c r="K36" s="4">
        <v>43187</v>
      </c>
      <c r="L36" s="4" t="s">
        <v>1067</v>
      </c>
      <c r="M36" s="4" t="s">
        <v>1068</v>
      </c>
      <c r="N36" s="3" t="s">
        <v>740</v>
      </c>
      <c r="O36" s="3" t="s">
        <v>10</v>
      </c>
      <c r="P36" s="5" t="s">
        <v>741</v>
      </c>
    </row>
    <row r="37" spans="1:16" x14ac:dyDescent="0.35">
      <c r="A37" s="3" t="s">
        <v>1013</v>
      </c>
      <c r="B37" s="3" t="s">
        <v>76</v>
      </c>
      <c r="C37" s="3" t="s">
        <v>103</v>
      </c>
      <c r="D37" s="3" t="s">
        <v>10</v>
      </c>
      <c r="E37" s="3" t="s">
        <v>11</v>
      </c>
      <c r="F37" s="3" t="s">
        <v>12</v>
      </c>
      <c r="G37" s="3" t="s">
        <v>1015</v>
      </c>
      <c r="H37" s="3" t="s">
        <v>30</v>
      </c>
      <c r="I37" s="3" t="s">
        <v>14</v>
      </c>
      <c r="J37" s="3">
        <v>6</v>
      </c>
      <c r="K37" s="4">
        <v>43551</v>
      </c>
      <c r="L37" s="4" t="s">
        <v>1069</v>
      </c>
      <c r="M37" s="4" t="s">
        <v>1044</v>
      </c>
      <c r="N37" s="3" t="s">
        <v>742</v>
      </c>
      <c r="O37" s="3" t="s">
        <v>10</v>
      </c>
      <c r="P37" s="5" t="s">
        <v>743</v>
      </c>
    </row>
    <row r="38" spans="1:16" x14ac:dyDescent="0.35">
      <c r="A38" s="3" t="s">
        <v>1013</v>
      </c>
      <c r="B38" s="3" t="s">
        <v>77</v>
      </c>
      <c r="C38" s="3" t="s">
        <v>95</v>
      </c>
      <c r="D38" s="3" t="s">
        <v>10</v>
      </c>
      <c r="E38" s="3" t="s">
        <v>23</v>
      </c>
      <c r="F38" s="3" t="s">
        <v>12</v>
      </c>
      <c r="G38" s="3" t="s">
        <v>1015</v>
      </c>
      <c r="H38" s="3" t="s">
        <v>13</v>
      </c>
      <c r="I38" s="3" t="s">
        <v>14</v>
      </c>
      <c r="J38" s="3">
        <v>74</v>
      </c>
      <c r="K38" s="4">
        <v>42158</v>
      </c>
      <c r="L38" s="4" t="s">
        <v>1071</v>
      </c>
      <c r="M38" s="4" t="s">
        <v>1070</v>
      </c>
      <c r="N38" s="3" t="s">
        <v>745</v>
      </c>
      <c r="O38" s="3" t="s">
        <v>10</v>
      </c>
      <c r="P38" s="5" t="s">
        <v>744</v>
      </c>
    </row>
    <row r="39" spans="1:16" x14ac:dyDescent="0.35">
      <c r="A39" s="3" t="s">
        <v>1013</v>
      </c>
      <c r="B39" s="3" t="s">
        <v>78</v>
      </c>
      <c r="C39" s="3" t="s">
        <v>96</v>
      </c>
      <c r="D39" s="3" t="s">
        <v>10</v>
      </c>
      <c r="E39" s="3" t="s">
        <v>11</v>
      </c>
      <c r="F39" s="3" t="s">
        <v>12</v>
      </c>
      <c r="G39" s="3" t="s">
        <v>1015</v>
      </c>
      <c r="H39" s="3" t="s">
        <v>13</v>
      </c>
      <c r="I39" s="3" t="s">
        <v>14</v>
      </c>
      <c r="J39" s="3">
        <v>17</v>
      </c>
      <c r="K39" s="4">
        <v>42563</v>
      </c>
      <c r="L39" s="4" t="s">
        <v>1072</v>
      </c>
      <c r="M39" s="4" t="s">
        <v>1073</v>
      </c>
      <c r="N39" s="3" t="s">
        <v>746</v>
      </c>
      <c r="O39" s="3" t="s">
        <v>10</v>
      </c>
      <c r="P39" s="5" t="s">
        <v>747</v>
      </c>
    </row>
    <row r="40" spans="1:16" x14ac:dyDescent="0.35">
      <c r="A40" s="3" t="s">
        <v>1013</v>
      </c>
      <c r="B40" s="3" t="s">
        <v>79</v>
      </c>
      <c r="C40" s="3" t="s">
        <v>97</v>
      </c>
      <c r="D40" s="3" t="s">
        <v>10</v>
      </c>
      <c r="E40" s="3" t="s">
        <v>23</v>
      </c>
      <c r="F40" s="3" t="s">
        <v>12</v>
      </c>
      <c r="G40" s="3" t="s">
        <v>1015</v>
      </c>
      <c r="H40" s="3" t="s">
        <v>13</v>
      </c>
      <c r="I40" s="3" t="s">
        <v>14</v>
      </c>
      <c r="J40" s="3">
        <v>8</v>
      </c>
      <c r="K40" s="4">
        <v>44398</v>
      </c>
      <c r="L40" s="4" t="s">
        <v>1074</v>
      </c>
      <c r="M40" s="4" t="s">
        <v>1075</v>
      </c>
      <c r="N40" s="3" t="s">
        <v>748</v>
      </c>
      <c r="O40" s="3" t="s">
        <v>10</v>
      </c>
      <c r="P40" s="5" t="s">
        <v>749</v>
      </c>
    </row>
    <row r="41" spans="1:16" x14ac:dyDescent="0.35">
      <c r="A41" s="3" t="s">
        <v>1013</v>
      </c>
      <c r="B41" s="7" t="s">
        <v>80</v>
      </c>
      <c r="C41" s="7" t="s">
        <v>98</v>
      </c>
      <c r="D41" s="7" t="s">
        <v>10</v>
      </c>
      <c r="E41" s="7" t="s">
        <v>23</v>
      </c>
      <c r="F41" s="7" t="s">
        <v>12</v>
      </c>
      <c r="G41" s="3" t="s">
        <v>1015</v>
      </c>
      <c r="H41" s="7" t="s">
        <v>13</v>
      </c>
      <c r="I41" s="7" t="s">
        <v>1001</v>
      </c>
      <c r="J41" s="7">
        <v>27</v>
      </c>
      <c r="K41" s="9">
        <v>42382</v>
      </c>
      <c r="L41" s="9" t="s">
        <v>1077</v>
      </c>
      <c r="M41" s="9" t="s">
        <v>1076</v>
      </c>
      <c r="N41" s="7" t="s">
        <v>750</v>
      </c>
      <c r="O41" s="7" t="s">
        <v>887</v>
      </c>
      <c r="P41" s="5" t="s">
        <v>751</v>
      </c>
    </row>
    <row r="42" spans="1:16" x14ac:dyDescent="0.35">
      <c r="A42" s="3" t="s">
        <v>1013</v>
      </c>
      <c r="B42" s="7" t="s">
        <v>81</v>
      </c>
      <c r="C42" s="7" t="s">
        <v>99</v>
      </c>
      <c r="D42" s="7" t="s">
        <v>10</v>
      </c>
      <c r="E42" s="7" t="s">
        <v>23</v>
      </c>
      <c r="F42" s="7" t="s">
        <v>12</v>
      </c>
      <c r="G42" s="3" t="s">
        <v>1015</v>
      </c>
      <c r="H42" s="7" t="s">
        <v>30</v>
      </c>
      <c r="I42" s="7" t="s">
        <v>1001</v>
      </c>
      <c r="J42" s="7">
        <v>10</v>
      </c>
      <c r="K42" s="9">
        <v>44029</v>
      </c>
      <c r="L42" s="9" t="s">
        <v>1063</v>
      </c>
      <c r="M42" s="9" t="s">
        <v>1376</v>
      </c>
      <c r="N42" s="7" t="s">
        <v>752</v>
      </c>
      <c r="O42" s="7" t="s">
        <v>888</v>
      </c>
      <c r="P42" s="5" t="s">
        <v>753</v>
      </c>
    </row>
    <row r="43" spans="1:16" x14ac:dyDescent="0.35">
      <c r="A43" s="3" t="s">
        <v>1013</v>
      </c>
      <c r="B43" s="3" t="s">
        <v>82</v>
      </c>
      <c r="C43" s="3" t="s">
        <v>100</v>
      </c>
      <c r="D43" s="3" t="s">
        <v>10</v>
      </c>
      <c r="E43" s="3" t="s">
        <v>11</v>
      </c>
      <c r="F43" s="3" t="s">
        <v>12</v>
      </c>
      <c r="G43" s="3" t="s">
        <v>1015</v>
      </c>
      <c r="H43" s="3" t="s">
        <v>13</v>
      </c>
      <c r="I43" s="3" t="s">
        <v>14</v>
      </c>
      <c r="J43" s="3">
        <v>26</v>
      </c>
      <c r="K43" s="4">
        <v>43075</v>
      </c>
      <c r="L43" s="4" t="s">
        <v>1078</v>
      </c>
      <c r="M43" s="4" t="s">
        <v>1079</v>
      </c>
      <c r="N43" s="3" t="s">
        <v>754</v>
      </c>
      <c r="O43" s="3" t="s">
        <v>10</v>
      </c>
      <c r="P43" s="5" t="s">
        <v>755</v>
      </c>
    </row>
    <row r="44" spans="1:16" x14ac:dyDescent="0.35">
      <c r="A44" s="3" t="s">
        <v>1013</v>
      </c>
      <c r="B44" s="7" t="s">
        <v>83</v>
      </c>
      <c r="C44" s="7" t="s">
        <v>101</v>
      </c>
      <c r="D44" s="7" t="s">
        <v>10</v>
      </c>
      <c r="E44" s="7" t="s">
        <v>11</v>
      </c>
      <c r="F44" s="7" t="s">
        <v>12</v>
      </c>
      <c r="G44" s="3" t="s">
        <v>1015</v>
      </c>
      <c r="H44" s="7" t="s">
        <v>30</v>
      </c>
      <c r="I44" s="7" t="s">
        <v>1001</v>
      </c>
      <c r="J44" s="7">
        <v>21</v>
      </c>
      <c r="K44" s="9">
        <v>43124</v>
      </c>
      <c r="L44" s="9" t="s">
        <v>1080</v>
      </c>
      <c r="M44" s="9" t="s">
        <v>1331</v>
      </c>
      <c r="N44" s="7" t="s">
        <v>756</v>
      </c>
      <c r="O44" s="7" t="s">
        <v>889</v>
      </c>
      <c r="P44" s="5" t="s">
        <v>757</v>
      </c>
    </row>
    <row r="45" spans="1:16" x14ac:dyDescent="0.35">
      <c r="A45" s="3" t="s">
        <v>1013</v>
      </c>
      <c r="B45" s="3" t="s">
        <v>84</v>
      </c>
      <c r="C45" s="3" t="s">
        <v>102</v>
      </c>
      <c r="D45" s="3" t="s">
        <v>10</v>
      </c>
      <c r="E45" s="3" t="s">
        <v>23</v>
      </c>
      <c r="F45" s="3" t="s">
        <v>12</v>
      </c>
      <c r="G45" s="3" t="s">
        <v>1015</v>
      </c>
      <c r="H45" s="3" t="s">
        <v>107</v>
      </c>
      <c r="I45" s="3" t="s">
        <v>14</v>
      </c>
      <c r="J45" s="3">
        <v>1</v>
      </c>
      <c r="K45" s="4">
        <v>44510</v>
      </c>
      <c r="L45" s="4" t="s">
        <v>1081</v>
      </c>
      <c r="M45" s="4" t="s">
        <v>1070</v>
      </c>
      <c r="N45" s="3" t="s">
        <v>759</v>
      </c>
      <c r="O45" s="3" t="s">
        <v>10</v>
      </c>
      <c r="P45" s="5" t="s">
        <v>758</v>
      </c>
    </row>
    <row r="46" spans="1:16" x14ac:dyDescent="0.35">
      <c r="A46" s="3" t="s">
        <v>1013</v>
      </c>
      <c r="B46" s="3" t="s">
        <v>111</v>
      </c>
      <c r="C46" s="3" t="s">
        <v>116</v>
      </c>
      <c r="D46" s="3" t="s">
        <v>10</v>
      </c>
      <c r="E46" s="3" t="s">
        <v>23</v>
      </c>
      <c r="F46" s="3" t="s">
        <v>12</v>
      </c>
      <c r="G46" s="3" t="s">
        <v>1015</v>
      </c>
      <c r="H46" s="3" t="s">
        <v>13</v>
      </c>
      <c r="I46" s="3" t="s">
        <v>14</v>
      </c>
      <c r="J46" s="3">
        <v>37</v>
      </c>
      <c r="K46" s="4">
        <v>42809</v>
      </c>
      <c r="L46" s="4" t="s">
        <v>1082</v>
      </c>
      <c r="M46" s="4" t="s">
        <v>1083</v>
      </c>
      <c r="N46" s="3" t="s">
        <v>760</v>
      </c>
      <c r="O46" s="3" t="s">
        <v>10</v>
      </c>
      <c r="P46" s="5" t="s">
        <v>761</v>
      </c>
    </row>
    <row r="47" spans="1:16" x14ac:dyDescent="0.35">
      <c r="A47" s="3" t="s">
        <v>1013</v>
      </c>
      <c r="B47" s="7" t="s">
        <v>112</v>
      </c>
      <c r="C47" s="7" t="s">
        <v>117</v>
      </c>
      <c r="D47" s="7" t="s">
        <v>10</v>
      </c>
      <c r="E47" s="7" t="s">
        <v>23</v>
      </c>
      <c r="F47" s="7" t="s">
        <v>12</v>
      </c>
      <c r="G47" s="3" t="s">
        <v>1015</v>
      </c>
      <c r="H47" s="7" t="s">
        <v>30</v>
      </c>
      <c r="I47" s="7" t="s">
        <v>1001</v>
      </c>
      <c r="J47" s="7">
        <v>11</v>
      </c>
      <c r="K47" s="9">
        <v>44276</v>
      </c>
      <c r="L47" s="9" t="s">
        <v>1085</v>
      </c>
      <c r="M47" s="9" t="s">
        <v>1084</v>
      </c>
      <c r="N47" s="7" t="s">
        <v>762</v>
      </c>
      <c r="O47" s="7" t="s">
        <v>890</v>
      </c>
      <c r="P47" s="5" t="s">
        <v>763</v>
      </c>
    </row>
    <row r="48" spans="1:16" x14ac:dyDescent="0.35">
      <c r="A48" s="3" t="s">
        <v>1013</v>
      </c>
      <c r="B48" s="7" t="s">
        <v>113</v>
      </c>
      <c r="C48" s="7" t="s">
        <v>118</v>
      </c>
      <c r="D48" s="7" t="s">
        <v>10</v>
      </c>
      <c r="E48" s="7" t="s">
        <v>23</v>
      </c>
      <c r="F48" s="7" t="s">
        <v>121</v>
      </c>
      <c r="G48" s="3" t="s">
        <v>1015</v>
      </c>
      <c r="H48" s="7" t="s">
        <v>30</v>
      </c>
      <c r="I48" s="7" t="s">
        <v>1001</v>
      </c>
      <c r="J48" s="7">
        <v>32</v>
      </c>
      <c r="K48" s="9">
        <v>43670</v>
      </c>
      <c r="L48" s="9" t="s">
        <v>1087</v>
      </c>
      <c r="M48" s="9" t="s">
        <v>1086</v>
      </c>
      <c r="N48" s="7" t="s">
        <v>764</v>
      </c>
      <c r="O48" s="7" t="s">
        <v>891</v>
      </c>
      <c r="P48" s="5" t="s">
        <v>765</v>
      </c>
    </row>
    <row r="49" spans="1:16" x14ac:dyDescent="0.35">
      <c r="A49" s="3" t="s">
        <v>1013</v>
      </c>
      <c r="B49" s="7" t="s">
        <v>114</v>
      </c>
      <c r="C49" s="7" t="s">
        <v>119</v>
      </c>
      <c r="D49" s="7" t="s">
        <v>10</v>
      </c>
      <c r="E49" s="7" t="s">
        <v>23</v>
      </c>
      <c r="F49" s="7" t="s">
        <v>12</v>
      </c>
      <c r="G49" s="3" t="s">
        <v>1015</v>
      </c>
      <c r="H49" s="7" t="s">
        <v>13</v>
      </c>
      <c r="I49" s="7" t="s">
        <v>1001</v>
      </c>
      <c r="J49" s="7">
        <v>27</v>
      </c>
      <c r="K49" s="9">
        <v>44335</v>
      </c>
      <c r="L49" s="9" t="s">
        <v>1088</v>
      </c>
      <c r="M49" s="9" t="s">
        <v>1089</v>
      </c>
      <c r="N49" s="7" t="s">
        <v>766</v>
      </c>
      <c r="O49" s="7" t="s">
        <v>904</v>
      </c>
      <c r="P49" s="5" t="s">
        <v>767</v>
      </c>
    </row>
    <row r="50" spans="1:16" x14ac:dyDescent="0.35">
      <c r="A50" s="3" t="s">
        <v>1013</v>
      </c>
      <c r="B50" s="3" t="s">
        <v>115</v>
      </c>
      <c r="C50" s="3" t="s">
        <v>120</v>
      </c>
      <c r="D50" s="3" t="s">
        <v>10</v>
      </c>
      <c r="E50" s="3" t="s">
        <v>23</v>
      </c>
      <c r="F50" s="3" t="s">
        <v>12</v>
      </c>
      <c r="G50" s="3" t="s">
        <v>1015</v>
      </c>
      <c r="H50" s="3" t="s">
        <v>107</v>
      </c>
      <c r="I50" s="3" t="s">
        <v>14</v>
      </c>
      <c r="J50" s="3">
        <v>1</v>
      </c>
      <c r="K50" s="4">
        <v>44006</v>
      </c>
      <c r="L50" s="4" t="s">
        <v>1091</v>
      </c>
      <c r="M50" s="4" t="s">
        <v>1090</v>
      </c>
      <c r="N50" s="3" t="s">
        <v>769</v>
      </c>
      <c r="O50" s="3" t="s">
        <v>10</v>
      </c>
      <c r="P50" s="5" t="s">
        <v>768</v>
      </c>
    </row>
    <row r="51" spans="1:16" x14ac:dyDescent="0.35">
      <c r="A51" s="3" t="s">
        <v>1013</v>
      </c>
      <c r="B51" s="5" t="s">
        <v>122</v>
      </c>
      <c r="C51" s="5" t="s">
        <v>131</v>
      </c>
      <c r="D51" s="5" t="s">
        <v>10</v>
      </c>
      <c r="E51" s="5" t="s">
        <v>23</v>
      </c>
      <c r="F51" s="5" t="s">
        <v>12</v>
      </c>
      <c r="G51" s="3" t="s">
        <v>1015</v>
      </c>
      <c r="H51" s="5" t="s">
        <v>13</v>
      </c>
      <c r="I51" s="5" t="s">
        <v>14</v>
      </c>
      <c r="J51" s="5">
        <v>10</v>
      </c>
      <c r="K51" s="6">
        <v>41896</v>
      </c>
      <c r="L51" s="6" t="s">
        <v>1092</v>
      </c>
      <c r="M51" s="6" t="s">
        <v>1332</v>
      </c>
      <c r="N51" s="3" t="s">
        <v>770</v>
      </c>
      <c r="O51" s="3" t="s">
        <v>10</v>
      </c>
      <c r="P51" s="5" t="s">
        <v>771</v>
      </c>
    </row>
    <row r="52" spans="1:16" x14ac:dyDescent="0.35">
      <c r="A52" s="3" t="s">
        <v>1013</v>
      </c>
      <c r="B52" s="5" t="s">
        <v>123</v>
      </c>
      <c r="C52" s="5" t="s">
        <v>132</v>
      </c>
      <c r="D52" s="5" t="s">
        <v>10</v>
      </c>
      <c r="E52" s="5" t="s">
        <v>23</v>
      </c>
      <c r="F52" s="5" t="s">
        <v>12</v>
      </c>
      <c r="G52" s="3" t="s">
        <v>1015</v>
      </c>
      <c r="H52" s="5" t="s">
        <v>13</v>
      </c>
      <c r="I52" s="5" t="s">
        <v>14</v>
      </c>
      <c r="J52" s="5">
        <v>12</v>
      </c>
      <c r="K52" s="6">
        <v>42783</v>
      </c>
      <c r="L52" s="6" t="s">
        <v>1093</v>
      </c>
      <c r="M52" s="6" t="s">
        <v>1330</v>
      </c>
      <c r="N52" s="3" t="s">
        <v>773</v>
      </c>
      <c r="O52" s="3" t="s">
        <v>10</v>
      </c>
      <c r="P52" s="5" t="s">
        <v>772</v>
      </c>
    </row>
    <row r="53" spans="1:16" x14ac:dyDescent="0.35">
      <c r="A53" s="3" t="s">
        <v>1013</v>
      </c>
      <c r="B53" s="5" t="s">
        <v>774</v>
      </c>
      <c r="C53" s="5" t="s">
        <v>775</v>
      </c>
      <c r="D53" s="5"/>
      <c r="E53" s="5" t="s">
        <v>23</v>
      </c>
      <c r="F53" s="5" t="s">
        <v>12</v>
      </c>
      <c r="G53" s="3" t="s">
        <v>1015</v>
      </c>
      <c r="H53" s="5" t="s">
        <v>107</v>
      </c>
      <c r="I53" s="5" t="s">
        <v>14</v>
      </c>
      <c r="J53" s="5">
        <v>1</v>
      </c>
      <c r="K53" s="6">
        <v>44629</v>
      </c>
      <c r="L53" s="6" t="s">
        <v>1093</v>
      </c>
      <c r="M53" s="6" t="s">
        <v>1330</v>
      </c>
      <c r="N53" s="3" t="s">
        <v>777</v>
      </c>
      <c r="O53" s="3" t="s">
        <v>10</v>
      </c>
      <c r="P53" s="5" t="s">
        <v>776</v>
      </c>
    </row>
    <row r="54" spans="1:16" x14ac:dyDescent="0.35">
      <c r="A54" s="3" t="s">
        <v>1013</v>
      </c>
      <c r="B54" s="7" t="s">
        <v>124</v>
      </c>
      <c r="C54" s="7" t="s">
        <v>133</v>
      </c>
      <c r="D54" s="7" t="s">
        <v>10</v>
      </c>
      <c r="E54" s="7" t="s">
        <v>11</v>
      </c>
      <c r="F54" s="7" t="s">
        <v>12</v>
      </c>
      <c r="G54" s="3" t="s">
        <v>1015</v>
      </c>
      <c r="H54" s="7" t="s">
        <v>13</v>
      </c>
      <c r="I54" s="7" t="s">
        <v>1001</v>
      </c>
      <c r="J54" s="7">
        <v>23</v>
      </c>
      <c r="K54" s="9">
        <v>44482</v>
      </c>
      <c r="L54" s="9" t="s">
        <v>1095</v>
      </c>
      <c r="M54" s="9" t="s">
        <v>1094</v>
      </c>
      <c r="N54" s="7" t="s">
        <v>779</v>
      </c>
      <c r="O54" s="7" t="s">
        <v>892</v>
      </c>
      <c r="P54" s="5" t="s">
        <v>778</v>
      </c>
    </row>
    <row r="55" spans="1:16" x14ac:dyDescent="0.35">
      <c r="A55" s="3" t="s">
        <v>1013</v>
      </c>
      <c r="B55" s="5" t="s">
        <v>125</v>
      </c>
      <c r="C55" s="5" t="s">
        <v>134</v>
      </c>
      <c r="D55" s="5" t="s">
        <v>10</v>
      </c>
      <c r="E55" s="5" t="s">
        <v>23</v>
      </c>
      <c r="F55" s="5" t="s">
        <v>12</v>
      </c>
      <c r="G55" s="3" t="s">
        <v>1015</v>
      </c>
      <c r="H55" s="5" t="s">
        <v>13</v>
      </c>
      <c r="I55" s="5" t="s">
        <v>14</v>
      </c>
      <c r="J55" s="5">
        <v>18</v>
      </c>
      <c r="K55" s="6">
        <v>44146</v>
      </c>
      <c r="L55" s="6" t="s">
        <v>1096</v>
      </c>
      <c r="M55" s="6" t="s">
        <v>1090</v>
      </c>
      <c r="N55" s="3" t="s">
        <v>781</v>
      </c>
      <c r="O55" s="3" t="s">
        <v>10</v>
      </c>
      <c r="P55" s="5" t="s">
        <v>780</v>
      </c>
    </row>
    <row r="56" spans="1:16" x14ac:dyDescent="0.35">
      <c r="A56" s="3" t="s">
        <v>1013</v>
      </c>
      <c r="B56" s="7" t="s">
        <v>126</v>
      </c>
      <c r="C56" s="7" t="s">
        <v>135</v>
      </c>
      <c r="D56" s="7" t="s">
        <v>10</v>
      </c>
      <c r="E56" s="7" t="s">
        <v>23</v>
      </c>
      <c r="F56" s="7" t="s">
        <v>12</v>
      </c>
      <c r="G56" s="3" t="s">
        <v>1015</v>
      </c>
      <c r="H56" s="7" t="s">
        <v>30</v>
      </c>
      <c r="I56" s="7" t="s">
        <v>1001</v>
      </c>
      <c r="J56" s="7">
        <v>24</v>
      </c>
      <c r="K56" s="9">
        <v>42898</v>
      </c>
      <c r="L56" s="9" t="s">
        <v>1097</v>
      </c>
      <c r="M56" s="9" t="s">
        <v>1333</v>
      </c>
      <c r="N56" s="7" t="s">
        <v>782</v>
      </c>
      <c r="O56" s="7" t="s">
        <v>894</v>
      </c>
      <c r="P56" s="5" t="s">
        <v>783</v>
      </c>
    </row>
    <row r="57" spans="1:16" x14ac:dyDescent="0.35">
      <c r="A57" s="3" t="s">
        <v>1013</v>
      </c>
      <c r="B57" s="5" t="s">
        <v>127</v>
      </c>
      <c r="C57" s="5" t="s">
        <v>136</v>
      </c>
      <c r="D57" s="5" t="s">
        <v>10</v>
      </c>
      <c r="E57" s="5" t="s">
        <v>23</v>
      </c>
      <c r="F57" s="5" t="s">
        <v>12</v>
      </c>
      <c r="G57" s="3" t="s">
        <v>1015</v>
      </c>
      <c r="H57" s="5" t="s">
        <v>13</v>
      </c>
      <c r="I57" s="5" t="s">
        <v>14</v>
      </c>
      <c r="J57" s="5">
        <v>42</v>
      </c>
      <c r="K57" s="6">
        <v>42123</v>
      </c>
      <c r="L57" s="6" t="s">
        <v>1098</v>
      </c>
      <c r="M57" s="6" t="s">
        <v>1090</v>
      </c>
      <c r="N57" s="3" t="s">
        <v>785</v>
      </c>
      <c r="O57" s="3" t="s">
        <v>10</v>
      </c>
      <c r="P57" s="5" t="s">
        <v>784</v>
      </c>
    </row>
    <row r="58" spans="1:16" x14ac:dyDescent="0.35">
      <c r="A58" s="3" t="s">
        <v>1013</v>
      </c>
      <c r="B58" s="7" t="s">
        <v>128</v>
      </c>
      <c r="C58" s="7" t="s">
        <v>137</v>
      </c>
      <c r="D58" s="7" t="s">
        <v>10</v>
      </c>
      <c r="E58" s="7" t="s">
        <v>23</v>
      </c>
      <c r="F58" s="7" t="s">
        <v>121</v>
      </c>
      <c r="G58" s="3" t="s">
        <v>1015</v>
      </c>
      <c r="H58" s="7" t="s">
        <v>30</v>
      </c>
      <c r="I58" s="7" t="s">
        <v>14</v>
      </c>
      <c r="J58" s="7">
        <v>17</v>
      </c>
      <c r="K58" s="9">
        <v>43425</v>
      </c>
      <c r="L58" s="6" t="s">
        <v>1098</v>
      </c>
      <c r="M58" s="6" t="s">
        <v>1090</v>
      </c>
      <c r="N58" s="7" t="s">
        <v>786</v>
      </c>
      <c r="O58" s="7" t="s">
        <v>893</v>
      </c>
      <c r="P58" s="5" t="s">
        <v>787</v>
      </c>
    </row>
    <row r="59" spans="1:16" x14ac:dyDescent="0.35">
      <c r="A59" s="3" t="s">
        <v>1013</v>
      </c>
      <c r="B59" s="7" t="s">
        <v>129</v>
      </c>
      <c r="C59" s="7" t="s">
        <v>138</v>
      </c>
      <c r="D59" s="7" t="s">
        <v>10</v>
      </c>
      <c r="E59" s="7" t="s">
        <v>23</v>
      </c>
      <c r="F59" s="7" t="s">
        <v>12</v>
      </c>
      <c r="G59" s="3" t="s">
        <v>1015</v>
      </c>
      <c r="H59" s="7" t="s">
        <v>140</v>
      </c>
      <c r="I59" s="7" t="s">
        <v>1001</v>
      </c>
      <c r="J59" s="7">
        <v>34</v>
      </c>
      <c r="K59" s="9">
        <v>43759</v>
      </c>
      <c r="L59" s="6" t="s">
        <v>1098</v>
      </c>
      <c r="M59" s="6" t="s">
        <v>1090</v>
      </c>
      <c r="N59" s="7" t="s">
        <v>789</v>
      </c>
      <c r="O59" s="7" t="s">
        <v>896</v>
      </c>
      <c r="P59" s="5" t="s">
        <v>788</v>
      </c>
    </row>
    <row r="60" spans="1:16" x14ac:dyDescent="0.35">
      <c r="A60" s="3" t="s">
        <v>1013</v>
      </c>
      <c r="B60" s="5" t="s">
        <v>130</v>
      </c>
      <c r="C60" s="5" t="s">
        <v>139</v>
      </c>
      <c r="D60" s="5" t="s">
        <v>10</v>
      </c>
      <c r="E60" s="5" t="s">
        <v>11</v>
      </c>
      <c r="F60" s="5" t="s">
        <v>12</v>
      </c>
      <c r="G60" s="3" t="s">
        <v>1015</v>
      </c>
      <c r="H60" s="5" t="s">
        <v>30</v>
      </c>
      <c r="I60" s="5" t="s">
        <v>14</v>
      </c>
      <c r="J60" s="5">
        <v>11</v>
      </c>
      <c r="K60" s="6">
        <v>43881</v>
      </c>
      <c r="L60" s="6" t="s">
        <v>1100</v>
      </c>
      <c r="M60" s="6" t="s">
        <v>1099</v>
      </c>
      <c r="N60" s="3" t="s">
        <v>790</v>
      </c>
      <c r="O60" s="3" t="s">
        <v>10</v>
      </c>
      <c r="P60" s="5" t="s">
        <v>791</v>
      </c>
    </row>
    <row r="61" spans="1:16" x14ac:dyDescent="0.35">
      <c r="A61" s="3" t="s">
        <v>1013</v>
      </c>
      <c r="B61" s="7" t="s">
        <v>141</v>
      </c>
      <c r="C61" s="7" t="s">
        <v>144</v>
      </c>
      <c r="D61" s="7" t="s">
        <v>10</v>
      </c>
      <c r="E61" s="7" t="s">
        <v>23</v>
      </c>
      <c r="F61" s="7" t="s">
        <v>12</v>
      </c>
      <c r="G61" s="3" t="s">
        <v>1015</v>
      </c>
      <c r="H61" s="7" t="s">
        <v>30</v>
      </c>
      <c r="I61" s="7" t="s">
        <v>1001</v>
      </c>
      <c r="J61" s="7">
        <v>19</v>
      </c>
      <c r="K61" s="9">
        <v>43873</v>
      </c>
      <c r="L61" s="9" t="s">
        <v>1101</v>
      </c>
      <c r="M61" s="9" t="s">
        <v>1102</v>
      </c>
      <c r="N61" s="7" t="s">
        <v>793</v>
      </c>
      <c r="O61" s="7" t="s">
        <v>895</v>
      </c>
      <c r="P61" s="5" t="s">
        <v>792</v>
      </c>
    </row>
    <row r="62" spans="1:16" x14ac:dyDescent="0.35">
      <c r="A62" s="3" t="s">
        <v>1013</v>
      </c>
      <c r="B62" s="5" t="s">
        <v>142</v>
      </c>
      <c r="C62" s="5" t="s">
        <v>145</v>
      </c>
      <c r="D62" s="5" t="s">
        <v>10</v>
      </c>
      <c r="E62" s="5" t="s">
        <v>11</v>
      </c>
      <c r="F62" s="5" t="s">
        <v>12</v>
      </c>
      <c r="G62" s="3" t="s">
        <v>1015</v>
      </c>
      <c r="H62" s="5" t="s">
        <v>30</v>
      </c>
      <c r="I62" s="5" t="s">
        <v>14</v>
      </c>
      <c r="J62" s="5">
        <v>4</v>
      </c>
      <c r="K62" s="6">
        <v>43733</v>
      </c>
      <c r="L62" s="6" t="s">
        <v>1103</v>
      </c>
      <c r="M62" s="6" t="s">
        <v>1104</v>
      </c>
      <c r="N62" s="3" t="s">
        <v>794</v>
      </c>
      <c r="O62" s="3" t="s">
        <v>10</v>
      </c>
      <c r="P62" s="5" t="s">
        <v>795</v>
      </c>
    </row>
    <row r="63" spans="1:16" x14ac:dyDescent="0.35">
      <c r="A63" s="3" t="s">
        <v>1013</v>
      </c>
      <c r="B63" s="5" t="s">
        <v>143</v>
      </c>
      <c r="C63" s="5" t="s">
        <v>146</v>
      </c>
      <c r="D63" s="5" t="s">
        <v>10</v>
      </c>
      <c r="E63" s="5" t="s">
        <v>11</v>
      </c>
      <c r="F63" s="5" t="s">
        <v>12</v>
      </c>
      <c r="G63" s="3" t="s">
        <v>1015</v>
      </c>
      <c r="H63" s="5" t="s">
        <v>30</v>
      </c>
      <c r="I63" s="5" t="s">
        <v>14</v>
      </c>
      <c r="J63" s="5">
        <v>9</v>
      </c>
      <c r="K63" s="6">
        <v>43656</v>
      </c>
      <c r="L63" s="6" t="s">
        <v>1018</v>
      </c>
      <c r="M63" s="6" t="s">
        <v>1105</v>
      </c>
      <c r="N63" s="3" t="s">
        <v>797</v>
      </c>
      <c r="O63" s="3" t="s">
        <v>10</v>
      </c>
      <c r="P63" s="5" t="s">
        <v>796</v>
      </c>
    </row>
    <row r="64" spans="1:16" x14ac:dyDescent="0.35">
      <c r="A64" s="3" t="s">
        <v>1013</v>
      </c>
      <c r="B64" s="5" t="s">
        <v>147</v>
      </c>
      <c r="C64" s="5" t="s">
        <v>156</v>
      </c>
      <c r="D64" s="5" t="s">
        <v>10</v>
      </c>
      <c r="E64" s="5" t="s">
        <v>23</v>
      </c>
      <c r="F64" s="5" t="s">
        <v>12</v>
      </c>
      <c r="G64" s="3" t="s">
        <v>1015</v>
      </c>
      <c r="H64" s="5" t="s">
        <v>13</v>
      </c>
      <c r="I64" s="5" t="s">
        <v>14</v>
      </c>
      <c r="J64" s="5">
        <v>63</v>
      </c>
      <c r="K64" s="6">
        <v>41944</v>
      </c>
      <c r="L64" s="6" t="s">
        <v>1063</v>
      </c>
      <c r="M64" s="6" t="s">
        <v>1102</v>
      </c>
      <c r="N64" s="3" t="s">
        <v>798</v>
      </c>
      <c r="O64" s="3" t="s">
        <v>10</v>
      </c>
      <c r="P64" s="5" t="s">
        <v>799</v>
      </c>
    </row>
    <row r="65" spans="1:16" x14ac:dyDescent="0.35">
      <c r="A65" s="3" t="s">
        <v>1013</v>
      </c>
      <c r="B65" s="7" t="s">
        <v>148</v>
      </c>
      <c r="C65" s="7" t="s">
        <v>160</v>
      </c>
      <c r="D65" s="7" t="s">
        <v>10</v>
      </c>
      <c r="E65" s="7" t="s">
        <v>23</v>
      </c>
      <c r="F65" s="7" t="s">
        <v>12</v>
      </c>
      <c r="G65" s="3" t="s">
        <v>1015</v>
      </c>
      <c r="H65" s="7" t="s">
        <v>30</v>
      </c>
      <c r="I65" s="7" t="s">
        <v>1001</v>
      </c>
      <c r="J65" s="7">
        <v>10</v>
      </c>
      <c r="K65" s="9">
        <v>44160</v>
      </c>
      <c r="L65" s="6" t="s">
        <v>1063</v>
      </c>
      <c r="M65" s="6" t="s">
        <v>1102</v>
      </c>
      <c r="N65" s="7" t="s">
        <v>801</v>
      </c>
      <c r="O65" s="7" t="s">
        <v>897</v>
      </c>
      <c r="P65" s="5" t="s">
        <v>800</v>
      </c>
    </row>
    <row r="66" spans="1:16" x14ac:dyDescent="0.35">
      <c r="A66" s="3" t="s">
        <v>1013</v>
      </c>
      <c r="B66" s="5" t="s">
        <v>149</v>
      </c>
      <c r="C66" s="5" t="s">
        <v>161</v>
      </c>
      <c r="D66" s="5" t="s">
        <v>10</v>
      </c>
      <c r="E66" s="5" t="s">
        <v>23</v>
      </c>
      <c r="F66" s="5" t="s">
        <v>12</v>
      </c>
      <c r="G66" s="3" t="s">
        <v>1015</v>
      </c>
      <c r="H66" s="5" t="s">
        <v>13</v>
      </c>
      <c r="I66" s="5" t="s">
        <v>14</v>
      </c>
      <c r="J66" s="5">
        <v>20</v>
      </c>
      <c r="K66" s="6">
        <v>43452</v>
      </c>
      <c r="L66" s="6" t="s">
        <v>609</v>
      </c>
      <c r="M66" s="6" t="s">
        <v>1106</v>
      </c>
      <c r="N66" s="3" t="s">
        <v>802</v>
      </c>
      <c r="O66" s="3" t="s">
        <v>10</v>
      </c>
      <c r="P66" s="5" t="s">
        <v>803</v>
      </c>
    </row>
    <row r="67" spans="1:16" x14ac:dyDescent="0.35">
      <c r="A67" s="3" t="s">
        <v>1013</v>
      </c>
      <c r="B67" s="7" t="s">
        <v>150</v>
      </c>
      <c r="C67" s="7" t="s">
        <v>162</v>
      </c>
      <c r="D67" s="7" t="s">
        <v>10</v>
      </c>
      <c r="E67" s="7" t="s">
        <v>23</v>
      </c>
      <c r="F67" s="7" t="s">
        <v>12</v>
      </c>
      <c r="G67" s="3" t="s">
        <v>1015</v>
      </c>
      <c r="H67" s="7" t="s">
        <v>30</v>
      </c>
      <c r="I67" s="7" t="s">
        <v>1001</v>
      </c>
      <c r="J67" s="7">
        <v>33</v>
      </c>
      <c r="K67" s="9">
        <v>43271</v>
      </c>
      <c r="L67" s="9" t="s">
        <v>1107</v>
      </c>
      <c r="M67" s="9" t="s">
        <v>1108</v>
      </c>
      <c r="N67" s="7" t="s">
        <v>804</v>
      </c>
      <c r="O67" s="7" t="s">
        <v>899</v>
      </c>
      <c r="P67" s="5" t="s">
        <v>805</v>
      </c>
    </row>
    <row r="68" spans="1:16" x14ac:dyDescent="0.35">
      <c r="A68" s="3" t="s">
        <v>1013</v>
      </c>
      <c r="B68" s="5" t="s">
        <v>151</v>
      </c>
      <c r="C68" s="5" t="s">
        <v>157</v>
      </c>
      <c r="D68" s="5" t="s">
        <v>10</v>
      </c>
      <c r="E68" s="5" t="s">
        <v>23</v>
      </c>
      <c r="F68" s="5" t="s">
        <v>12</v>
      </c>
      <c r="G68" s="3" t="s">
        <v>1015</v>
      </c>
      <c r="H68" s="5" t="s">
        <v>30</v>
      </c>
      <c r="I68" s="5" t="s">
        <v>14</v>
      </c>
      <c r="J68" s="5">
        <v>8</v>
      </c>
      <c r="K68" s="6">
        <v>43397</v>
      </c>
      <c r="L68" s="6" t="s">
        <v>1109</v>
      </c>
      <c r="M68" s="6" t="s">
        <v>1084</v>
      </c>
      <c r="N68" s="3" t="s">
        <v>807</v>
      </c>
      <c r="O68" s="3" t="s">
        <v>10</v>
      </c>
      <c r="P68" s="5" t="s">
        <v>806</v>
      </c>
    </row>
    <row r="69" spans="1:16" x14ac:dyDescent="0.35">
      <c r="A69" s="3" t="s">
        <v>1013</v>
      </c>
      <c r="B69" s="5" t="s">
        <v>152</v>
      </c>
      <c r="C69" s="5" t="s">
        <v>163</v>
      </c>
      <c r="D69" s="5" t="s">
        <v>10</v>
      </c>
      <c r="E69" s="5" t="s">
        <v>23</v>
      </c>
      <c r="F69" s="5" t="s">
        <v>12</v>
      </c>
      <c r="G69" s="3" t="s">
        <v>1015</v>
      </c>
      <c r="H69" s="5" t="s">
        <v>13</v>
      </c>
      <c r="I69" s="5" t="s">
        <v>14</v>
      </c>
      <c r="J69" s="5">
        <v>36</v>
      </c>
      <c r="K69" s="6">
        <v>43040</v>
      </c>
      <c r="L69" s="6" t="s">
        <v>1110</v>
      </c>
      <c r="M69" s="6" t="s">
        <v>1334</v>
      </c>
      <c r="N69" s="3" t="s">
        <v>808</v>
      </c>
      <c r="O69" s="3" t="s">
        <v>10</v>
      </c>
      <c r="P69" s="5" t="s">
        <v>809</v>
      </c>
    </row>
    <row r="70" spans="1:16" x14ac:dyDescent="0.35">
      <c r="A70" s="3" t="s">
        <v>1013</v>
      </c>
      <c r="B70" s="5" t="s">
        <v>153</v>
      </c>
      <c r="C70" s="5" t="s">
        <v>158</v>
      </c>
      <c r="D70" s="5" t="s">
        <v>10</v>
      </c>
      <c r="E70" s="5" t="s">
        <v>19</v>
      </c>
      <c r="F70" s="5" t="s">
        <v>165</v>
      </c>
      <c r="G70" s="3" t="s">
        <v>1015</v>
      </c>
      <c r="H70" s="5" t="s">
        <v>30</v>
      </c>
      <c r="I70" s="5" t="s">
        <v>14</v>
      </c>
      <c r="J70" s="5">
        <v>12</v>
      </c>
      <c r="K70" s="6">
        <v>43908</v>
      </c>
      <c r="L70" s="6" t="s">
        <v>1111</v>
      </c>
      <c r="M70" s="6" t="s">
        <v>1112</v>
      </c>
      <c r="N70" s="3" t="s">
        <v>810</v>
      </c>
      <c r="O70" s="3" t="s">
        <v>10</v>
      </c>
      <c r="P70" s="5" t="s">
        <v>811</v>
      </c>
    </row>
    <row r="71" spans="1:16" x14ac:dyDescent="0.35">
      <c r="A71" s="3" t="s">
        <v>1013</v>
      </c>
      <c r="B71" s="5" t="s">
        <v>154</v>
      </c>
      <c r="C71" s="5" t="s">
        <v>159</v>
      </c>
      <c r="D71" s="5" t="s">
        <v>10</v>
      </c>
      <c r="E71" s="5" t="s">
        <v>23</v>
      </c>
      <c r="F71" s="5" t="s">
        <v>12</v>
      </c>
      <c r="G71" s="3" t="s">
        <v>1015</v>
      </c>
      <c r="H71" s="5" t="s">
        <v>13</v>
      </c>
      <c r="I71" s="5" t="s">
        <v>14</v>
      </c>
      <c r="J71" s="5">
        <v>27</v>
      </c>
      <c r="K71" s="6">
        <v>42333</v>
      </c>
      <c r="L71" s="6" t="s">
        <v>1113</v>
      </c>
      <c r="M71" s="6" t="s">
        <v>1114</v>
      </c>
      <c r="N71" s="3" t="s">
        <v>812</v>
      </c>
      <c r="O71" s="3" t="s">
        <v>10</v>
      </c>
      <c r="P71" s="5" t="s">
        <v>813</v>
      </c>
    </row>
    <row r="72" spans="1:16" x14ac:dyDescent="0.35">
      <c r="A72" s="3" t="s">
        <v>1013</v>
      </c>
      <c r="B72" s="7" t="s">
        <v>155</v>
      </c>
      <c r="C72" s="7" t="s">
        <v>164</v>
      </c>
      <c r="D72" s="7" t="s">
        <v>10</v>
      </c>
      <c r="E72" s="7" t="s">
        <v>23</v>
      </c>
      <c r="F72" s="7" t="s">
        <v>12</v>
      </c>
      <c r="G72" s="3" t="s">
        <v>1015</v>
      </c>
      <c r="H72" s="7" t="s">
        <v>30</v>
      </c>
      <c r="I72" s="7" t="s">
        <v>1001</v>
      </c>
      <c r="J72" s="7">
        <v>16</v>
      </c>
      <c r="K72" s="9">
        <v>43852</v>
      </c>
      <c r="L72" s="9" t="s">
        <v>1030</v>
      </c>
      <c r="M72" s="9" t="s">
        <v>1115</v>
      </c>
      <c r="N72" s="7" t="s">
        <v>814</v>
      </c>
      <c r="O72" s="7" t="s">
        <v>898</v>
      </c>
      <c r="P72" s="5" t="s">
        <v>815</v>
      </c>
    </row>
    <row r="73" spans="1:16" x14ac:dyDescent="0.35">
      <c r="A73" s="3" t="s">
        <v>1013</v>
      </c>
      <c r="B73" s="5" t="s">
        <v>166</v>
      </c>
      <c r="C73" s="5" t="s">
        <v>177</v>
      </c>
      <c r="D73" s="5" t="s">
        <v>10</v>
      </c>
      <c r="E73" s="5" t="s">
        <v>176</v>
      </c>
      <c r="F73" s="5" t="s">
        <v>12</v>
      </c>
      <c r="G73" s="3" t="s">
        <v>1015</v>
      </c>
      <c r="H73" s="5" t="s">
        <v>30</v>
      </c>
      <c r="I73" s="5" t="s">
        <v>14</v>
      </c>
      <c r="J73" s="5">
        <v>4</v>
      </c>
      <c r="K73" s="6">
        <v>43510</v>
      </c>
      <c r="L73" s="6" t="s">
        <v>1117</v>
      </c>
      <c r="M73" s="6" t="s">
        <v>1116</v>
      </c>
      <c r="N73" s="3" t="s">
        <v>817</v>
      </c>
      <c r="O73" s="3" t="s">
        <v>10</v>
      </c>
      <c r="P73" s="5" t="s">
        <v>816</v>
      </c>
    </row>
    <row r="74" spans="1:16" x14ac:dyDescent="0.35">
      <c r="A74" s="3" t="s">
        <v>1013</v>
      </c>
      <c r="B74" s="5" t="s">
        <v>167</v>
      </c>
      <c r="C74" s="5" t="s">
        <v>178</v>
      </c>
      <c r="D74" s="5" t="s">
        <v>10</v>
      </c>
      <c r="E74" s="5" t="s">
        <v>11</v>
      </c>
      <c r="F74" s="5" t="s">
        <v>12</v>
      </c>
      <c r="G74" s="3" t="s">
        <v>1015</v>
      </c>
      <c r="H74" s="5" t="s">
        <v>13</v>
      </c>
      <c r="I74" s="5" t="s">
        <v>14</v>
      </c>
      <c r="J74" s="5">
        <v>37</v>
      </c>
      <c r="K74" s="6">
        <v>42263</v>
      </c>
      <c r="L74" s="6" t="s">
        <v>1118</v>
      </c>
      <c r="M74" s="6" t="s">
        <v>1119</v>
      </c>
      <c r="N74" s="3" t="s">
        <v>819</v>
      </c>
      <c r="O74" s="3" t="s">
        <v>10</v>
      </c>
      <c r="P74" s="5" t="s">
        <v>818</v>
      </c>
    </row>
    <row r="75" spans="1:16" x14ac:dyDescent="0.35">
      <c r="A75" s="3" t="s">
        <v>1013</v>
      </c>
      <c r="B75" s="5" t="s">
        <v>168</v>
      </c>
      <c r="C75" s="5" t="s">
        <v>183</v>
      </c>
      <c r="D75" s="5" t="s">
        <v>10</v>
      </c>
      <c r="E75" s="5" t="s">
        <v>11</v>
      </c>
      <c r="F75" s="5" t="s">
        <v>12</v>
      </c>
      <c r="G75" s="3" t="s">
        <v>1015</v>
      </c>
      <c r="H75" s="5" t="s">
        <v>27</v>
      </c>
      <c r="I75" s="5" t="s">
        <v>14</v>
      </c>
      <c r="J75" s="5">
        <v>3</v>
      </c>
      <c r="K75" s="6">
        <v>42830</v>
      </c>
      <c r="L75" s="6" t="s">
        <v>1120</v>
      </c>
      <c r="M75" s="6" t="s">
        <v>1121</v>
      </c>
      <c r="N75" s="3" t="s">
        <v>820</v>
      </c>
      <c r="O75" s="3" t="s">
        <v>10</v>
      </c>
      <c r="P75" s="5" t="s">
        <v>821</v>
      </c>
    </row>
    <row r="76" spans="1:16" x14ac:dyDescent="0.35">
      <c r="A76" s="3" t="s">
        <v>1013</v>
      </c>
      <c r="B76" s="7" t="s">
        <v>169</v>
      </c>
      <c r="C76" s="7" t="s">
        <v>179</v>
      </c>
      <c r="D76" s="7" t="s">
        <v>10</v>
      </c>
      <c r="E76" s="7" t="s">
        <v>11</v>
      </c>
      <c r="F76" s="7" t="s">
        <v>12</v>
      </c>
      <c r="G76" s="3" t="s">
        <v>1015</v>
      </c>
      <c r="H76" s="7" t="s">
        <v>30</v>
      </c>
      <c r="I76" s="7" t="s">
        <v>14</v>
      </c>
      <c r="J76" s="7">
        <v>10</v>
      </c>
      <c r="K76" s="9">
        <v>44055</v>
      </c>
      <c r="L76" s="9" t="s">
        <v>1031</v>
      </c>
      <c r="M76" s="9" t="s">
        <v>1119</v>
      </c>
      <c r="N76" s="7" t="s">
        <v>822</v>
      </c>
      <c r="O76" s="7" t="s">
        <v>900</v>
      </c>
      <c r="P76" s="5" t="s">
        <v>823</v>
      </c>
    </row>
    <row r="77" spans="1:16" x14ac:dyDescent="0.35">
      <c r="A77" s="3" t="s">
        <v>1013</v>
      </c>
      <c r="B77" s="5" t="s">
        <v>170</v>
      </c>
      <c r="C77" s="5" t="s">
        <v>180</v>
      </c>
      <c r="D77" s="5" t="s">
        <v>10</v>
      </c>
      <c r="E77" s="5" t="s">
        <v>11</v>
      </c>
      <c r="F77" s="5" t="s">
        <v>12</v>
      </c>
      <c r="G77" s="3" t="s">
        <v>1015</v>
      </c>
      <c r="H77" s="5" t="s">
        <v>107</v>
      </c>
      <c r="I77" s="5" t="s">
        <v>14</v>
      </c>
      <c r="J77" s="5">
        <v>1</v>
      </c>
      <c r="K77" s="6">
        <v>43670</v>
      </c>
      <c r="L77" s="6" t="s">
        <v>1081</v>
      </c>
      <c r="M77" s="6" t="s">
        <v>1122</v>
      </c>
      <c r="N77" s="3" t="s">
        <v>824</v>
      </c>
      <c r="O77" s="3" t="s">
        <v>10</v>
      </c>
      <c r="P77" s="5" t="s">
        <v>825</v>
      </c>
    </row>
    <row r="78" spans="1:16" x14ac:dyDescent="0.35">
      <c r="A78" s="3" t="s">
        <v>1013</v>
      </c>
      <c r="B78" s="7" t="s">
        <v>171</v>
      </c>
      <c r="C78" s="7" t="s">
        <v>181</v>
      </c>
      <c r="D78" s="7" t="s">
        <v>10</v>
      </c>
      <c r="E78" s="7" t="s">
        <v>176</v>
      </c>
      <c r="F78" s="7" t="s">
        <v>12</v>
      </c>
      <c r="G78" s="3" t="s">
        <v>1015</v>
      </c>
      <c r="H78" s="7" t="s">
        <v>30</v>
      </c>
      <c r="I78" s="7" t="s">
        <v>1001</v>
      </c>
      <c r="J78" s="7">
        <v>7</v>
      </c>
      <c r="K78" s="9">
        <v>44125</v>
      </c>
      <c r="L78" s="9" t="s">
        <v>1154</v>
      </c>
      <c r="M78" s="9" t="s">
        <v>1123</v>
      </c>
      <c r="N78" s="7" t="s">
        <v>827</v>
      </c>
      <c r="O78" s="7" t="s">
        <v>901</v>
      </c>
      <c r="P78" s="5" t="s">
        <v>826</v>
      </c>
    </row>
    <row r="79" spans="1:16" x14ac:dyDescent="0.35">
      <c r="A79" s="3" t="s">
        <v>1013</v>
      </c>
      <c r="B79" s="7" t="s">
        <v>172</v>
      </c>
      <c r="C79" s="7" t="s">
        <v>184</v>
      </c>
      <c r="D79" s="7" t="s">
        <v>10</v>
      </c>
      <c r="E79" s="7" t="s">
        <v>11</v>
      </c>
      <c r="F79" s="7" t="s">
        <v>12</v>
      </c>
      <c r="G79" s="3" t="s">
        <v>1015</v>
      </c>
      <c r="H79" s="7" t="s">
        <v>30</v>
      </c>
      <c r="I79" s="7" t="s">
        <v>1001</v>
      </c>
      <c r="J79" s="7">
        <v>15</v>
      </c>
      <c r="K79" s="9">
        <v>44314</v>
      </c>
      <c r="L79" s="9" t="s">
        <v>609</v>
      </c>
      <c r="M79" s="9" t="s">
        <v>1124</v>
      </c>
      <c r="N79" s="7" t="s">
        <v>828</v>
      </c>
      <c r="O79" s="7" t="s">
        <v>902</v>
      </c>
      <c r="P79" s="5" t="s">
        <v>829</v>
      </c>
    </row>
    <row r="80" spans="1:16" x14ac:dyDescent="0.35">
      <c r="A80" s="3" t="s">
        <v>1013</v>
      </c>
      <c r="B80" s="7" t="s">
        <v>173</v>
      </c>
      <c r="C80" s="7" t="s">
        <v>185</v>
      </c>
      <c r="D80" s="7" t="s">
        <v>10</v>
      </c>
      <c r="E80" s="7" t="s">
        <v>11</v>
      </c>
      <c r="F80" s="7" t="s">
        <v>12</v>
      </c>
      <c r="G80" s="3" t="s">
        <v>1015</v>
      </c>
      <c r="H80" s="7" t="s">
        <v>30</v>
      </c>
      <c r="I80" s="7" t="s">
        <v>1001</v>
      </c>
      <c r="J80" s="7">
        <v>28</v>
      </c>
      <c r="K80" s="9">
        <v>43593</v>
      </c>
      <c r="L80" s="9" t="s">
        <v>1125</v>
      </c>
      <c r="M80" s="9" t="s">
        <v>1126</v>
      </c>
      <c r="N80" s="7" t="s">
        <v>830</v>
      </c>
      <c r="O80" s="7" t="s">
        <v>905</v>
      </c>
      <c r="P80" s="5" t="s">
        <v>831</v>
      </c>
    </row>
    <row r="81" spans="1:16" x14ac:dyDescent="0.35">
      <c r="A81" s="3" t="s">
        <v>1013</v>
      </c>
      <c r="B81" s="5" t="s">
        <v>174</v>
      </c>
      <c r="C81" s="5" t="s">
        <v>186</v>
      </c>
      <c r="D81" s="5" t="s">
        <v>10</v>
      </c>
      <c r="E81" s="5" t="s">
        <v>23</v>
      </c>
      <c r="F81" s="5" t="s">
        <v>12</v>
      </c>
      <c r="G81" s="3" t="s">
        <v>1015</v>
      </c>
      <c r="H81" s="5" t="s">
        <v>30</v>
      </c>
      <c r="I81" s="5" t="s">
        <v>14</v>
      </c>
      <c r="J81" s="5">
        <v>7</v>
      </c>
      <c r="K81" s="6">
        <v>43866</v>
      </c>
      <c r="L81" s="6" t="s">
        <v>1063</v>
      </c>
      <c r="M81" s="6" t="s">
        <v>1127</v>
      </c>
      <c r="N81" s="3" t="s">
        <v>833</v>
      </c>
      <c r="O81" s="3" t="s">
        <v>10</v>
      </c>
      <c r="P81" s="5" t="s">
        <v>832</v>
      </c>
    </row>
    <row r="82" spans="1:16" x14ac:dyDescent="0.35">
      <c r="A82" s="3" t="s">
        <v>1013</v>
      </c>
      <c r="B82" s="5" t="s">
        <v>187</v>
      </c>
      <c r="C82" s="5" t="s">
        <v>188</v>
      </c>
      <c r="D82" s="5" t="s">
        <v>10</v>
      </c>
      <c r="E82" s="5" t="s">
        <v>23</v>
      </c>
      <c r="F82" s="5" t="s">
        <v>12</v>
      </c>
      <c r="G82" s="3" t="s">
        <v>1015</v>
      </c>
      <c r="H82" s="5" t="s">
        <v>30</v>
      </c>
      <c r="I82" s="5" t="s">
        <v>14</v>
      </c>
      <c r="J82" s="5">
        <v>8</v>
      </c>
      <c r="K82" s="6">
        <v>43796</v>
      </c>
      <c r="L82" s="6" t="s">
        <v>1063</v>
      </c>
      <c r="M82" s="6" t="s">
        <v>1128</v>
      </c>
      <c r="N82" s="3" t="s">
        <v>834</v>
      </c>
      <c r="O82" s="3" t="s">
        <v>10</v>
      </c>
      <c r="P82" s="5" t="s">
        <v>835</v>
      </c>
    </row>
    <row r="83" spans="1:16" x14ac:dyDescent="0.35">
      <c r="A83" s="3" t="s">
        <v>1013</v>
      </c>
      <c r="B83" s="5" t="s">
        <v>175</v>
      </c>
      <c r="C83" s="5" t="s">
        <v>182</v>
      </c>
      <c r="D83" s="5" t="s">
        <v>10</v>
      </c>
      <c r="E83" s="5" t="s">
        <v>11</v>
      </c>
      <c r="F83" s="5" t="s">
        <v>12</v>
      </c>
      <c r="G83" s="3" t="s">
        <v>1015</v>
      </c>
      <c r="H83" s="5" t="s">
        <v>30</v>
      </c>
      <c r="I83" s="5" t="s">
        <v>14</v>
      </c>
      <c r="J83" s="5">
        <v>2</v>
      </c>
      <c r="K83" s="6">
        <v>43369</v>
      </c>
      <c r="L83" s="6" t="s">
        <v>1129</v>
      </c>
      <c r="M83" s="6" t="s">
        <v>1065</v>
      </c>
      <c r="N83" s="3" t="s">
        <v>836</v>
      </c>
      <c r="O83" s="3" t="s">
        <v>10</v>
      </c>
      <c r="P83" s="5" t="s">
        <v>837</v>
      </c>
    </row>
    <row r="84" spans="1:16" x14ac:dyDescent="0.35">
      <c r="A84" s="3" t="s">
        <v>1013</v>
      </c>
      <c r="B84" s="7" t="s">
        <v>189</v>
      </c>
      <c r="C84" s="7" t="s">
        <v>197</v>
      </c>
      <c r="D84" s="7" t="s">
        <v>10</v>
      </c>
      <c r="E84" s="7" t="s">
        <v>23</v>
      </c>
      <c r="F84" s="7" t="s">
        <v>12</v>
      </c>
      <c r="G84" s="3" t="s">
        <v>1015</v>
      </c>
      <c r="H84" s="7" t="s">
        <v>30</v>
      </c>
      <c r="I84" s="7" t="s">
        <v>1001</v>
      </c>
      <c r="J84" s="7">
        <v>13</v>
      </c>
      <c r="K84" s="9">
        <v>44363</v>
      </c>
      <c r="L84" s="9" t="s">
        <v>1130</v>
      </c>
      <c r="M84" s="9" t="s">
        <v>1131</v>
      </c>
      <c r="N84" s="7" t="s">
        <v>838</v>
      </c>
      <c r="O84" s="7" t="s">
        <v>906</v>
      </c>
      <c r="P84" s="5" t="s">
        <v>839</v>
      </c>
    </row>
    <row r="85" spans="1:16" x14ac:dyDescent="0.35">
      <c r="A85" s="3" t="s">
        <v>1013</v>
      </c>
      <c r="B85" s="5" t="s">
        <v>190</v>
      </c>
      <c r="C85" s="5" t="s">
        <v>198</v>
      </c>
      <c r="D85" s="5" t="s">
        <v>10</v>
      </c>
      <c r="E85" s="5" t="s">
        <v>11</v>
      </c>
      <c r="F85" s="5" t="s">
        <v>12</v>
      </c>
      <c r="G85" s="3" t="s">
        <v>1015</v>
      </c>
      <c r="H85" s="5" t="s">
        <v>107</v>
      </c>
      <c r="I85" s="5" t="s">
        <v>14</v>
      </c>
      <c r="J85" s="5">
        <v>1</v>
      </c>
      <c r="K85" s="6">
        <v>44531</v>
      </c>
      <c r="L85" s="6" t="s">
        <v>1132</v>
      </c>
      <c r="M85" s="6" t="s">
        <v>1059</v>
      </c>
      <c r="N85" s="3" t="s">
        <v>841</v>
      </c>
      <c r="O85" s="3" t="s">
        <v>10</v>
      </c>
      <c r="P85" s="5" t="s">
        <v>840</v>
      </c>
    </row>
    <row r="86" spans="1:16" x14ac:dyDescent="0.35">
      <c r="A86" s="3" t="s">
        <v>1013</v>
      </c>
      <c r="B86" s="5" t="s">
        <v>191</v>
      </c>
      <c r="C86" s="5" t="s">
        <v>199</v>
      </c>
      <c r="D86" s="5" t="s">
        <v>10</v>
      </c>
      <c r="E86" s="5" t="s">
        <v>23</v>
      </c>
      <c r="F86" s="5" t="s">
        <v>12</v>
      </c>
      <c r="G86" s="3" t="s">
        <v>1015</v>
      </c>
      <c r="H86" s="5" t="s">
        <v>13</v>
      </c>
      <c r="I86" s="5" t="s">
        <v>14</v>
      </c>
      <c r="J86" s="5">
        <v>11</v>
      </c>
      <c r="K86" s="6">
        <v>42289</v>
      </c>
      <c r="L86" s="6" t="s">
        <v>1133</v>
      </c>
      <c r="M86" s="6" t="s">
        <v>1335</v>
      </c>
      <c r="N86" s="3" t="s">
        <v>842</v>
      </c>
      <c r="O86" s="3" t="s">
        <v>10</v>
      </c>
      <c r="P86" s="5" t="s">
        <v>843</v>
      </c>
    </row>
    <row r="87" spans="1:16" x14ac:dyDescent="0.35">
      <c r="A87" s="3" t="s">
        <v>1013</v>
      </c>
      <c r="B87" s="5" t="s">
        <v>192</v>
      </c>
      <c r="C87" s="5" t="s">
        <v>201</v>
      </c>
      <c r="D87" s="5" t="s">
        <v>10</v>
      </c>
      <c r="E87" s="5" t="s">
        <v>11</v>
      </c>
      <c r="F87" s="5" t="s">
        <v>12</v>
      </c>
      <c r="G87" s="3" t="s">
        <v>1015</v>
      </c>
      <c r="H87" s="5" t="s">
        <v>13</v>
      </c>
      <c r="I87" s="5" t="s">
        <v>14</v>
      </c>
      <c r="J87" s="5">
        <v>7</v>
      </c>
      <c r="K87" s="6">
        <v>41712</v>
      </c>
      <c r="L87" s="6" t="s">
        <v>1134</v>
      </c>
      <c r="M87" s="6" t="s">
        <v>1336</v>
      </c>
      <c r="N87" s="3" t="s">
        <v>844</v>
      </c>
      <c r="O87" s="3" t="s">
        <v>10</v>
      </c>
      <c r="P87" s="5" t="s">
        <v>10</v>
      </c>
    </row>
    <row r="88" spans="1:16" x14ac:dyDescent="0.35">
      <c r="A88" s="3" t="s">
        <v>1013</v>
      </c>
      <c r="B88" s="5" t="s">
        <v>193</v>
      </c>
      <c r="C88" s="5" t="s">
        <v>203</v>
      </c>
      <c r="D88" s="5" t="s">
        <v>10</v>
      </c>
      <c r="E88" s="5" t="s">
        <v>11</v>
      </c>
      <c r="F88" s="5" t="s">
        <v>12</v>
      </c>
      <c r="G88" s="3" t="s">
        <v>1015</v>
      </c>
      <c r="H88" s="5" t="s">
        <v>13</v>
      </c>
      <c r="I88" s="5" t="s">
        <v>14</v>
      </c>
      <c r="J88" s="5">
        <v>7</v>
      </c>
      <c r="K88" s="6">
        <v>42263</v>
      </c>
      <c r="L88" s="6" t="s">
        <v>1134</v>
      </c>
      <c r="M88" s="6" t="s">
        <v>1336</v>
      </c>
      <c r="N88" s="3" t="s">
        <v>845</v>
      </c>
      <c r="O88" s="3" t="s">
        <v>10</v>
      </c>
      <c r="P88" s="5" t="s">
        <v>10</v>
      </c>
    </row>
    <row r="89" spans="1:16" x14ac:dyDescent="0.35">
      <c r="A89" s="3" t="s">
        <v>1013</v>
      </c>
      <c r="B89" s="5" t="s">
        <v>194</v>
      </c>
      <c r="C89" s="5" t="s">
        <v>202</v>
      </c>
      <c r="D89" s="5" t="s">
        <v>10</v>
      </c>
      <c r="E89" s="5" t="s">
        <v>23</v>
      </c>
      <c r="F89" s="5" t="s">
        <v>12</v>
      </c>
      <c r="G89" s="3" t="s">
        <v>1015</v>
      </c>
      <c r="H89" s="5" t="s">
        <v>107</v>
      </c>
      <c r="I89" s="5" t="s">
        <v>14</v>
      </c>
      <c r="J89" s="5">
        <v>1</v>
      </c>
      <c r="K89" s="6">
        <v>42263</v>
      </c>
      <c r="L89" s="6" t="s">
        <v>1134</v>
      </c>
      <c r="M89" s="6" t="s">
        <v>1336</v>
      </c>
      <c r="N89" s="3" t="s">
        <v>847</v>
      </c>
      <c r="O89" s="3" t="s">
        <v>10</v>
      </c>
      <c r="P89" s="5" t="s">
        <v>846</v>
      </c>
    </row>
    <row r="90" spans="1:16" x14ac:dyDescent="0.35">
      <c r="A90" s="3" t="s">
        <v>1013</v>
      </c>
      <c r="B90" s="5" t="s">
        <v>195</v>
      </c>
      <c r="C90" s="5" t="s">
        <v>204</v>
      </c>
      <c r="D90" s="5" t="s">
        <v>10</v>
      </c>
      <c r="E90" s="5" t="s">
        <v>11</v>
      </c>
      <c r="F90" s="5" t="s">
        <v>12</v>
      </c>
      <c r="G90" s="3" t="s">
        <v>1015</v>
      </c>
      <c r="H90" s="5" t="s">
        <v>30</v>
      </c>
      <c r="I90" s="5" t="s">
        <v>14</v>
      </c>
      <c r="J90" s="5">
        <v>4</v>
      </c>
      <c r="K90" s="6">
        <v>43327</v>
      </c>
      <c r="L90" s="6" t="s">
        <v>1136</v>
      </c>
      <c r="M90" s="6" t="s">
        <v>1135</v>
      </c>
      <c r="N90" s="3" t="s">
        <v>848</v>
      </c>
      <c r="O90" s="3" t="s">
        <v>10</v>
      </c>
      <c r="P90" s="5" t="s">
        <v>849</v>
      </c>
    </row>
    <row r="91" spans="1:16" x14ac:dyDescent="0.35">
      <c r="A91" s="3" t="s">
        <v>1013</v>
      </c>
      <c r="B91" s="7" t="s">
        <v>196</v>
      </c>
      <c r="C91" s="7" t="s">
        <v>200</v>
      </c>
      <c r="D91" s="7" t="s">
        <v>10</v>
      </c>
      <c r="E91" s="7" t="s">
        <v>23</v>
      </c>
      <c r="F91" s="7" t="s">
        <v>12</v>
      </c>
      <c r="G91" s="3" t="s">
        <v>1015</v>
      </c>
      <c r="H91" s="7" t="s">
        <v>13</v>
      </c>
      <c r="I91" s="7" t="s">
        <v>1001</v>
      </c>
      <c r="J91" s="7">
        <v>36</v>
      </c>
      <c r="K91" s="9">
        <v>43117</v>
      </c>
      <c r="L91" s="9" t="s">
        <v>1138</v>
      </c>
      <c r="M91" s="9" t="s">
        <v>1137</v>
      </c>
      <c r="N91" s="7" t="s">
        <v>850</v>
      </c>
      <c r="O91" s="7" t="s">
        <v>908</v>
      </c>
      <c r="P91" s="5" t="s">
        <v>851</v>
      </c>
    </row>
    <row r="92" spans="1:16" x14ac:dyDescent="0.35">
      <c r="A92" s="3" t="s">
        <v>1013</v>
      </c>
      <c r="B92" s="5" t="s">
        <v>205</v>
      </c>
      <c r="C92" s="5" t="str">
        <f>SUBSTITUTE(LOWER(B92)," ","-")</f>
        <v>i-am-a-hero</v>
      </c>
      <c r="D92" s="5" t="s">
        <v>10</v>
      </c>
      <c r="E92" s="5" t="s">
        <v>11</v>
      </c>
      <c r="F92" s="5" t="s">
        <v>12</v>
      </c>
      <c r="G92" s="3" t="s">
        <v>1015</v>
      </c>
      <c r="H92" s="5" t="s">
        <v>13</v>
      </c>
      <c r="I92" s="5" t="s">
        <v>14</v>
      </c>
      <c r="J92" s="5">
        <v>22</v>
      </c>
      <c r="K92" s="6">
        <v>42025</v>
      </c>
      <c r="L92" s="6" t="s">
        <v>1139</v>
      </c>
      <c r="M92" s="6" t="s">
        <v>1140</v>
      </c>
      <c r="N92" s="3" t="s">
        <v>852</v>
      </c>
      <c r="O92" s="3" t="s">
        <v>10</v>
      </c>
      <c r="P92" s="5" t="s">
        <v>10</v>
      </c>
    </row>
    <row r="93" spans="1:16" x14ac:dyDescent="0.35">
      <c r="A93" s="3" t="s">
        <v>1013</v>
      </c>
      <c r="B93" s="5" t="s">
        <v>206</v>
      </c>
      <c r="C93" s="5" t="s">
        <v>210</v>
      </c>
      <c r="D93" s="5" t="s">
        <v>10</v>
      </c>
      <c r="E93" s="5" t="s">
        <v>23</v>
      </c>
      <c r="F93" s="5" t="s">
        <v>12</v>
      </c>
      <c r="G93" s="3" t="s">
        <v>1015</v>
      </c>
      <c r="H93" s="5" t="s">
        <v>30</v>
      </c>
      <c r="I93" s="5" t="s">
        <v>14</v>
      </c>
      <c r="J93" s="5">
        <v>10</v>
      </c>
      <c r="K93" s="6">
        <v>43271</v>
      </c>
      <c r="L93" s="6" t="s">
        <v>1082</v>
      </c>
      <c r="M93" s="6" t="s">
        <v>1141</v>
      </c>
      <c r="N93" s="3" t="s">
        <v>854</v>
      </c>
      <c r="O93" s="3" t="s">
        <v>10</v>
      </c>
      <c r="P93" s="5" t="s">
        <v>853</v>
      </c>
    </row>
    <row r="94" spans="1:16" x14ac:dyDescent="0.35">
      <c r="A94" s="3" t="s">
        <v>1013</v>
      </c>
      <c r="B94" s="5" t="s">
        <v>207</v>
      </c>
      <c r="C94" s="5" t="s">
        <v>211</v>
      </c>
      <c r="D94" s="5" t="s">
        <v>10</v>
      </c>
      <c r="E94" s="5" t="s">
        <v>23</v>
      </c>
      <c r="F94" s="5" t="s">
        <v>212</v>
      </c>
      <c r="G94" s="3" t="s">
        <v>1015</v>
      </c>
      <c r="H94" s="5" t="s">
        <v>13</v>
      </c>
      <c r="I94" s="5" t="s">
        <v>14</v>
      </c>
      <c r="J94" s="5">
        <v>30</v>
      </c>
      <c r="K94" s="6">
        <v>43358</v>
      </c>
      <c r="L94" s="6" t="s">
        <v>1143</v>
      </c>
      <c r="M94" s="6" t="s">
        <v>1142</v>
      </c>
      <c r="N94" s="3" t="s">
        <v>10</v>
      </c>
      <c r="O94" s="3" t="s">
        <v>10</v>
      </c>
      <c r="P94" s="5" t="s">
        <v>855</v>
      </c>
    </row>
    <row r="95" spans="1:16" x14ac:dyDescent="0.35">
      <c r="A95" s="3" t="s">
        <v>1013</v>
      </c>
      <c r="B95" s="5" t="s">
        <v>208</v>
      </c>
      <c r="C95" s="5" t="str">
        <f>SUBSTITUTE(LOWER(B95)," ","-")</f>
        <v>inuyashiki</v>
      </c>
      <c r="D95" s="5" t="s">
        <v>10</v>
      </c>
      <c r="E95" s="5" t="s">
        <v>11</v>
      </c>
      <c r="F95" s="5" t="s">
        <v>12</v>
      </c>
      <c r="G95" s="3" t="s">
        <v>1015</v>
      </c>
      <c r="H95" s="5" t="s">
        <v>30</v>
      </c>
      <c r="I95" s="5" t="s">
        <v>14</v>
      </c>
      <c r="J95" s="5">
        <v>10</v>
      </c>
      <c r="K95" s="6">
        <v>43453</v>
      </c>
      <c r="L95" s="6" t="s">
        <v>1144</v>
      </c>
      <c r="M95" s="6" t="s">
        <v>1119</v>
      </c>
      <c r="N95" s="3" t="s">
        <v>857</v>
      </c>
      <c r="O95" s="3" t="s">
        <v>10</v>
      </c>
      <c r="P95" s="5" t="s">
        <v>856</v>
      </c>
    </row>
    <row r="96" spans="1:16" x14ac:dyDescent="0.35">
      <c r="A96" s="3" t="s">
        <v>1013</v>
      </c>
      <c r="B96" s="5" t="s">
        <v>209</v>
      </c>
      <c r="C96" s="5" t="str">
        <f t="shared" ref="C96:C100" si="0">SUBSTITUTE(LOWER(B96)," ","-")</f>
        <v>isla-de-perros</v>
      </c>
      <c r="D96" s="5" t="s">
        <v>10</v>
      </c>
      <c r="E96" s="5" t="s">
        <v>11</v>
      </c>
      <c r="F96" s="5" t="s">
        <v>12</v>
      </c>
      <c r="G96" s="3" t="s">
        <v>1015</v>
      </c>
      <c r="H96" s="5" t="s">
        <v>107</v>
      </c>
      <c r="I96" s="5" t="s">
        <v>14</v>
      </c>
      <c r="J96" s="5">
        <v>1</v>
      </c>
      <c r="K96" s="6">
        <v>43824</v>
      </c>
      <c r="L96" s="6" t="s">
        <v>1146</v>
      </c>
      <c r="M96" s="6" t="s">
        <v>1145</v>
      </c>
      <c r="N96" s="3" t="s">
        <v>859</v>
      </c>
      <c r="O96" s="3" t="s">
        <v>10</v>
      </c>
      <c r="P96" s="5" t="s">
        <v>858</v>
      </c>
    </row>
    <row r="97" spans="1:16" x14ac:dyDescent="0.35">
      <c r="A97" s="3" t="s">
        <v>1013</v>
      </c>
      <c r="B97" s="5" t="s">
        <v>213</v>
      </c>
      <c r="C97" s="5" t="s">
        <v>218</v>
      </c>
      <c r="D97" s="5" t="s">
        <v>10</v>
      </c>
      <c r="E97" s="5" t="s">
        <v>23</v>
      </c>
      <c r="F97" s="5" t="s">
        <v>12</v>
      </c>
      <c r="G97" s="3" t="s">
        <v>1015</v>
      </c>
      <c r="H97" s="5" t="s">
        <v>107</v>
      </c>
      <c r="I97" s="5" t="s">
        <v>14</v>
      </c>
      <c r="J97" s="5">
        <v>1</v>
      </c>
      <c r="K97" s="6">
        <v>44167</v>
      </c>
      <c r="L97" s="6" t="s">
        <v>1147</v>
      </c>
      <c r="M97" s="6" t="s">
        <v>1090</v>
      </c>
      <c r="N97" s="3" t="s">
        <v>860</v>
      </c>
      <c r="O97" s="3" t="s">
        <v>10</v>
      </c>
      <c r="P97" s="5" t="s">
        <v>861</v>
      </c>
    </row>
    <row r="98" spans="1:16" x14ac:dyDescent="0.35">
      <c r="A98" s="3" t="s">
        <v>1013</v>
      </c>
      <c r="B98" s="7" t="s">
        <v>214</v>
      </c>
      <c r="C98" s="7" t="s">
        <v>220</v>
      </c>
      <c r="D98" s="7" t="s">
        <v>10</v>
      </c>
      <c r="E98" s="7" t="s">
        <v>11</v>
      </c>
      <c r="F98" s="7" t="s">
        <v>12</v>
      </c>
      <c r="G98" s="3" t="s">
        <v>1015</v>
      </c>
      <c r="H98" s="7" t="s">
        <v>30</v>
      </c>
      <c r="I98" s="7" t="s">
        <v>14</v>
      </c>
      <c r="J98" s="7">
        <v>14</v>
      </c>
      <c r="K98" s="9">
        <v>43747</v>
      </c>
      <c r="L98" s="9" t="s">
        <v>1148</v>
      </c>
      <c r="M98" s="9" t="s">
        <v>1337</v>
      </c>
      <c r="N98" s="7" t="s">
        <v>862</v>
      </c>
      <c r="O98" s="7" t="s">
        <v>909</v>
      </c>
      <c r="P98" s="5" t="s">
        <v>863</v>
      </c>
    </row>
    <row r="99" spans="1:16" x14ac:dyDescent="0.35">
      <c r="A99" s="3" t="s">
        <v>1013</v>
      </c>
      <c r="B99" s="7" t="s">
        <v>215</v>
      </c>
      <c r="C99" s="7" t="s">
        <v>219</v>
      </c>
      <c r="D99" s="7" t="s">
        <v>10</v>
      </c>
      <c r="E99" s="7" t="s">
        <v>23</v>
      </c>
      <c r="F99" s="7" t="s">
        <v>12</v>
      </c>
      <c r="G99" s="3" t="s">
        <v>1015</v>
      </c>
      <c r="H99" s="7" t="s">
        <v>13</v>
      </c>
      <c r="I99" s="7" t="s">
        <v>1001</v>
      </c>
      <c r="J99" s="7">
        <v>17</v>
      </c>
      <c r="K99" s="9">
        <v>44300</v>
      </c>
      <c r="L99" s="9" t="s">
        <v>1150</v>
      </c>
      <c r="M99" s="9" t="s">
        <v>1149</v>
      </c>
      <c r="N99" s="7" t="s">
        <v>864</v>
      </c>
      <c r="O99" s="7" t="s">
        <v>907</v>
      </c>
      <c r="P99" s="5" t="s">
        <v>865</v>
      </c>
    </row>
    <row r="100" spans="1:16" x14ac:dyDescent="0.35">
      <c r="A100" s="3" t="s">
        <v>1013</v>
      </c>
      <c r="B100" s="7" t="s">
        <v>216</v>
      </c>
      <c r="C100" s="7" t="str">
        <f t="shared" si="0"/>
        <v>jujutsu-kaisen</v>
      </c>
      <c r="D100" s="7" t="s">
        <v>10</v>
      </c>
      <c r="E100" s="7" t="s">
        <v>23</v>
      </c>
      <c r="F100" s="7" t="s">
        <v>12</v>
      </c>
      <c r="G100" s="3" t="s">
        <v>1015</v>
      </c>
      <c r="H100" s="7" t="s">
        <v>30</v>
      </c>
      <c r="I100" s="7" t="s">
        <v>1001</v>
      </c>
      <c r="J100" s="7">
        <v>18</v>
      </c>
      <c r="K100" s="9">
        <v>44083</v>
      </c>
      <c r="L100" s="9" t="s">
        <v>1152</v>
      </c>
      <c r="M100" s="9" t="s">
        <v>1151</v>
      </c>
      <c r="N100" s="7" t="s">
        <v>867</v>
      </c>
      <c r="O100" s="7" t="s">
        <v>910</v>
      </c>
      <c r="P100" s="5" t="s">
        <v>866</v>
      </c>
    </row>
    <row r="101" spans="1:16" x14ac:dyDescent="0.35">
      <c r="A101" s="3" t="s">
        <v>1013</v>
      </c>
      <c r="B101" s="7" t="s">
        <v>217</v>
      </c>
      <c r="C101" s="7" t="str">
        <f>SUBSTITUTE(LOWER(B101)," ","-")</f>
        <v>junjo-romantica</v>
      </c>
      <c r="D101" s="7" t="s">
        <v>10</v>
      </c>
      <c r="E101" s="7" t="s">
        <v>19</v>
      </c>
      <c r="F101" s="7" t="s">
        <v>12</v>
      </c>
      <c r="G101" s="3" t="s">
        <v>1015</v>
      </c>
      <c r="H101" s="7" t="s">
        <v>30</v>
      </c>
      <c r="I101" s="7" t="s">
        <v>1001</v>
      </c>
      <c r="J101" s="7">
        <v>25</v>
      </c>
      <c r="K101" s="9">
        <v>43397</v>
      </c>
      <c r="L101" s="9" t="s">
        <v>1153</v>
      </c>
      <c r="M101" s="9" t="s">
        <v>1155</v>
      </c>
      <c r="N101" s="7" t="s">
        <v>868</v>
      </c>
      <c r="O101" s="7" t="s">
        <v>911</v>
      </c>
      <c r="P101" s="5" t="s">
        <v>869</v>
      </c>
    </row>
    <row r="102" spans="1:16" x14ac:dyDescent="0.35">
      <c r="A102" s="3" t="s">
        <v>1013</v>
      </c>
      <c r="B102" s="5" t="s">
        <v>222</v>
      </c>
      <c r="C102" s="5" t="s">
        <v>227</v>
      </c>
      <c r="D102" s="5" t="s">
        <v>10</v>
      </c>
      <c r="E102" s="5" t="s">
        <v>23</v>
      </c>
      <c r="F102" s="5" t="s">
        <v>221</v>
      </c>
      <c r="G102" s="3" t="s">
        <v>1015</v>
      </c>
      <c r="H102" s="5" t="s">
        <v>13</v>
      </c>
      <c r="I102" s="5" t="s">
        <v>14</v>
      </c>
      <c r="J102" s="5">
        <v>3</v>
      </c>
      <c r="K102" s="6">
        <v>43361</v>
      </c>
      <c r="L102" s="6" t="s">
        <v>1156</v>
      </c>
      <c r="M102" s="6" t="s">
        <v>1157</v>
      </c>
      <c r="N102" s="3" t="s">
        <v>870</v>
      </c>
      <c r="O102" s="3" t="s">
        <v>10</v>
      </c>
      <c r="P102" s="5" t="s">
        <v>10</v>
      </c>
    </row>
    <row r="103" spans="1:16" x14ac:dyDescent="0.35">
      <c r="A103" s="3" t="s">
        <v>1013</v>
      </c>
      <c r="B103" s="5" t="s">
        <v>223</v>
      </c>
      <c r="C103" s="5" t="s">
        <v>228</v>
      </c>
      <c r="D103" s="5" t="s">
        <v>10</v>
      </c>
      <c r="E103" s="5" t="s">
        <v>23</v>
      </c>
      <c r="F103" s="5" t="s">
        <v>221</v>
      </c>
      <c r="G103" s="3" t="s">
        <v>1015</v>
      </c>
      <c r="H103" s="5" t="s">
        <v>13</v>
      </c>
      <c r="I103" s="5" t="s">
        <v>14</v>
      </c>
      <c r="J103" s="5">
        <v>4</v>
      </c>
      <c r="K103" s="6">
        <v>43397</v>
      </c>
      <c r="L103" s="6" t="s">
        <v>1156</v>
      </c>
      <c r="M103" s="6" t="s">
        <v>1157</v>
      </c>
      <c r="N103" s="3" t="s">
        <v>872</v>
      </c>
      <c r="O103" s="3" t="s">
        <v>10</v>
      </c>
      <c r="P103" s="5" t="s">
        <v>10</v>
      </c>
    </row>
    <row r="104" spans="1:16" x14ac:dyDescent="0.35">
      <c r="A104" s="3" t="s">
        <v>1013</v>
      </c>
      <c r="B104" s="5" t="s">
        <v>224</v>
      </c>
      <c r="C104" s="5" t="s">
        <v>229</v>
      </c>
      <c r="D104" s="5" t="s">
        <v>10</v>
      </c>
      <c r="E104" s="5" t="s">
        <v>23</v>
      </c>
      <c r="F104" s="5" t="s">
        <v>221</v>
      </c>
      <c r="G104" s="3" t="s">
        <v>1015</v>
      </c>
      <c r="H104" s="5" t="s">
        <v>13</v>
      </c>
      <c r="I104" s="5" t="s">
        <v>14</v>
      </c>
      <c r="J104" s="5">
        <v>10</v>
      </c>
      <c r="K104" s="6">
        <v>43523</v>
      </c>
      <c r="L104" s="6" t="s">
        <v>1156</v>
      </c>
      <c r="M104" s="6" t="s">
        <v>1157</v>
      </c>
      <c r="N104" s="3" t="s">
        <v>873</v>
      </c>
      <c r="O104" s="3" t="s">
        <v>10</v>
      </c>
      <c r="P104" s="5" t="s">
        <v>10</v>
      </c>
    </row>
    <row r="105" spans="1:16" x14ac:dyDescent="0.35">
      <c r="A105" s="3" t="s">
        <v>1013</v>
      </c>
      <c r="B105" s="5" t="s">
        <v>225</v>
      </c>
      <c r="C105" s="5" t="s">
        <v>230</v>
      </c>
      <c r="D105" s="5" t="s">
        <v>10</v>
      </c>
      <c r="E105" s="5" t="s">
        <v>23</v>
      </c>
      <c r="F105" s="5" t="s">
        <v>221</v>
      </c>
      <c r="G105" s="3" t="s">
        <v>1015</v>
      </c>
      <c r="H105" s="5" t="s">
        <v>13</v>
      </c>
      <c r="I105" s="5" t="s">
        <v>14</v>
      </c>
      <c r="J105" s="5">
        <v>12</v>
      </c>
      <c r="K105" s="6">
        <v>43824</v>
      </c>
      <c r="L105" s="6" t="s">
        <v>1156</v>
      </c>
      <c r="M105" s="6" t="s">
        <v>1157</v>
      </c>
      <c r="N105" s="3" t="s">
        <v>874</v>
      </c>
      <c r="O105" s="3" t="s">
        <v>10</v>
      </c>
      <c r="P105" s="5" t="s">
        <v>10</v>
      </c>
    </row>
    <row r="106" spans="1:16" x14ac:dyDescent="0.35">
      <c r="A106" s="3" t="s">
        <v>1013</v>
      </c>
      <c r="B106" s="5" t="s">
        <v>226</v>
      </c>
      <c r="C106" s="5" t="s">
        <v>231</v>
      </c>
      <c r="D106" s="5" t="s">
        <v>10</v>
      </c>
      <c r="E106" s="5" t="s">
        <v>23</v>
      </c>
      <c r="F106" s="5" t="s">
        <v>221</v>
      </c>
      <c r="G106" s="3" t="s">
        <v>1015</v>
      </c>
      <c r="H106" s="5" t="s">
        <v>13</v>
      </c>
      <c r="I106" s="5" t="s">
        <v>14</v>
      </c>
      <c r="J106" s="5">
        <v>10</v>
      </c>
      <c r="K106" s="6">
        <v>44307</v>
      </c>
      <c r="L106" s="6" t="s">
        <v>1156</v>
      </c>
      <c r="M106" s="6" t="s">
        <v>1157</v>
      </c>
      <c r="N106" s="3" t="s">
        <v>875</v>
      </c>
      <c r="O106" s="3" t="s">
        <v>10</v>
      </c>
      <c r="P106" s="5" t="s">
        <v>10</v>
      </c>
    </row>
    <row r="107" spans="1:16" x14ac:dyDescent="0.35">
      <c r="A107" s="3" t="s">
        <v>1013</v>
      </c>
      <c r="B107" s="7" t="s">
        <v>233</v>
      </c>
      <c r="C107" s="7" t="s">
        <v>232</v>
      </c>
      <c r="D107" s="7" t="s">
        <v>10</v>
      </c>
      <c r="E107" s="7" t="s">
        <v>23</v>
      </c>
      <c r="F107" s="7" t="s">
        <v>221</v>
      </c>
      <c r="G107" s="3" t="s">
        <v>1015</v>
      </c>
      <c r="H107" s="7" t="s">
        <v>13</v>
      </c>
      <c r="I107" s="7" t="s">
        <v>14</v>
      </c>
      <c r="J107" s="7">
        <v>11</v>
      </c>
      <c r="K107" s="9">
        <v>44608</v>
      </c>
      <c r="L107" s="6" t="s">
        <v>1156</v>
      </c>
      <c r="M107" s="6" t="s">
        <v>1157</v>
      </c>
      <c r="N107" s="7" t="s">
        <v>876</v>
      </c>
      <c r="O107" s="7" t="s">
        <v>10</v>
      </c>
      <c r="P107" s="5" t="s">
        <v>10</v>
      </c>
    </row>
    <row r="108" spans="1:16" x14ac:dyDescent="0.35">
      <c r="A108" s="3" t="s">
        <v>1013</v>
      </c>
      <c r="B108" s="7" t="s">
        <v>234</v>
      </c>
      <c r="C108" s="7" t="s">
        <v>248</v>
      </c>
      <c r="D108" s="7" t="s">
        <v>10</v>
      </c>
      <c r="E108" s="7" t="s">
        <v>11</v>
      </c>
      <c r="F108" s="7" t="s">
        <v>12</v>
      </c>
      <c r="G108" s="3" t="s">
        <v>1015</v>
      </c>
      <c r="H108" s="7" t="s">
        <v>30</v>
      </c>
      <c r="I108" s="7" t="s">
        <v>1001</v>
      </c>
      <c r="J108" s="7">
        <v>25</v>
      </c>
      <c r="K108" s="9">
        <v>44076</v>
      </c>
      <c r="L108" s="9" t="s">
        <v>1158</v>
      </c>
      <c r="M108" s="9" t="s">
        <v>1159</v>
      </c>
      <c r="N108" s="7" t="s">
        <v>250</v>
      </c>
      <c r="O108" s="7" t="s">
        <v>913</v>
      </c>
      <c r="P108" s="5" t="s">
        <v>251</v>
      </c>
    </row>
    <row r="109" spans="1:16" x14ac:dyDescent="0.35">
      <c r="A109" s="3" t="s">
        <v>1013</v>
      </c>
      <c r="B109" s="5" t="s">
        <v>235</v>
      </c>
      <c r="C109" s="5" t="str">
        <f>SUBSTITUTE(LOWER(B109)," ","-")</f>
        <v>kajika</v>
      </c>
      <c r="D109" s="5" t="s">
        <v>10</v>
      </c>
      <c r="E109" s="5" t="s">
        <v>23</v>
      </c>
      <c r="F109" s="5" t="s">
        <v>12</v>
      </c>
      <c r="G109" s="3" t="s">
        <v>1015</v>
      </c>
      <c r="H109" s="5" t="s">
        <v>107</v>
      </c>
      <c r="I109" s="5" t="s">
        <v>14</v>
      </c>
      <c r="J109" s="5">
        <v>1</v>
      </c>
      <c r="K109" s="6">
        <v>44020</v>
      </c>
      <c r="L109" s="6" t="s">
        <v>1160</v>
      </c>
      <c r="M109" s="6" t="s">
        <v>1090</v>
      </c>
      <c r="N109" t="s">
        <v>252</v>
      </c>
      <c r="O109" s="3" t="s">
        <v>10</v>
      </c>
      <c r="P109" s="5" t="s">
        <v>871</v>
      </c>
    </row>
    <row r="110" spans="1:16" x14ac:dyDescent="0.35">
      <c r="A110" s="3" t="s">
        <v>1013</v>
      </c>
      <c r="B110" s="5" t="s">
        <v>236</v>
      </c>
      <c r="C110" s="5" t="str">
        <f>SUBSTITUTE(LOWER(B110)," ","-")</f>
        <v>kanata-no-astra</v>
      </c>
      <c r="D110" s="5" t="s">
        <v>10</v>
      </c>
      <c r="E110" s="5" t="s">
        <v>23</v>
      </c>
      <c r="F110" s="5" t="s">
        <v>12</v>
      </c>
      <c r="G110" s="3" t="s">
        <v>1015</v>
      </c>
      <c r="H110" s="5" t="s">
        <v>30</v>
      </c>
      <c r="I110" s="5" t="s">
        <v>14</v>
      </c>
      <c r="J110" s="5">
        <v>6</v>
      </c>
      <c r="K110" s="6">
        <v>43992</v>
      </c>
      <c r="L110" s="6" t="s">
        <v>1031</v>
      </c>
      <c r="M110" s="6" t="s">
        <v>1161</v>
      </c>
      <c r="N110" t="s">
        <v>254</v>
      </c>
      <c r="O110" s="3" t="s">
        <v>10</v>
      </c>
      <c r="P110" s="5" t="s">
        <v>253</v>
      </c>
    </row>
    <row r="111" spans="1:16" x14ac:dyDescent="0.35">
      <c r="A111" s="3" t="s">
        <v>1013</v>
      </c>
      <c r="B111" s="5" t="s">
        <v>237</v>
      </c>
      <c r="C111" s="5" t="s">
        <v>249</v>
      </c>
      <c r="D111" s="5" t="s">
        <v>10</v>
      </c>
      <c r="E111" s="5" t="s">
        <v>23</v>
      </c>
      <c r="F111" s="5" t="s">
        <v>12</v>
      </c>
      <c r="G111" s="3" t="s">
        <v>1015</v>
      </c>
      <c r="H111" s="5" t="s">
        <v>13</v>
      </c>
      <c r="I111" s="5" t="s">
        <v>14</v>
      </c>
      <c r="J111" s="5">
        <v>42</v>
      </c>
      <c r="K111" s="6">
        <v>42564</v>
      </c>
      <c r="L111" s="6" t="s">
        <v>1091</v>
      </c>
      <c r="M111" s="6" t="s">
        <v>1162</v>
      </c>
      <c r="N111" t="s">
        <v>255</v>
      </c>
      <c r="O111" s="3" t="s">
        <v>10</v>
      </c>
      <c r="P111" s="5" t="s">
        <v>256</v>
      </c>
    </row>
    <row r="112" spans="1:16" x14ac:dyDescent="0.35">
      <c r="A112" s="3" t="s">
        <v>1013</v>
      </c>
      <c r="B112" s="5" t="s">
        <v>1163</v>
      </c>
      <c r="C112" s="5" t="str">
        <f>SUBSTITUTE(LOWER(B112)," ","-")</f>
        <v>katsura-akira</v>
      </c>
      <c r="D112" s="5" t="s">
        <v>10</v>
      </c>
      <c r="E112" s="5" t="s">
        <v>23</v>
      </c>
      <c r="F112" s="5" t="s">
        <v>12</v>
      </c>
      <c r="G112" s="3" t="s">
        <v>1015</v>
      </c>
      <c r="H112" s="5" t="s">
        <v>107</v>
      </c>
      <c r="I112" s="5" t="s">
        <v>14</v>
      </c>
      <c r="J112" s="5">
        <v>1</v>
      </c>
      <c r="K112" s="6">
        <v>44258</v>
      </c>
      <c r="L112" s="6" t="s">
        <v>1164</v>
      </c>
      <c r="M112" s="6" t="s">
        <v>1338</v>
      </c>
      <c r="N112" t="s">
        <v>257</v>
      </c>
      <c r="O112" s="3" t="s">
        <v>10</v>
      </c>
      <c r="P112" s="5" t="s">
        <v>258</v>
      </c>
    </row>
    <row r="113" spans="1:16" x14ac:dyDescent="0.35">
      <c r="A113" s="3" t="s">
        <v>1013</v>
      </c>
      <c r="B113" s="5" t="s">
        <v>238</v>
      </c>
      <c r="C113" s="5" t="str">
        <f t="shared" ref="C113:C118" si="1">SUBSTITUTE(LOWER(B113)," ","-")</f>
        <v>kill-la-kill</v>
      </c>
      <c r="D113" s="5" t="s">
        <v>10</v>
      </c>
      <c r="E113" s="5" t="s">
        <v>11</v>
      </c>
      <c r="F113" s="5" t="s">
        <v>12</v>
      </c>
      <c r="G113" s="3" t="s">
        <v>1015</v>
      </c>
      <c r="H113" s="5" t="s">
        <v>13</v>
      </c>
      <c r="I113" s="5" t="s">
        <v>14</v>
      </c>
      <c r="J113" s="5">
        <v>3</v>
      </c>
      <c r="K113" s="6">
        <v>42487</v>
      </c>
      <c r="L113" s="6" t="s">
        <v>1165</v>
      </c>
      <c r="M113" s="6" t="s">
        <v>1166</v>
      </c>
      <c r="N113" t="s">
        <v>260</v>
      </c>
      <c r="O113" s="3" t="s">
        <v>10</v>
      </c>
      <c r="P113" s="5" t="s">
        <v>259</v>
      </c>
    </row>
    <row r="114" spans="1:16" x14ac:dyDescent="0.35">
      <c r="A114" s="3" t="s">
        <v>1013</v>
      </c>
      <c r="B114" s="5" t="s">
        <v>239</v>
      </c>
      <c r="C114" s="5" t="str">
        <f t="shared" si="1"/>
        <v>kimetsu-no-yaiba</v>
      </c>
      <c r="D114" s="5" t="s">
        <v>10</v>
      </c>
      <c r="E114" s="5" t="s">
        <v>23</v>
      </c>
      <c r="F114" s="5" t="s">
        <v>12</v>
      </c>
      <c r="G114" s="3" t="s">
        <v>1015</v>
      </c>
      <c r="H114" s="5" t="s">
        <v>13</v>
      </c>
      <c r="I114" s="5" t="s">
        <v>14</v>
      </c>
      <c r="J114" s="5">
        <v>23</v>
      </c>
      <c r="K114" s="6">
        <v>43891</v>
      </c>
      <c r="L114" s="6" t="s">
        <v>1167</v>
      </c>
      <c r="M114" s="6" t="s">
        <v>1168</v>
      </c>
      <c r="N114" t="s">
        <v>263</v>
      </c>
      <c r="O114" s="3" t="s">
        <v>10</v>
      </c>
      <c r="P114" s="5" t="s">
        <v>262</v>
      </c>
    </row>
    <row r="115" spans="1:16" x14ac:dyDescent="0.35">
      <c r="A115" s="3" t="s">
        <v>1013</v>
      </c>
      <c r="B115" s="5" t="s">
        <v>240</v>
      </c>
      <c r="C115" s="5" t="str">
        <f t="shared" si="1"/>
        <v>kimi-ni-todoke</v>
      </c>
      <c r="D115" s="5" t="s">
        <v>10</v>
      </c>
      <c r="E115" s="5" t="s">
        <v>19</v>
      </c>
      <c r="F115" s="5" t="s">
        <v>12</v>
      </c>
      <c r="G115" s="3" t="s">
        <v>1015</v>
      </c>
      <c r="H115" s="5" t="s">
        <v>13</v>
      </c>
      <c r="I115" s="5" t="s">
        <v>14</v>
      </c>
      <c r="J115" s="5">
        <v>30</v>
      </c>
      <c r="K115" s="6">
        <v>42529</v>
      </c>
      <c r="L115" s="6" t="s">
        <v>1170</v>
      </c>
      <c r="M115" s="6" t="s">
        <v>1169</v>
      </c>
      <c r="N115" t="s">
        <v>261</v>
      </c>
      <c r="O115" s="3" t="s">
        <v>10</v>
      </c>
      <c r="P115" s="5" t="s">
        <v>264</v>
      </c>
    </row>
    <row r="116" spans="1:16" x14ac:dyDescent="0.35">
      <c r="A116" s="3" t="s">
        <v>1013</v>
      </c>
      <c r="B116" s="5" t="s">
        <v>241</v>
      </c>
      <c r="C116" s="5" t="str">
        <f t="shared" si="1"/>
        <v>kimi-ga-koi-ni-oboreru</v>
      </c>
      <c r="D116" s="5" t="s">
        <v>10</v>
      </c>
      <c r="E116" s="5" t="s">
        <v>267</v>
      </c>
      <c r="F116" s="5" t="s">
        <v>12</v>
      </c>
      <c r="G116" s="3" t="s">
        <v>1015</v>
      </c>
      <c r="H116" s="5" t="s">
        <v>13</v>
      </c>
      <c r="I116" s="5" t="s">
        <v>14</v>
      </c>
      <c r="J116" s="5">
        <v>3</v>
      </c>
      <c r="K116" s="6">
        <v>43208</v>
      </c>
      <c r="L116" s="6" t="s">
        <v>1171</v>
      </c>
      <c r="M116" s="6" t="s">
        <v>1172</v>
      </c>
      <c r="N116" t="s">
        <v>265</v>
      </c>
      <c r="O116" s="3" t="s">
        <v>10</v>
      </c>
      <c r="P116" s="5" t="s">
        <v>266</v>
      </c>
    </row>
    <row r="117" spans="1:16" x14ac:dyDescent="0.35">
      <c r="A117" s="3" t="s">
        <v>1013</v>
      </c>
      <c r="B117" s="5" t="s">
        <v>242</v>
      </c>
      <c r="C117" s="5" t="str">
        <f>SUBSTITUTE(LOWER(B117)," ","-")</f>
        <v>kimi-ga-koi-ni-ochiru</v>
      </c>
      <c r="D117" s="5" t="s">
        <v>10</v>
      </c>
      <c r="E117" s="5" t="s">
        <v>268</v>
      </c>
      <c r="F117" s="5" t="s">
        <v>12</v>
      </c>
      <c r="G117" s="3" t="s">
        <v>1015</v>
      </c>
      <c r="H117" s="5" t="s">
        <v>107</v>
      </c>
      <c r="I117" s="5" t="s">
        <v>14</v>
      </c>
      <c r="J117" s="5">
        <v>1</v>
      </c>
      <c r="K117" s="6">
        <v>43152</v>
      </c>
      <c r="L117" s="6" t="s">
        <v>1171</v>
      </c>
      <c r="M117" s="6" t="s">
        <v>1172</v>
      </c>
      <c r="N117" t="s">
        <v>10</v>
      </c>
      <c r="O117" s="3" t="s">
        <v>10</v>
      </c>
      <c r="P117" s="5" t="s">
        <v>269</v>
      </c>
    </row>
    <row r="118" spans="1:16" x14ac:dyDescent="0.35">
      <c r="A118" s="3" t="s">
        <v>1013</v>
      </c>
      <c r="B118" s="5" t="s">
        <v>243</v>
      </c>
      <c r="C118" s="5" t="str">
        <f t="shared" si="1"/>
        <v>kingdom-hearts</v>
      </c>
      <c r="D118" s="5" t="s">
        <v>10</v>
      </c>
      <c r="E118" s="5" t="s">
        <v>23</v>
      </c>
      <c r="F118" s="5" t="s">
        <v>12</v>
      </c>
      <c r="G118" s="3" t="s">
        <v>1015</v>
      </c>
      <c r="H118" s="5" t="s">
        <v>13</v>
      </c>
      <c r="I118" s="5" t="s">
        <v>14</v>
      </c>
      <c r="J118" s="5">
        <v>4</v>
      </c>
      <c r="K118" s="6">
        <v>43446</v>
      </c>
      <c r="L118" s="6" t="s">
        <v>1063</v>
      </c>
      <c r="M118" s="6" t="s">
        <v>1173</v>
      </c>
      <c r="N118" t="s">
        <v>270</v>
      </c>
      <c r="O118" s="3" t="s">
        <v>10</v>
      </c>
      <c r="P118" s="5" t="s">
        <v>10</v>
      </c>
    </row>
    <row r="119" spans="1:16" x14ac:dyDescent="0.35">
      <c r="A119" s="3" t="s">
        <v>1013</v>
      </c>
      <c r="B119" s="5" t="s">
        <v>244</v>
      </c>
      <c r="C119" s="5" t="str">
        <f>SUBSTITUTE(LOWER(B119)," ","-")</f>
        <v>knights-of-sidonia</v>
      </c>
      <c r="D119" s="5" t="s">
        <v>10</v>
      </c>
      <c r="E119" s="5" t="s">
        <v>11</v>
      </c>
      <c r="F119" s="5" t="s">
        <v>12</v>
      </c>
      <c r="G119" s="3" t="s">
        <v>1015</v>
      </c>
      <c r="H119" s="5" t="s">
        <v>13</v>
      </c>
      <c r="I119" s="5" t="s">
        <v>14</v>
      </c>
      <c r="J119" s="5">
        <v>15</v>
      </c>
      <c r="K119" s="6">
        <v>42614</v>
      </c>
      <c r="L119" s="6" t="s">
        <v>1174</v>
      </c>
      <c r="M119" s="6" t="s">
        <v>1044</v>
      </c>
      <c r="N119" t="s">
        <v>271</v>
      </c>
      <c r="O119" s="3" t="s">
        <v>10</v>
      </c>
      <c r="P119" s="5" t="s">
        <v>272</v>
      </c>
    </row>
    <row r="120" spans="1:16" x14ac:dyDescent="0.35">
      <c r="A120" s="3" t="s">
        <v>1013</v>
      </c>
      <c r="B120" s="5" t="s">
        <v>245</v>
      </c>
      <c r="C120" s="5" t="s">
        <v>247</v>
      </c>
      <c r="D120" s="5" t="s">
        <v>10</v>
      </c>
      <c r="E120" s="5" t="s">
        <v>23</v>
      </c>
      <c r="F120" s="5" t="s">
        <v>12</v>
      </c>
      <c r="G120" s="3" t="s">
        <v>1015</v>
      </c>
      <c r="H120" s="5" t="s">
        <v>30</v>
      </c>
      <c r="I120" s="5" t="s">
        <v>14</v>
      </c>
      <c r="J120" s="5">
        <v>7</v>
      </c>
      <c r="K120" s="6">
        <v>43166</v>
      </c>
      <c r="L120" s="6" t="s">
        <v>1103</v>
      </c>
      <c r="M120" s="6" t="s">
        <v>1115</v>
      </c>
      <c r="N120" t="s">
        <v>273</v>
      </c>
      <c r="O120" s="3" t="s">
        <v>10</v>
      </c>
      <c r="P120" s="5" t="s">
        <v>274</v>
      </c>
    </row>
    <row r="121" spans="1:16" x14ac:dyDescent="0.35">
      <c r="A121" s="3" t="s">
        <v>1013</v>
      </c>
      <c r="B121" s="5" t="s">
        <v>246</v>
      </c>
      <c r="C121" s="5" t="str">
        <f>SUBSTITUTE(LOWER(B121)," ","-")</f>
        <v>kuroko-no-basket</v>
      </c>
      <c r="D121" s="5" t="s">
        <v>10</v>
      </c>
      <c r="E121" s="5" t="s">
        <v>23</v>
      </c>
      <c r="F121" s="5" t="s">
        <v>12</v>
      </c>
      <c r="G121" s="3" t="s">
        <v>1015</v>
      </c>
      <c r="H121" s="5" t="s">
        <v>13</v>
      </c>
      <c r="I121" s="5" t="s">
        <v>14</v>
      </c>
      <c r="J121" s="5">
        <v>30</v>
      </c>
      <c r="K121" s="6">
        <v>43159</v>
      </c>
      <c r="L121" s="6" t="s">
        <v>1175</v>
      </c>
      <c r="M121" s="6" t="s">
        <v>1176</v>
      </c>
      <c r="N121" t="s">
        <v>275</v>
      </c>
      <c r="O121" s="3" t="s">
        <v>10</v>
      </c>
      <c r="P121" s="5" t="s">
        <v>276</v>
      </c>
    </row>
    <row r="122" spans="1:16" x14ac:dyDescent="0.35">
      <c r="A122" s="3" t="s">
        <v>1013</v>
      </c>
      <c r="B122" s="5" t="s">
        <v>277</v>
      </c>
      <c r="C122" s="5" t="str">
        <f t="shared" ref="C122:C179" si="2">SUBSTITUTE(LOWER(B122)," ","-")</f>
        <v>la-bella-y-la-bestia</v>
      </c>
      <c r="D122" s="5" t="s">
        <v>10</v>
      </c>
      <c r="E122" s="5" t="s">
        <v>19</v>
      </c>
      <c r="F122" s="5" t="s">
        <v>12</v>
      </c>
      <c r="G122" s="3" t="s">
        <v>1015</v>
      </c>
      <c r="H122" s="5" t="s">
        <v>13</v>
      </c>
      <c r="I122" s="5" t="s">
        <v>14</v>
      </c>
      <c r="J122" s="5">
        <v>2</v>
      </c>
      <c r="K122" s="6">
        <v>43369</v>
      </c>
      <c r="L122" s="6" t="s">
        <v>1178</v>
      </c>
      <c r="M122" s="6" t="s">
        <v>1177</v>
      </c>
      <c r="N122" t="s">
        <v>283</v>
      </c>
      <c r="O122" s="3" t="s">
        <v>10</v>
      </c>
      <c r="P122" s="5" t="s">
        <v>10</v>
      </c>
    </row>
    <row r="123" spans="1:16" x14ac:dyDescent="0.35">
      <c r="A123" s="3" t="s">
        <v>1013</v>
      </c>
      <c r="B123" s="5" t="s">
        <v>278</v>
      </c>
      <c r="C123" s="5" t="str">
        <f>SUBSTITUTE(LOWER(B123)," ","-")</f>
        <v>la-rosa-y-la-bestia</v>
      </c>
      <c r="D123" s="5" t="s">
        <v>10</v>
      </c>
      <c r="E123" s="5" t="s">
        <v>19</v>
      </c>
      <c r="F123" s="5" t="s">
        <v>12</v>
      </c>
      <c r="G123" s="3" t="s">
        <v>1015</v>
      </c>
      <c r="H123" s="5" t="s">
        <v>30</v>
      </c>
      <c r="I123" s="5" t="s">
        <v>14</v>
      </c>
      <c r="J123" s="5">
        <v>10</v>
      </c>
      <c r="K123" s="6">
        <v>43726</v>
      </c>
      <c r="L123" s="6" t="s">
        <v>1024</v>
      </c>
      <c r="M123" s="6" t="s">
        <v>1179</v>
      </c>
      <c r="N123" t="s">
        <v>284</v>
      </c>
      <c r="O123" s="3" t="s">
        <v>10</v>
      </c>
      <c r="P123" s="5" t="s">
        <v>285</v>
      </c>
    </row>
    <row r="124" spans="1:16" x14ac:dyDescent="0.35">
      <c r="A124" s="3" t="s">
        <v>1013</v>
      </c>
      <c r="B124" s="5" t="s">
        <v>279</v>
      </c>
      <c r="C124" s="5" t="s">
        <v>288</v>
      </c>
      <c r="D124" s="5" t="s">
        <v>10</v>
      </c>
      <c r="E124" s="5" t="s">
        <v>23</v>
      </c>
      <c r="F124" s="5" t="s">
        <v>12</v>
      </c>
      <c r="G124" s="3" t="s">
        <v>1015</v>
      </c>
      <c r="H124" s="5" t="s">
        <v>30</v>
      </c>
      <c r="I124" s="5" t="s">
        <v>14</v>
      </c>
      <c r="J124" s="5">
        <v>14</v>
      </c>
      <c r="K124" s="6">
        <v>43817</v>
      </c>
      <c r="L124" s="6" t="s">
        <v>1182</v>
      </c>
      <c r="M124" s="6" t="s">
        <v>1183</v>
      </c>
      <c r="N124" t="s">
        <v>286</v>
      </c>
      <c r="O124" s="3" t="s">
        <v>10</v>
      </c>
      <c r="P124" s="5" t="s">
        <v>287</v>
      </c>
    </row>
    <row r="125" spans="1:16" x14ac:dyDescent="0.35">
      <c r="A125" s="3" t="s">
        <v>1013</v>
      </c>
      <c r="B125" s="5" t="s">
        <v>280</v>
      </c>
      <c r="C125" s="5" t="str">
        <f t="shared" si="2"/>
        <v>little-witch-academia</v>
      </c>
      <c r="D125" s="5" t="s">
        <v>10</v>
      </c>
      <c r="E125" s="5" t="s">
        <v>11</v>
      </c>
      <c r="F125" s="5" t="s">
        <v>12</v>
      </c>
      <c r="G125" s="3" t="s">
        <v>1015</v>
      </c>
      <c r="H125" s="5" t="s">
        <v>30</v>
      </c>
      <c r="I125" s="5" t="s">
        <v>14</v>
      </c>
      <c r="J125" s="5">
        <v>3</v>
      </c>
      <c r="K125" s="6">
        <v>43341</v>
      </c>
      <c r="L125" s="6" t="s">
        <v>1180</v>
      </c>
      <c r="M125" s="6" t="s">
        <v>1181</v>
      </c>
      <c r="N125" t="s">
        <v>289</v>
      </c>
      <c r="O125" s="3" t="s">
        <v>10</v>
      </c>
      <c r="P125" s="5" t="s">
        <v>290</v>
      </c>
    </row>
    <row r="126" spans="1:16" x14ac:dyDescent="0.35">
      <c r="A126" s="3" t="s">
        <v>1013</v>
      </c>
      <c r="B126" s="5" t="s">
        <v>294</v>
      </c>
      <c r="C126" s="5" t="s">
        <v>293</v>
      </c>
      <c r="D126" s="5" t="s">
        <v>10</v>
      </c>
      <c r="E126" s="5" t="s">
        <v>11</v>
      </c>
      <c r="F126" s="5" t="s">
        <v>221</v>
      </c>
      <c r="G126" s="3" t="s">
        <v>1015</v>
      </c>
      <c r="H126" s="5" t="s">
        <v>13</v>
      </c>
      <c r="I126" s="5" t="s">
        <v>14</v>
      </c>
      <c r="J126" s="5">
        <v>26</v>
      </c>
      <c r="K126" s="6">
        <v>43474</v>
      </c>
      <c r="L126" s="6" t="s">
        <v>1184</v>
      </c>
      <c r="M126" s="6" t="s">
        <v>1339</v>
      </c>
      <c r="N126" t="s">
        <v>292</v>
      </c>
      <c r="O126" s="3" t="s">
        <v>10</v>
      </c>
      <c r="P126" s="5" t="s">
        <v>291</v>
      </c>
    </row>
    <row r="127" spans="1:16" x14ac:dyDescent="0.35">
      <c r="A127" s="3" t="s">
        <v>1013</v>
      </c>
      <c r="B127" s="5" t="s">
        <v>302</v>
      </c>
      <c r="C127" s="5" t="s">
        <v>295</v>
      </c>
      <c r="D127" s="5" t="s">
        <v>10</v>
      </c>
      <c r="E127" s="5" t="s">
        <v>23</v>
      </c>
      <c r="F127" s="5" t="s">
        <v>108</v>
      </c>
      <c r="G127" s="3" t="s">
        <v>1015</v>
      </c>
      <c r="H127" s="5" t="s">
        <v>30</v>
      </c>
      <c r="I127" s="5" t="s">
        <v>14</v>
      </c>
      <c r="J127" s="5">
        <v>7</v>
      </c>
      <c r="K127" s="6">
        <v>43579</v>
      </c>
      <c r="L127" s="6" t="s">
        <v>1185</v>
      </c>
      <c r="M127" s="6" t="s">
        <v>1186</v>
      </c>
      <c r="N127" t="s">
        <v>296</v>
      </c>
      <c r="O127" s="3" t="s">
        <v>10</v>
      </c>
      <c r="P127" s="5" t="s">
        <v>297</v>
      </c>
    </row>
    <row r="128" spans="1:16" x14ac:dyDescent="0.35">
      <c r="A128" s="3" t="s">
        <v>1013</v>
      </c>
      <c r="B128" s="5" t="s">
        <v>281</v>
      </c>
      <c r="C128" s="5" t="str">
        <f t="shared" si="2"/>
        <v>love-stage</v>
      </c>
      <c r="D128" s="5" t="s">
        <v>10</v>
      </c>
      <c r="E128" s="5" t="s">
        <v>267</v>
      </c>
      <c r="F128" s="5" t="s">
        <v>12</v>
      </c>
      <c r="G128" s="3" t="s">
        <v>1015</v>
      </c>
      <c r="H128" s="5" t="s">
        <v>30</v>
      </c>
      <c r="I128" s="5" t="s">
        <v>14</v>
      </c>
      <c r="J128" s="5">
        <v>7</v>
      </c>
      <c r="K128" s="6">
        <v>43250</v>
      </c>
      <c r="L128" s="6" t="s">
        <v>1187</v>
      </c>
      <c r="M128" s="6" t="s">
        <v>1340</v>
      </c>
      <c r="N128" t="s">
        <v>300</v>
      </c>
      <c r="O128" s="3" t="s">
        <v>10</v>
      </c>
      <c r="P128" s="5" t="s">
        <v>299</v>
      </c>
    </row>
    <row r="129" spans="1:16" x14ac:dyDescent="0.35">
      <c r="A129" s="3" t="s">
        <v>1013</v>
      </c>
      <c r="B129" s="7" t="s">
        <v>282</v>
      </c>
      <c r="C129" s="7" t="str">
        <f t="shared" si="2"/>
        <v>lovely-complex</v>
      </c>
      <c r="D129" s="7" t="s">
        <v>10</v>
      </c>
      <c r="E129" s="7" t="s">
        <v>19</v>
      </c>
      <c r="F129" s="7" t="s">
        <v>12</v>
      </c>
      <c r="G129" s="3" t="s">
        <v>1015</v>
      </c>
      <c r="H129" s="7" t="s">
        <v>30</v>
      </c>
      <c r="I129" s="7" t="s">
        <v>1001</v>
      </c>
      <c r="J129" s="7">
        <v>17</v>
      </c>
      <c r="K129" s="9">
        <v>44062</v>
      </c>
      <c r="L129" s="9" t="s">
        <v>1019</v>
      </c>
      <c r="M129" s="9" t="s">
        <v>1188</v>
      </c>
      <c r="N129" s="7" t="s">
        <v>298</v>
      </c>
      <c r="O129" s="7" t="s">
        <v>912</v>
      </c>
      <c r="P129" s="5" t="s">
        <v>301</v>
      </c>
    </row>
    <row r="130" spans="1:16" x14ac:dyDescent="0.35">
      <c r="A130" s="3" t="s">
        <v>1013</v>
      </c>
      <c r="B130" s="5" t="s">
        <v>303</v>
      </c>
      <c r="C130" s="5" t="str">
        <f t="shared" si="2"/>
        <v>made-in-abyss</v>
      </c>
      <c r="D130" s="5" t="s">
        <v>10</v>
      </c>
      <c r="E130" s="5" t="s">
        <v>11</v>
      </c>
      <c r="F130" s="5" t="s">
        <v>12</v>
      </c>
      <c r="G130" s="3" t="s">
        <v>1015</v>
      </c>
      <c r="H130" s="5" t="s">
        <v>30</v>
      </c>
      <c r="I130" s="5" t="s">
        <v>14</v>
      </c>
      <c r="J130" s="5">
        <v>10</v>
      </c>
      <c r="K130" s="6">
        <v>43515</v>
      </c>
      <c r="L130" s="6" t="s">
        <v>1026</v>
      </c>
      <c r="M130" s="6" t="s">
        <v>1189</v>
      </c>
      <c r="N130" t="s">
        <v>313</v>
      </c>
      <c r="O130" s="3" t="s">
        <v>1405</v>
      </c>
      <c r="P130" s="5" t="s">
        <v>314</v>
      </c>
    </row>
    <row r="131" spans="1:16" x14ac:dyDescent="0.35">
      <c r="A131" s="3" t="s">
        <v>1013</v>
      </c>
      <c r="B131" s="5" t="s">
        <v>304</v>
      </c>
      <c r="C131" s="5" t="s">
        <v>310</v>
      </c>
      <c r="D131" s="5" t="s">
        <v>10</v>
      </c>
      <c r="E131" s="5" t="s">
        <v>23</v>
      </c>
      <c r="F131" s="5" t="s">
        <v>12</v>
      </c>
      <c r="G131" s="3" t="s">
        <v>1015</v>
      </c>
      <c r="H131" s="5" t="s">
        <v>13</v>
      </c>
      <c r="I131" s="5" t="s">
        <v>14</v>
      </c>
      <c r="J131" s="5">
        <v>37</v>
      </c>
      <c r="K131" s="6">
        <v>42781</v>
      </c>
      <c r="L131" s="6" t="s">
        <v>1190</v>
      </c>
      <c r="M131" s="6" t="s">
        <v>1191</v>
      </c>
      <c r="N131" t="s">
        <v>315</v>
      </c>
      <c r="O131" s="3" t="s">
        <v>10</v>
      </c>
      <c r="P131" s="5" t="s">
        <v>316</v>
      </c>
    </row>
    <row r="132" spans="1:16" x14ac:dyDescent="0.35">
      <c r="A132" s="3" t="s">
        <v>1013</v>
      </c>
      <c r="B132" s="5" t="s">
        <v>305</v>
      </c>
      <c r="C132" s="5" t="str">
        <f t="shared" si="2"/>
        <v>marry-grave</v>
      </c>
      <c r="D132" s="5" t="s">
        <v>10</v>
      </c>
      <c r="E132" s="5" t="s">
        <v>23</v>
      </c>
      <c r="F132" s="5" t="s">
        <v>12</v>
      </c>
      <c r="G132" s="3" t="s">
        <v>1015</v>
      </c>
      <c r="H132" s="5" t="s">
        <v>13</v>
      </c>
      <c r="I132" s="5" t="s">
        <v>14</v>
      </c>
      <c r="J132" s="5">
        <v>5</v>
      </c>
      <c r="K132" s="6">
        <v>44013</v>
      </c>
      <c r="L132" s="6" t="s">
        <v>609</v>
      </c>
      <c r="M132" s="6" t="s">
        <v>1192</v>
      </c>
      <c r="N132" t="s">
        <v>317</v>
      </c>
      <c r="O132" s="3" t="s">
        <v>10</v>
      </c>
      <c r="P132" s="5" t="s">
        <v>318</v>
      </c>
    </row>
    <row r="133" spans="1:16" x14ac:dyDescent="0.35">
      <c r="A133" s="3" t="s">
        <v>1013</v>
      </c>
      <c r="B133" s="7" t="s">
        <v>306</v>
      </c>
      <c r="C133" s="7" t="str">
        <f t="shared" si="2"/>
        <v>mao</v>
      </c>
      <c r="D133" s="7" t="s">
        <v>10</v>
      </c>
      <c r="E133" s="7" t="s">
        <v>23</v>
      </c>
      <c r="F133" s="7" t="s">
        <v>12</v>
      </c>
      <c r="G133" s="3" t="s">
        <v>1015</v>
      </c>
      <c r="H133" s="7" t="s">
        <v>30</v>
      </c>
      <c r="I133" s="7" t="s">
        <v>1001</v>
      </c>
      <c r="J133" s="7">
        <v>12</v>
      </c>
      <c r="K133" s="9">
        <v>44363</v>
      </c>
      <c r="L133" s="9" t="s">
        <v>1152</v>
      </c>
      <c r="M133" s="9" t="s">
        <v>1142</v>
      </c>
      <c r="N133" s="7" t="s">
        <v>320</v>
      </c>
      <c r="O133" s="7" t="s">
        <v>914</v>
      </c>
      <c r="P133" s="5" t="s">
        <v>319</v>
      </c>
    </row>
    <row r="134" spans="1:16" x14ac:dyDescent="0.35">
      <c r="A134" s="3" t="s">
        <v>1013</v>
      </c>
      <c r="B134" s="7" t="s">
        <v>307</v>
      </c>
      <c r="C134" s="7" t="str">
        <f t="shared" si="2"/>
        <v>mob-psycho-100</v>
      </c>
      <c r="D134" s="7" t="s">
        <v>10</v>
      </c>
      <c r="E134" s="7" t="s">
        <v>23</v>
      </c>
      <c r="F134" s="7" t="s">
        <v>12</v>
      </c>
      <c r="G134" s="3" t="s">
        <v>1015</v>
      </c>
      <c r="H134" s="7" t="s">
        <v>30</v>
      </c>
      <c r="I134" s="7" t="s">
        <v>14</v>
      </c>
      <c r="J134" s="7">
        <v>16</v>
      </c>
      <c r="K134" s="9">
        <v>43733</v>
      </c>
      <c r="L134" s="9" t="s">
        <v>1194</v>
      </c>
      <c r="M134" s="9" t="s">
        <v>1193</v>
      </c>
      <c r="N134" s="7" t="s">
        <v>321</v>
      </c>
      <c r="O134" s="7" t="s">
        <v>915</v>
      </c>
      <c r="P134" s="5" t="s">
        <v>322</v>
      </c>
    </row>
    <row r="135" spans="1:16" x14ac:dyDescent="0.35">
      <c r="A135" s="3" t="s">
        <v>1013</v>
      </c>
      <c r="B135" s="5" t="s">
        <v>26</v>
      </c>
      <c r="C135" s="5" t="str">
        <f>SUBSTITUTE(LOWER(B135)," ","-")</f>
        <v>monster</v>
      </c>
      <c r="D135" s="5" t="s">
        <v>10</v>
      </c>
      <c r="E135" s="5" t="s">
        <v>11</v>
      </c>
      <c r="F135" s="5" t="s">
        <v>121</v>
      </c>
      <c r="G135" s="3" t="s">
        <v>1015</v>
      </c>
      <c r="H135" s="5" t="s">
        <v>30</v>
      </c>
      <c r="I135" s="5" t="s">
        <v>14</v>
      </c>
      <c r="J135" s="5">
        <v>9</v>
      </c>
      <c r="K135" s="6">
        <v>43397</v>
      </c>
      <c r="L135" s="6" t="s">
        <v>1195</v>
      </c>
      <c r="M135" s="6" t="s">
        <v>1052</v>
      </c>
      <c r="N135" t="s">
        <v>311</v>
      </c>
      <c r="O135" s="3" t="s">
        <v>10</v>
      </c>
      <c r="P135" s="5" t="s">
        <v>312</v>
      </c>
    </row>
    <row r="136" spans="1:16" x14ac:dyDescent="0.35">
      <c r="A136" s="3" t="s">
        <v>1013</v>
      </c>
      <c r="B136" s="7" t="s">
        <v>308</v>
      </c>
      <c r="C136" s="7" t="str">
        <f t="shared" si="2"/>
        <v>my-hero-academia</v>
      </c>
      <c r="D136" s="7" t="s">
        <v>10</v>
      </c>
      <c r="E136" s="7" t="s">
        <v>23</v>
      </c>
      <c r="F136" s="7" t="s">
        <v>12</v>
      </c>
      <c r="G136" s="3" t="s">
        <v>1015</v>
      </c>
      <c r="H136" s="7" t="s">
        <v>13</v>
      </c>
      <c r="I136" s="7" t="s">
        <v>1001</v>
      </c>
      <c r="J136" s="7">
        <v>33</v>
      </c>
      <c r="K136" s="9">
        <v>42627</v>
      </c>
      <c r="L136" s="9" t="s">
        <v>1196</v>
      </c>
      <c r="M136" s="9" t="s">
        <v>1197</v>
      </c>
      <c r="N136" s="7" t="s">
        <v>323</v>
      </c>
      <c r="O136" s="7" t="s">
        <v>918</v>
      </c>
      <c r="P136" s="5" t="s">
        <v>324</v>
      </c>
    </row>
    <row r="137" spans="1:16" x14ac:dyDescent="0.35">
      <c r="A137" s="3" t="s">
        <v>1013</v>
      </c>
      <c r="B137" s="5" t="s">
        <v>309</v>
      </c>
      <c r="C137" s="5" t="str">
        <f t="shared" si="2"/>
        <v>my-little-monster</v>
      </c>
      <c r="D137" s="5" t="s">
        <v>10</v>
      </c>
      <c r="E137" s="5" t="s">
        <v>19</v>
      </c>
      <c r="F137" s="5" t="s">
        <v>12</v>
      </c>
      <c r="G137" s="3" t="s">
        <v>1015</v>
      </c>
      <c r="H137" s="5" t="s">
        <v>30</v>
      </c>
      <c r="I137" s="5" t="s">
        <v>14</v>
      </c>
      <c r="J137" s="5">
        <v>13</v>
      </c>
      <c r="K137" s="6">
        <v>43173</v>
      </c>
      <c r="L137" s="6" t="s">
        <v>1019</v>
      </c>
      <c r="M137" s="6" t="s">
        <v>1198</v>
      </c>
      <c r="N137" t="s">
        <v>325</v>
      </c>
      <c r="O137" s="7" t="s">
        <v>10</v>
      </c>
      <c r="P137" s="5" t="s">
        <v>326</v>
      </c>
    </row>
    <row r="138" spans="1:16" x14ac:dyDescent="0.35">
      <c r="A138" s="3" t="s">
        <v>1013</v>
      </c>
      <c r="B138" s="5" t="s">
        <v>327</v>
      </c>
      <c r="C138" s="5" t="str">
        <f t="shared" si="2"/>
        <v>naruto</v>
      </c>
      <c r="D138" s="5" t="s">
        <v>10</v>
      </c>
      <c r="E138" s="5" t="s">
        <v>23</v>
      </c>
      <c r="F138" s="5" t="s">
        <v>12</v>
      </c>
      <c r="G138" s="3" t="s">
        <v>1015</v>
      </c>
      <c r="H138" s="5" t="s">
        <v>13</v>
      </c>
      <c r="I138" s="5" t="s">
        <v>14</v>
      </c>
      <c r="J138" s="5">
        <v>72</v>
      </c>
      <c r="K138" s="6">
        <v>41976</v>
      </c>
      <c r="L138" s="6" t="s">
        <v>1199</v>
      </c>
      <c r="M138" s="6" t="s">
        <v>1200</v>
      </c>
      <c r="N138" t="s">
        <v>336</v>
      </c>
      <c r="O138" s="7" t="s">
        <v>10</v>
      </c>
      <c r="P138" s="5" t="s">
        <v>337</v>
      </c>
    </row>
    <row r="139" spans="1:16" x14ac:dyDescent="0.35">
      <c r="A139" s="3" t="s">
        <v>1013</v>
      </c>
      <c r="B139" s="5" t="s">
        <v>328</v>
      </c>
      <c r="C139" s="5" t="str">
        <f>SUBSTITUTE(LOWER(B139)," ","-")</f>
        <v>naruto-gaiden</v>
      </c>
      <c r="D139" s="5" t="s">
        <v>10</v>
      </c>
      <c r="E139" s="5" t="s">
        <v>23</v>
      </c>
      <c r="F139" s="5" t="s">
        <v>12</v>
      </c>
      <c r="G139" s="3" t="s">
        <v>1015</v>
      </c>
      <c r="H139" s="5" t="s">
        <v>107</v>
      </c>
      <c r="I139" s="5" t="s">
        <v>14</v>
      </c>
      <c r="J139" s="5">
        <v>1</v>
      </c>
      <c r="K139" s="6">
        <v>44419</v>
      </c>
      <c r="L139" s="6" t="s">
        <v>1199</v>
      </c>
      <c r="M139" s="6" t="s">
        <v>1200</v>
      </c>
      <c r="N139" t="s">
        <v>10</v>
      </c>
      <c r="O139" s="7" t="s">
        <v>10</v>
      </c>
      <c r="P139" s="5" t="s">
        <v>10</v>
      </c>
    </row>
    <row r="140" spans="1:16" x14ac:dyDescent="0.35">
      <c r="A140" s="3" t="s">
        <v>1013</v>
      </c>
      <c r="B140" s="5" t="s">
        <v>338</v>
      </c>
      <c r="C140" s="5" t="str">
        <f t="shared" si="2"/>
        <v>naruto-rin-no-sho</v>
      </c>
      <c r="D140" s="5" t="s">
        <v>10</v>
      </c>
      <c r="E140" s="5" t="s">
        <v>106</v>
      </c>
      <c r="F140" s="5" t="s">
        <v>12</v>
      </c>
      <c r="G140" s="3" t="s">
        <v>1015</v>
      </c>
      <c r="H140" s="5" t="s">
        <v>107</v>
      </c>
      <c r="I140" s="5" t="s">
        <v>14</v>
      </c>
      <c r="J140" s="5">
        <v>1</v>
      </c>
      <c r="K140" s="6">
        <v>44122</v>
      </c>
      <c r="L140" s="6" t="s">
        <v>106</v>
      </c>
      <c r="M140" s="6" t="s">
        <v>1200</v>
      </c>
      <c r="N140" t="s">
        <v>10</v>
      </c>
      <c r="O140" s="7" t="s">
        <v>10</v>
      </c>
      <c r="P140" s="5" t="s">
        <v>10</v>
      </c>
    </row>
    <row r="141" spans="1:16" x14ac:dyDescent="0.35">
      <c r="A141" s="3" t="s">
        <v>1013</v>
      </c>
      <c r="B141" s="5" t="s">
        <v>339</v>
      </c>
      <c r="C141" s="5" t="str">
        <f>SUBSTITUTE(LOWER(B141)," ","-")</f>
        <v>naruto-hyo-no-sho</v>
      </c>
      <c r="D141" s="5" t="s">
        <v>10</v>
      </c>
      <c r="E141" s="5" t="s">
        <v>106</v>
      </c>
      <c r="F141" s="5" t="s">
        <v>12</v>
      </c>
      <c r="G141" s="3" t="s">
        <v>1015</v>
      </c>
      <c r="H141" s="5" t="s">
        <v>107</v>
      </c>
      <c r="I141" s="5" t="s">
        <v>14</v>
      </c>
      <c r="J141" s="5">
        <v>1</v>
      </c>
      <c r="K141" s="6">
        <v>44384</v>
      </c>
      <c r="L141" s="6" t="s">
        <v>106</v>
      </c>
      <c r="M141" s="6" t="s">
        <v>1200</v>
      </c>
      <c r="N141" t="s">
        <v>10</v>
      </c>
      <c r="O141" s="7" t="s">
        <v>10</v>
      </c>
      <c r="P141" s="5" t="s">
        <v>10</v>
      </c>
    </row>
    <row r="142" spans="1:16" x14ac:dyDescent="0.35">
      <c r="A142" s="3" t="s">
        <v>1013</v>
      </c>
      <c r="B142" s="5" t="s">
        <v>329</v>
      </c>
      <c r="C142" s="5" t="str">
        <f>SUBSTITUTE(LOWER(B142)," ","-")</f>
        <v>naruto-tou-no-cho</v>
      </c>
      <c r="D142" s="5" t="s">
        <v>10</v>
      </c>
      <c r="E142" s="5" t="s">
        <v>106</v>
      </c>
      <c r="F142" s="5" t="s">
        <v>12</v>
      </c>
      <c r="G142" s="3" t="s">
        <v>1015</v>
      </c>
      <c r="H142" s="5" t="s">
        <v>107</v>
      </c>
      <c r="I142" s="5" t="s">
        <v>14</v>
      </c>
      <c r="J142" s="5">
        <v>1</v>
      </c>
      <c r="K142" s="6">
        <v>44531</v>
      </c>
      <c r="L142" s="6" t="s">
        <v>106</v>
      </c>
      <c r="M142" s="6" t="s">
        <v>1200</v>
      </c>
      <c r="N142" t="s">
        <v>10</v>
      </c>
      <c r="O142" s="7" t="s">
        <v>10</v>
      </c>
      <c r="P142" s="5" t="s">
        <v>10</v>
      </c>
    </row>
    <row r="143" spans="1:16" x14ac:dyDescent="0.35">
      <c r="A143" s="3" t="s">
        <v>1013</v>
      </c>
      <c r="B143" s="5" t="s">
        <v>330</v>
      </c>
      <c r="C143" s="5" t="str">
        <f t="shared" si="2"/>
        <v>nisekoi</v>
      </c>
      <c r="D143" s="5" t="s">
        <v>10</v>
      </c>
      <c r="E143" s="5" t="s">
        <v>23</v>
      </c>
      <c r="F143" s="5" t="s">
        <v>12</v>
      </c>
      <c r="G143" s="3" t="s">
        <v>1015</v>
      </c>
      <c r="H143" s="5" t="s">
        <v>13</v>
      </c>
      <c r="I143" s="5" t="s">
        <v>14</v>
      </c>
      <c r="J143" s="5">
        <v>25</v>
      </c>
      <c r="K143" s="6">
        <v>42543</v>
      </c>
      <c r="L143" s="6" t="s">
        <v>1182</v>
      </c>
      <c r="M143" s="6" t="s">
        <v>1201</v>
      </c>
      <c r="N143" t="s">
        <v>341</v>
      </c>
      <c r="O143" s="7" t="s">
        <v>10</v>
      </c>
      <c r="P143" s="5" t="s">
        <v>340</v>
      </c>
    </row>
    <row r="144" spans="1:16" x14ac:dyDescent="0.35">
      <c r="A144" s="3" t="s">
        <v>1013</v>
      </c>
      <c r="B144" s="5" t="s">
        <v>334</v>
      </c>
      <c r="C144" s="5" t="s">
        <v>335</v>
      </c>
      <c r="D144" s="5" t="s">
        <v>10</v>
      </c>
      <c r="E144" s="5" t="s">
        <v>23</v>
      </c>
      <c r="F144" s="5" t="s">
        <v>12</v>
      </c>
      <c r="G144" s="3" t="s">
        <v>1015</v>
      </c>
      <c r="H144" s="5" t="s">
        <v>13</v>
      </c>
      <c r="I144" s="5" t="s">
        <v>14</v>
      </c>
      <c r="J144" s="5">
        <v>19</v>
      </c>
      <c r="K144" s="6">
        <v>43502</v>
      </c>
      <c r="L144" s="6" t="s">
        <v>1202</v>
      </c>
      <c r="M144" s="6" t="s">
        <v>1186</v>
      </c>
      <c r="N144" t="s">
        <v>342</v>
      </c>
      <c r="O144" s="7" t="s">
        <v>10</v>
      </c>
      <c r="P144" s="5" t="s">
        <v>343</v>
      </c>
    </row>
    <row r="145" spans="1:16" x14ac:dyDescent="0.35">
      <c r="A145" s="3" t="s">
        <v>1013</v>
      </c>
      <c r="B145" s="5" t="s">
        <v>331</v>
      </c>
      <c r="C145" s="5" t="str">
        <f t="shared" si="2"/>
        <v>nekomajin</v>
      </c>
      <c r="D145" s="5" t="s">
        <v>10</v>
      </c>
      <c r="E145" s="5" t="s">
        <v>23</v>
      </c>
      <c r="F145" s="5" t="s">
        <v>12</v>
      </c>
      <c r="G145" s="3" t="s">
        <v>1015</v>
      </c>
      <c r="H145" s="5" t="s">
        <v>107</v>
      </c>
      <c r="I145" s="5" t="s">
        <v>14</v>
      </c>
      <c r="J145" s="5">
        <v>1</v>
      </c>
      <c r="K145" s="6">
        <v>44048</v>
      </c>
      <c r="L145" s="6" t="s">
        <v>1203</v>
      </c>
      <c r="M145" s="6" t="s">
        <v>1090</v>
      </c>
      <c r="N145" t="s">
        <v>10</v>
      </c>
      <c r="O145" s="7" t="s">
        <v>10</v>
      </c>
      <c r="P145" s="5" t="s">
        <v>344</v>
      </c>
    </row>
    <row r="146" spans="1:16" x14ac:dyDescent="0.35">
      <c r="A146" s="3" t="s">
        <v>1013</v>
      </c>
      <c r="B146" s="5" t="s">
        <v>332</v>
      </c>
      <c r="C146" s="5" t="str">
        <f t="shared" si="2"/>
        <v>neon-genesis-evangelion</v>
      </c>
      <c r="D146" s="5" t="s">
        <v>10</v>
      </c>
      <c r="E146" s="5" t="s">
        <v>11</v>
      </c>
      <c r="F146" s="5" t="s">
        <v>12</v>
      </c>
      <c r="G146" s="3" t="s">
        <v>1015</v>
      </c>
      <c r="H146" s="5" t="s">
        <v>13</v>
      </c>
      <c r="I146" s="5" t="s">
        <v>14</v>
      </c>
      <c r="J146" s="5">
        <v>14</v>
      </c>
      <c r="K146" s="6">
        <v>42564</v>
      </c>
      <c r="L146" s="6" t="s">
        <v>1205</v>
      </c>
      <c r="M146" s="6" t="s">
        <v>1204</v>
      </c>
      <c r="N146" t="s">
        <v>345</v>
      </c>
      <c r="O146" s="7" t="s">
        <v>10</v>
      </c>
      <c r="P146" s="5" t="s">
        <v>346</v>
      </c>
    </row>
    <row r="147" spans="1:16" x14ac:dyDescent="0.35">
      <c r="A147" s="3" t="s">
        <v>1013</v>
      </c>
      <c r="B147" s="7" t="s">
        <v>333</v>
      </c>
      <c r="C147" s="7" t="str">
        <f t="shared" si="2"/>
        <v>noragami</v>
      </c>
      <c r="D147" s="7" t="s">
        <v>10</v>
      </c>
      <c r="E147" s="7" t="s">
        <v>23</v>
      </c>
      <c r="F147" s="7" t="s">
        <v>12</v>
      </c>
      <c r="G147" s="3" t="s">
        <v>1015</v>
      </c>
      <c r="H147" s="7" t="s">
        <v>13</v>
      </c>
      <c r="I147" s="7" t="s">
        <v>1001</v>
      </c>
      <c r="J147" s="7">
        <v>24</v>
      </c>
      <c r="K147" s="9">
        <v>42942</v>
      </c>
      <c r="L147" s="9" t="s">
        <v>1207</v>
      </c>
      <c r="M147" s="9" t="s">
        <v>1206</v>
      </c>
      <c r="N147" s="7" t="s">
        <v>347</v>
      </c>
      <c r="O147" s="7" t="s">
        <v>916</v>
      </c>
      <c r="P147" s="5" t="s">
        <v>348</v>
      </c>
    </row>
    <row r="148" spans="1:16" x14ac:dyDescent="0.35">
      <c r="A148" s="3" t="s">
        <v>1013</v>
      </c>
      <c r="B148" s="5" t="s">
        <v>349</v>
      </c>
      <c r="C148" s="5" t="s">
        <v>364</v>
      </c>
      <c r="D148" s="5" t="s">
        <v>10</v>
      </c>
      <c r="E148" s="5" t="s">
        <v>19</v>
      </c>
      <c r="F148" s="5" t="s">
        <v>12</v>
      </c>
      <c r="G148" s="3" t="s">
        <v>1015</v>
      </c>
      <c r="H148" s="5" t="s">
        <v>13</v>
      </c>
      <c r="I148" s="5" t="s">
        <v>14</v>
      </c>
      <c r="J148" s="5">
        <v>12</v>
      </c>
      <c r="K148" s="6">
        <v>43586</v>
      </c>
      <c r="L148" s="6" t="s">
        <v>1036</v>
      </c>
      <c r="M148" s="6" t="s">
        <v>1046</v>
      </c>
      <c r="N148" t="s">
        <v>368</v>
      </c>
      <c r="O148" s="7" t="s">
        <v>10</v>
      </c>
      <c r="P148" s="5" t="s">
        <v>367</v>
      </c>
    </row>
    <row r="149" spans="1:16" x14ac:dyDescent="0.35">
      <c r="A149" s="3" t="s">
        <v>1013</v>
      </c>
      <c r="B149" s="7" t="s">
        <v>350</v>
      </c>
      <c r="C149" s="7" t="str">
        <f t="shared" si="2"/>
        <v>one-piece</v>
      </c>
      <c r="D149" s="7" t="s">
        <v>10</v>
      </c>
      <c r="E149" s="7" t="s">
        <v>23</v>
      </c>
      <c r="F149" s="7" t="s">
        <v>12</v>
      </c>
      <c r="G149" s="3" t="s">
        <v>1015</v>
      </c>
      <c r="H149" s="7" t="s">
        <v>13</v>
      </c>
      <c r="I149" s="7" t="s">
        <v>1001</v>
      </c>
      <c r="J149" s="7">
        <v>101</v>
      </c>
      <c r="K149" s="9">
        <v>42060</v>
      </c>
      <c r="L149" s="9" t="s">
        <v>1063</v>
      </c>
      <c r="M149" s="9" t="s">
        <v>1208</v>
      </c>
      <c r="N149" s="7" t="s">
        <v>369</v>
      </c>
      <c r="O149" s="7" t="s">
        <v>917</v>
      </c>
      <c r="P149" s="5" t="s">
        <v>370</v>
      </c>
    </row>
    <row r="150" spans="1:16" x14ac:dyDescent="0.35">
      <c r="A150" s="3" t="s">
        <v>1013</v>
      </c>
      <c r="B150" s="5" t="s">
        <v>353</v>
      </c>
      <c r="C150" s="5" t="str">
        <f t="shared" si="2"/>
        <v>one-piece-blue</v>
      </c>
      <c r="D150" s="5" t="s">
        <v>10</v>
      </c>
      <c r="E150" s="5" t="s">
        <v>106</v>
      </c>
      <c r="F150" s="5" t="s">
        <v>12</v>
      </c>
      <c r="G150" s="3" t="s">
        <v>1015</v>
      </c>
      <c r="H150" s="5" t="s">
        <v>107</v>
      </c>
      <c r="I150" s="5" t="s">
        <v>14</v>
      </c>
      <c r="J150" s="5">
        <v>1</v>
      </c>
      <c r="K150" s="6">
        <v>44216</v>
      </c>
      <c r="L150" s="6" t="s">
        <v>106</v>
      </c>
      <c r="M150" s="9" t="s">
        <v>1208</v>
      </c>
      <c r="N150" t="s">
        <v>10</v>
      </c>
      <c r="O150" s="7" t="s">
        <v>10</v>
      </c>
      <c r="P150" s="5" t="s">
        <v>10</v>
      </c>
    </row>
    <row r="151" spans="1:16" x14ac:dyDescent="0.35">
      <c r="A151" s="3" t="s">
        <v>1013</v>
      </c>
      <c r="B151" s="5" t="s">
        <v>365</v>
      </c>
      <c r="C151" s="5" t="str">
        <f>SUBSTITUTE(LOWER(B151)," ","-")</f>
        <v>one-piece-blue-deep</v>
      </c>
      <c r="D151" s="5" t="s">
        <v>10</v>
      </c>
      <c r="E151" s="5" t="s">
        <v>106</v>
      </c>
      <c r="F151" s="5" t="s">
        <v>12</v>
      </c>
      <c r="G151" s="3" t="s">
        <v>1015</v>
      </c>
      <c r="H151" s="5" t="s">
        <v>107</v>
      </c>
      <c r="I151" s="5" t="s">
        <v>14</v>
      </c>
      <c r="J151" s="5">
        <v>1</v>
      </c>
      <c r="K151" s="6">
        <v>44657</v>
      </c>
      <c r="L151" s="6" t="s">
        <v>106</v>
      </c>
      <c r="M151" s="9" t="s">
        <v>1208</v>
      </c>
      <c r="N151" t="s">
        <v>10</v>
      </c>
      <c r="O151" s="7" t="s">
        <v>10</v>
      </c>
      <c r="P151" s="5" t="s">
        <v>10</v>
      </c>
    </row>
    <row r="152" spans="1:16" x14ac:dyDescent="0.35">
      <c r="A152" s="3" t="s">
        <v>1013</v>
      </c>
      <c r="B152" s="5" t="s">
        <v>351</v>
      </c>
      <c r="C152" s="5" t="str">
        <f t="shared" si="2"/>
        <v>one-piece-green</v>
      </c>
      <c r="D152" s="5" t="s">
        <v>10</v>
      </c>
      <c r="E152" s="5" t="s">
        <v>106</v>
      </c>
      <c r="F152" s="5" t="s">
        <v>12</v>
      </c>
      <c r="G152" s="3" t="s">
        <v>1015</v>
      </c>
      <c r="H152" s="5" t="s">
        <v>107</v>
      </c>
      <c r="I152" s="5" t="s">
        <v>14</v>
      </c>
      <c r="J152" s="5">
        <v>1</v>
      </c>
      <c r="K152" s="6">
        <v>44482</v>
      </c>
      <c r="L152" s="6" t="s">
        <v>106</v>
      </c>
      <c r="M152" s="9" t="s">
        <v>1208</v>
      </c>
      <c r="N152" t="s">
        <v>10</v>
      </c>
      <c r="O152" s="7" t="s">
        <v>10</v>
      </c>
      <c r="P152" s="5" t="s">
        <v>10</v>
      </c>
    </row>
    <row r="153" spans="1:16" x14ac:dyDescent="0.35">
      <c r="A153" s="3" t="s">
        <v>1013</v>
      </c>
      <c r="B153" s="5" t="s">
        <v>352</v>
      </c>
      <c r="C153" s="5" t="str">
        <f t="shared" si="2"/>
        <v>one-piece-red</v>
      </c>
      <c r="D153" s="5" t="s">
        <v>10</v>
      </c>
      <c r="E153" s="5" t="s">
        <v>106</v>
      </c>
      <c r="F153" s="5" t="s">
        <v>12</v>
      </c>
      <c r="G153" s="3" t="s">
        <v>1015</v>
      </c>
      <c r="H153" s="5" t="s">
        <v>107</v>
      </c>
      <c r="I153" s="5" t="s">
        <v>14</v>
      </c>
      <c r="J153" s="5">
        <v>1</v>
      </c>
      <c r="K153" s="6">
        <v>44097</v>
      </c>
      <c r="L153" s="6" t="s">
        <v>106</v>
      </c>
      <c r="M153" s="9" t="s">
        <v>1208</v>
      </c>
      <c r="N153" t="s">
        <v>10</v>
      </c>
      <c r="O153" s="7" t="s">
        <v>10</v>
      </c>
      <c r="P153" s="5" t="s">
        <v>10</v>
      </c>
    </row>
    <row r="154" spans="1:16" x14ac:dyDescent="0.35">
      <c r="A154" s="3" t="s">
        <v>1013</v>
      </c>
      <c r="B154" s="5" t="s">
        <v>355</v>
      </c>
      <c r="C154" s="5" t="str">
        <f t="shared" si="2"/>
        <v>one-piece-yellow</v>
      </c>
      <c r="D154" s="5" t="s">
        <v>10</v>
      </c>
      <c r="E154" s="5" t="s">
        <v>106</v>
      </c>
      <c r="F154" s="5" t="s">
        <v>12</v>
      </c>
      <c r="G154" s="3" t="s">
        <v>1015</v>
      </c>
      <c r="H154" s="5" t="s">
        <v>107</v>
      </c>
      <c r="I154" s="5" t="s">
        <v>14</v>
      </c>
      <c r="J154" s="5">
        <v>1</v>
      </c>
      <c r="K154" s="6">
        <v>44363</v>
      </c>
      <c r="L154" s="6" t="s">
        <v>106</v>
      </c>
      <c r="M154" s="9" t="s">
        <v>1208</v>
      </c>
      <c r="N154" t="s">
        <v>10</v>
      </c>
      <c r="O154" s="7" t="s">
        <v>10</v>
      </c>
      <c r="P154" s="5" t="s">
        <v>10</v>
      </c>
    </row>
    <row r="155" spans="1:16" x14ac:dyDescent="0.35">
      <c r="A155" s="3" t="s">
        <v>1013</v>
      </c>
      <c r="B155" s="5" t="s">
        <v>354</v>
      </c>
      <c r="C155" s="5" t="str">
        <f t="shared" si="2"/>
        <v>one-piece-wanted</v>
      </c>
      <c r="D155" s="5" t="s">
        <v>10</v>
      </c>
      <c r="E155" s="5" t="s">
        <v>23</v>
      </c>
      <c r="F155" s="5" t="s">
        <v>12</v>
      </c>
      <c r="G155" s="3" t="s">
        <v>1015</v>
      </c>
      <c r="H155" s="5" t="s">
        <v>107</v>
      </c>
      <c r="I155" s="5" t="s">
        <v>14</v>
      </c>
      <c r="J155" s="5">
        <v>1</v>
      </c>
      <c r="K155" s="6">
        <v>44447</v>
      </c>
      <c r="L155" s="6" t="s">
        <v>106</v>
      </c>
      <c r="M155" s="9" t="s">
        <v>1208</v>
      </c>
      <c r="N155" t="s">
        <v>10</v>
      </c>
      <c r="O155" s="7" t="s">
        <v>10</v>
      </c>
      <c r="P155" s="5" t="s">
        <v>10</v>
      </c>
    </row>
    <row r="156" spans="1:16" x14ac:dyDescent="0.35">
      <c r="A156" s="3" t="s">
        <v>1013</v>
      </c>
      <c r="B156" s="7" t="s">
        <v>356</v>
      </c>
      <c r="C156" s="7" t="str">
        <f t="shared" si="2"/>
        <v>one-punch-man</v>
      </c>
      <c r="D156" s="7" t="s">
        <v>10</v>
      </c>
      <c r="E156" s="7" t="s">
        <v>11</v>
      </c>
      <c r="F156" s="7" t="s">
        <v>12</v>
      </c>
      <c r="G156" s="3" t="s">
        <v>1015</v>
      </c>
      <c r="H156" s="7" t="s">
        <v>13</v>
      </c>
      <c r="I156" s="7" t="s">
        <v>1001</v>
      </c>
      <c r="J156" s="7">
        <v>24</v>
      </c>
      <c r="K156" s="9">
        <v>42522</v>
      </c>
      <c r="L156" s="9" t="s">
        <v>1209</v>
      </c>
      <c r="M156" s="9" t="s">
        <v>1193</v>
      </c>
      <c r="N156" s="7" t="s">
        <v>371</v>
      </c>
      <c r="O156" s="7" t="s">
        <v>919</v>
      </c>
      <c r="P156" s="5" t="s">
        <v>372</v>
      </c>
    </row>
    <row r="157" spans="1:16" x14ac:dyDescent="0.35">
      <c r="A157" s="3" t="s">
        <v>1013</v>
      </c>
      <c r="B157" s="5" t="s">
        <v>357</v>
      </c>
      <c r="C157" s="5" t="str">
        <f t="shared" si="2"/>
        <v>one-week-friends</v>
      </c>
      <c r="D157" s="5" t="s">
        <v>10</v>
      </c>
      <c r="E157" s="5" t="s">
        <v>23</v>
      </c>
      <c r="F157" s="5" t="s">
        <v>12</v>
      </c>
      <c r="G157" s="3" t="s">
        <v>1015</v>
      </c>
      <c r="H157" s="5" t="s">
        <v>13</v>
      </c>
      <c r="I157" s="5" t="s">
        <v>14</v>
      </c>
      <c r="J157" s="5">
        <v>7</v>
      </c>
      <c r="K157" s="6">
        <v>42669</v>
      </c>
      <c r="L157" s="6" t="s">
        <v>1024</v>
      </c>
      <c r="M157" s="6" t="s">
        <v>1210</v>
      </c>
      <c r="N157" t="s">
        <v>373</v>
      </c>
      <c r="O157" s="7" t="s">
        <v>10</v>
      </c>
      <c r="P157" s="5" t="s">
        <v>374</v>
      </c>
    </row>
    <row r="158" spans="1:16" x14ac:dyDescent="0.35">
      <c r="A158" s="3" t="s">
        <v>1013</v>
      </c>
      <c r="B158" s="5" t="s">
        <v>358</v>
      </c>
      <c r="C158" s="5" t="str">
        <f t="shared" si="2"/>
        <v>orange</v>
      </c>
      <c r="D158" s="5" t="s">
        <v>10</v>
      </c>
      <c r="E158" s="5" t="s">
        <v>19</v>
      </c>
      <c r="F158" s="5" t="s">
        <v>12</v>
      </c>
      <c r="G158" s="3" t="s">
        <v>1015</v>
      </c>
      <c r="H158" s="5" t="s">
        <v>30</v>
      </c>
      <c r="I158" s="5" t="s">
        <v>14</v>
      </c>
      <c r="J158" s="5">
        <v>6</v>
      </c>
      <c r="K158" s="6">
        <v>42803</v>
      </c>
      <c r="L158" s="6" t="s">
        <v>1211</v>
      </c>
      <c r="M158" s="6" t="s">
        <v>1212</v>
      </c>
      <c r="N158" t="s">
        <v>375</v>
      </c>
      <c r="O158" s="7" t="s">
        <v>10</v>
      </c>
      <c r="P158" s="5" t="s">
        <v>376</v>
      </c>
    </row>
    <row r="159" spans="1:16" x14ac:dyDescent="0.35">
      <c r="A159" s="3" t="s">
        <v>1013</v>
      </c>
      <c r="B159" s="5" t="s">
        <v>359</v>
      </c>
      <c r="C159" s="5" t="s">
        <v>366</v>
      </c>
      <c r="D159" s="5" t="s">
        <v>10</v>
      </c>
      <c r="E159" s="5" t="s">
        <v>19</v>
      </c>
      <c r="F159" s="5" t="s">
        <v>12</v>
      </c>
      <c r="G159" s="3" t="s">
        <v>1015</v>
      </c>
      <c r="H159" s="5" t="s">
        <v>30</v>
      </c>
      <c r="I159" s="5" t="s">
        <v>14</v>
      </c>
      <c r="J159" s="5">
        <v>13</v>
      </c>
      <c r="K159" s="6">
        <v>42984</v>
      </c>
      <c r="L159" s="6" t="s">
        <v>1019</v>
      </c>
      <c r="M159" s="6" t="s">
        <v>1341</v>
      </c>
      <c r="N159" t="s">
        <v>377</v>
      </c>
      <c r="O159" s="7" t="s">
        <v>10</v>
      </c>
      <c r="P159" s="5" t="s">
        <v>378</v>
      </c>
    </row>
    <row r="160" spans="1:16" x14ac:dyDescent="0.35">
      <c r="A160" s="3" t="s">
        <v>1013</v>
      </c>
      <c r="B160" s="5" t="s">
        <v>360</v>
      </c>
      <c r="C160" s="5" t="str">
        <f>SUBSTITUTE(LOWER(B160)," ","-")</f>
        <v>origin</v>
      </c>
      <c r="D160" s="5" t="s">
        <v>10</v>
      </c>
      <c r="E160" s="5" t="s">
        <v>11</v>
      </c>
      <c r="F160" s="5" t="s">
        <v>12</v>
      </c>
      <c r="G160" s="3" t="s">
        <v>1015</v>
      </c>
      <c r="H160" s="5" t="s">
        <v>30</v>
      </c>
      <c r="I160" s="5" t="s">
        <v>14</v>
      </c>
      <c r="J160" s="5">
        <v>10</v>
      </c>
      <c r="K160" s="6">
        <v>43852</v>
      </c>
      <c r="L160" s="6" t="s">
        <v>1214</v>
      </c>
      <c r="M160" s="6" t="s">
        <v>1213</v>
      </c>
      <c r="N160" t="s">
        <v>380</v>
      </c>
      <c r="O160" s="7" t="s">
        <v>10</v>
      </c>
      <c r="P160" s="5" t="s">
        <v>379</v>
      </c>
    </row>
    <row r="161" spans="1:16" x14ac:dyDescent="0.35">
      <c r="A161" s="3" t="s">
        <v>1013</v>
      </c>
      <c r="B161" s="5" t="s">
        <v>361</v>
      </c>
      <c r="C161" s="5" t="str">
        <f t="shared" si="2"/>
        <v>ouran-high-school-host-club</v>
      </c>
      <c r="D161" s="5" t="s">
        <v>10</v>
      </c>
      <c r="E161" s="5" t="s">
        <v>19</v>
      </c>
      <c r="F161" s="5" t="s">
        <v>12</v>
      </c>
      <c r="G161" s="3" t="s">
        <v>1015</v>
      </c>
      <c r="H161" s="5" t="s">
        <v>13</v>
      </c>
      <c r="I161" s="5" t="s">
        <v>14</v>
      </c>
      <c r="J161" s="5">
        <v>15</v>
      </c>
      <c r="K161" s="6">
        <v>41794</v>
      </c>
      <c r="L161" s="6" t="s">
        <v>1215</v>
      </c>
      <c r="M161" s="6" t="s">
        <v>1216</v>
      </c>
      <c r="N161" t="s">
        <v>381</v>
      </c>
      <c r="O161" s="7" t="s">
        <v>10</v>
      </c>
      <c r="P161" s="5" t="s">
        <v>382</v>
      </c>
    </row>
    <row r="162" spans="1:16" x14ac:dyDescent="0.35">
      <c r="A162" s="3" t="s">
        <v>1013</v>
      </c>
      <c r="B162" s="7" t="s">
        <v>362</v>
      </c>
      <c r="C162" s="7" t="str">
        <f>SUBSTITUTE(LOWER(B162)," ","-")</f>
        <v>overlord</v>
      </c>
      <c r="D162" s="7" t="s">
        <v>10</v>
      </c>
      <c r="E162" s="7" t="s">
        <v>11</v>
      </c>
      <c r="F162" s="7" t="s">
        <v>12</v>
      </c>
      <c r="G162" s="3" t="s">
        <v>1015</v>
      </c>
      <c r="H162" s="7" t="s">
        <v>30</v>
      </c>
      <c r="I162" s="7" t="s">
        <v>1001</v>
      </c>
      <c r="J162" s="7">
        <v>15</v>
      </c>
      <c r="K162" s="9">
        <v>43537</v>
      </c>
      <c r="L162" s="9" t="s">
        <v>1218</v>
      </c>
      <c r="M162" s="9" t="s">
        <v>1217</v>
      </c>
      <c r="N162" s="7" t="s">
        <v>383</v>
      </c>
      <c r="O162" s="7" t="s">
        <v>920</v>
      </c>
      <c r="P162" s="5" t="s">
        <v>384</v>
      </c>
    </row>
    <row r="163" spans="1:16" x14ac:dyDescent="0.35">
      <c r="A163" s="3" t="s">
        <v>1013</v>
      </c>
      <c r="B163" s="7" t="s">
        <v>363</v>
      </c>
      <c r="C163" s="7" t="str">
        <f t="shared" si="2"/>
        <v>oyasumi-punpun</v>
      </c>
      <c r="D163" s="7" t="s">
        <v>10</v>
      </c>
      <c r="E163" s="7" t="s">
        <v>11</v>
      </c>
      <c r="F163" s="7" t="s">
        <v>12</v>
      </c>
      <c r="G163" s="3" t="s">
        <v>1015</v>
      </c>
      <c r="H163" s="7" t="s">
        <v>30</v>
      </c>
      <c r="I163" s="7" t="s">
        <v>14</v>
      </c>
      <c r="J163" s="7">
        <v>13</v>
      </c>
      <c r="K163" s="9">
        <v>44012</v>
      </c>
      <c r="L163" s="9" t="s">
        <v>1219</v>
      </c>
      <c r="M163" s="9" t="s">
        <v>1220</v>
      </c>
      <c r="N163" s="7" t="s">
        <v>385</v>
      </c>
      <c r="O163" s="7" t="s">
        <v>921</v>
      </c>
      <c r="P163" s="5" t="s">
        <v>386</v>
      </c>
    </row>
    <row r="164" spans="1:16" x14ac:dyDescent="0.35">
      <c r="A164" s="3" t="s">
        <v>1013</v>
      </c>
      <c r="B164" s="7" t="s">
        <v>387</v>
      </c>
      <c r="C164" s="7" t="str">
        <f>SUBSTITUTE(LOWER(B164)," ","-")</f>
        <v>pandora-hearts</v>
      </c>
      <c r="D164" s="7" t="s">
        <v>10</v>
      </c>
      <c r="E164" s="7" t="s">
        <v>23</v>
      </c>
      <c r="F164" s="7" t="s">
        <v>12</v>
      </c>
      <c r="G164" s="3" t="s">
        <v>1015</v>
      </c>
      <c r="H164" s="7" t="s">
        <v>13</v>
      </c>
      <c r="I164" s="7" t="s">
        <v>1001</v>
      </c>
      <c r="J164" s="7">
        <v>24</v>
      </c>
      <c r="K164" s="9">
        <v>44356</v>
      </c>
      <c r="L164" s="9" t="s">
        <v>1221</v>
      </c>
      <c r="M164" s="9" t="s">
        <v>1222</v>
      </c>
      <c r="N164" s="7" t="s">
        <v>399</v>
      </c>
      <c r="O164" s="7" t="s">
        <v>922</v>
      </c>
      <c r="P164" s="5" t="s">
        <v>400</v>
      </c>
    </row>
    <row r="165" spans="1:16" x14ac:dyDescent="0.35">
      <c r="A165" s="3" t="s">
        <v>1013</v>
      </c>
      <c r="B165" s="7" t="s">
        <v>388</v>
      </c>
      <c r="C165" s="7" t="str">
        <f t="shared" si="2"/>
        <v>paradise-kiss</v>
      </c>
      <c r="D165" s="7" t="s">
        <v>10</v>
      </c>
      <c r="E165" s="7" t="s">
        <v>176</v>
      </c>
      <c r="F165" s="7" t="s">
        <v>12</v>
      </c>
      <c r="G165" s="3" t="s">
        <v>1015</v>
      </c>
      <c r="H165" s="7" t="s">
        <v>30</v>
      </c>
      <c r="I165" s="7" t="s">
        <v>14</v>
      </c>
      <c r="J165" s="7">
        <v>5</v>
      </c>
      <c r="K165" s="9">
        <v>44440</v>
      </c>
      <c r="L165" s="9" t="s">
        <v>1223</v>
      </c>
      <c r="M165" s="9" t="s">
        <v>1224</v>
      </c>
      <c r="N165" s="7" t="s">
        <v>401</v>
      </c>
      <c r="O165" s="7" t="s">
        <v>923</v>
      </c>
      <c r="P165" s="5" t="s">
        <v>402</v>
      </c>
    </row>
    <row r="166" spans="1:16" x14ac:dyDescent="0.35">
      <c r="A166" s="3" t="s">
        <v>1013</v>
      </c>
      <c r="B166" s="5" t="s">
        <v>389</v>
      </c>
      <c r="C166" s="5" t="str">
        <f t="shared" si="2"/>
        <v>platinum-end</v>
      </c>
      <c r="D166" s="5" t="s">
        <v>10</v>
      </c>
      <c r="E166" s="5" t="s">
        <v>23</v>
      </c>
      <c r="F166" s="5" t="s">
        <v>12</v>
      </c>
      <c r="G166" s="3" t="s">
        <v>1015</v>
      </c>
      <c r="H166" s="5" t="s">
        <v>30</v>
      </c>
      <c r="I166" s="5" t="s">
        <v>14</v>
      </c>
      <c r="J166" s="5">
        <v>14</v>
      </c>
      <c r="K166" s="6">
        <v>43264</v>
      </c>
      <c r="L166" s="6" t="s">
        <v>1225</v>
      </c>
      <c r="M166" s="6" t="s">
        <v>1330</v>
      </c>
      <c r="N166" t="s">
        <v>403</v>
      </c>
      <c r="O166" s="7" t="s">
        <v>10</v>
      </c>
      <c r="P166" s="5" t="s">
        <v>404</v>
      </c>
    </row>
    <row r="167" spans="1:16" x14ac:dyDescent="0.35">
      <c r="A167" s="3" t="s">
        <v>1013</v>
      </c>
      <c r="B167" s="7" t="s">
        <v>390</v>
      </c>
      <c r="C167" s="7" t="str">
        <f t="shared" si="2"/>
        <v>plunderer</v>
      </c>
      <c r="D167" s="7" t="s">
        <v>10</v>
      </c>
      <c r="E167" s="7" t="s">
        <v>23</v>
      </c>
      <c r="F167" s="7" t="s">
        <v>12</v>
      </c>
      <c r="G167" s="3" t="s">
        <v>1015</v>
      </c>
      <c r="H167" s="7" t="s">
        <v>30</v>
      </c>
      <c r="I167" s="7" t="s">
        <v>1001</v>
      </c>
      <c r="J167" s="7">
        <v>20</v>
      </c>
      <c r="K167" s="9">
        <v>43495</v>
      </c>
      <c r="L167" s="9" t="s">
        <v>1081</v>
      </c>
      <c r="M167" s="9" t="s">
        <v>1226</v>
      </c>
      <c r="N167" s="7" t="s">
        <v>405</v>
      </c>
      <c r="O167" s="7" t="s">
        <v>924</v>
      </c>
      <c r="P167" s="5" t="s">
        <v>406</v>
      </c>
    </row>
    <row r="168" spans="1:16" x14ac:dyDescent="0.35">
      <c r="A168" s="3" t="s">
        <v>1013</v>
      </c>
      <c r="B168" s="5" t="s">
        <v>414</v>
      </c>
      <c r="C168" s="5" t="s">
        <v>394</v>
      </c>
      <c r="D168" s="5" t="s">
        <v>10</v>
      </c>
      <c r="E168" s="5" t="s">
        <v>23</v>
      </c>
      <c r="F168" s="5" t="s">
        <v>12</v>
      </c>
      <c r="G168" s="3" t="s">
        <v>1015</v>
      </c>
      <c r="H168" s="5" t="s">
        <v>13</v>
      </c>
      <c r="I168" s="5" t="s">
        <v>14</v>
      </c>
      <c r="J168" s="5">
        <v>9</v>
      </c>
      <c r="K168" s="6">
        <v>42466</v>
      </c>
      <c r="L168" s="6" t="s">
        <v>1063</v>
      </c>
      <c r="M168" s="6" t="s">
        <v>1342</v>
      </c>
      <c r="N168" t="s">
        <v>407</v>
      </c>
      <c r="O168" s="7" t="s">
        <v>10</v>
      </c>
      <c r="P168" s="5" t="s">
        <v>408</v>
      </c>
    </row>
    <row r="169" spans="1:16" x14ac:dyDescent="0.35">
      <c r="A169" s="3" t="s">
        <v>1013</v>
      </c>
      <c r="B169" s="5" t="s">
        <v>415</v>
      </c>
      <c r="C169" s="5" t="s">
        <v>409</v>
      </c>
      <c r="D169" s="5" t="s">
        <v>10</v>
      </c>
      <c r="E169" s="5" t="s">
        <v>23</v>
      </c>
      <c r="F169" s="5" t="s">
        <v>12</v>
      </c>
      <c r="G169" s="3" t="s">
        <v>1015</v>
      </c>
      <c r="H169" s="5" t="s">
        <v>30</v>
      </c>
      <c r="I169" s="5" t="s">
        <v>14</v>
      </c>
      <c r="J169" s="5">
        <v>3</v>
      </c>
      <c r="K169" s="6">
        <v>44450</v>
      </c>
      <c r="L169" s="6" t="s">
        <v>1063</v>
      </c>
      <c r="M169" s="6" t="s">
        <v>1342</v>
      </c>
      <c r="N169" t="s">
        <v>410</v>
      </c>
      <c r="O169" s="7" t="s">
        <v>10</v>
      </c>
      <c r="P169" s="5" t="s">
        <v>411</v>
      </c>
    </row>
    <row r="170" spans="1:16" x14ac:dyDescent="0.35">
      <c r="A170" s="3" t="s">
        <v>1013</v>
      </c>
      <c r="B170" s="5" t="s">
        <v>416</v>
      </c>
      <c r="C170" s="5" t="s">
        <v>395</v>
      </c>
      <c r="D170" s="5" t="s">
        <v>10</v>
      </c>
      <c r="E170" s="5" t="s">
        <v>23</v>
      </c>
      <c r="F170" s="5" t="s">
        <v>12</v>
      </c>
      <c r="G170" s="3" t="s">
        <v>1015</v>
      </c>
      <c r="H170" s="5" t="s">
        <v>30</v>
      </c>
      <c r="I170" s="5" t="s">
        <v>14</v>
      </c>
      <c r="J170" s="5">
        <v>7</v>
      </c>
      <c r="K170" s="6">
        <v>43215</v>
      </c>
      <c r="L170" s="6" t="s">
        <v>1063</v>
      </c>
      <c r="M170" s="6" t="s">
        <v>1343</v>
      </c>
      <c r="N170" t="s">
        <v>413</v>
      </c>
      <c r="O170" s="7" t="s">
        <v>10</v>
      </c>
      <c r="P170" s="5" t="s">
        <v>412</v>
      </c>
    </row>
    <row r="171" spans="1:16" x14ac:dyDescent="0.35">
      <c r="A171" s="3" t="s">
        <v>1013</v>
      </c>
      <c r="B171" s="5" t="s">
        <v>417</v>
      </c>
      <c r="C171" s="5" t="s">
        <v>396</v>
      </c>
      <c r="D171" s="5" t="s">
        <v>10</v>
      </c>
      <c r="E171" s="5" t="s">
        <v>23</v>
      </c>
      <c r="F171" s="5" t="s">
        <v>12</v>
      </c>
      <c r="G171" s="3" t="s">
        <v>1015</v>
      </c>
      <c r="H171" s="5" t="s">
        <v>13</v>
      </c>
      <c r="I171" s="5" t="s">
        <v>14</v>
      </c>
      <c r="J171" s="5">
        <v>3</v>
      </c>
      <c r="K171" s="6">
        <v>42795</v>
      </c>
      <c r="L171" s="6" t="s">
        <v>1063</v>
      </c>
      <c r="M171" s="6" t="s">
        <v>1343</v>
      </c>
      <c r="N171" t="s">
        <v>420</v>
      </c>
      <c r="O171" s="7" t="s">
        <v>10</v>
      </c>
      <c r="P171" s="5" t="s">
        <v>419</v>
      </c>
    </row>
    <row r="172" spans="1:16" x14ac:dyDescent="0.35">
      <c r="A172" s="3" t="s">
        <v>1013</v>
      </c>
      <c r="B172" s="5" t="s">
        <v>418</v>
      </c>
      <c r="C172" s="5" t="s">
        <v>397</v>
      </c>
      <c r="D172" s="5" t="s">
        <v>10</v>
      </c>
      <c r="E172" s="5" t="s">
        <v>23</v>
      </c>
      <c r="F172" s="5" t="s">
        <v>12</v>
      </c>
      <c r="G172" s="3" t="s">
        <v>1015</v>
      </c>
      <c r="H172" s="5" t="s">
        <v>30</v>
      </c>
      <c r="I172" s="5" t="s">
        <v>14</v>
      </c>
      <c r="J172" s="5">
        <v>8</v>
      </c>
      <c r="K172" s="6">
        <v>43670</v>
      </c>
      <c r="L172" s="6" t="s">
        <v>1063</v>
      </c>
      <c r="M172" s="6" t="s">
        <v>1342</v>
      </c>
      <c r="N172" t="s">
        <v>421</v>
      </c>
      <c r="O172" s="7" t="s">
        <v>10</v>
      </c>
      <c r="P172" s="5" t="s">
        <v>422</v>
      </c>
    </row>
    <row r="173" spans="1:16" x14ac:dyDescent="0.35">
      <c r="A173" s="3" t="s">
        <v>1013</v>
      </c>
      <c r="B173" s="5" t="s">
        <v>391</v>
      </c>
      <c r="C173" s="5" t="s">
        <v>398</v>
      </c>
      <c r="D173" s="5" t="s">
        <v>10</v>
      </c>
      <c r="E173" s="5" t="s">
        <v>23</v>
      </c>
      <c r="F173" s="5" t="s">
        <v>12</v>
      </c>
      <c r="G173" s="3" t="s">
        <v>1015</v>
      </c>
      <c r="H173" s="5" t="s">
        <v>30</v>
      </c>
      <c r="I173" s="5" t="s">
        <v>14</v>
      </c>
      <c r="J173" s="5">
        <v>4</v>
      </c>
      <c r="K173" s="6">
        <v>42956</v>
      </c>
      <c r="L173" s="6" t="s">
        <v>1063</v>
      </c>
      <c r="M173" s="6" t="s">
        <v>1227</v>
      </c>
      <c r="N173" t="s">
        <v>423</v>
      </c>
      <c r="O173" s="7" t="s">
        <v>10</v>
      </c>
      <c r="P173" s="5" t="s">
        <v>424</v>
      </c>
    </row>
    <row r="174" spans="1:16" x14ac:dyDescent="0.35">
      <c r="A174" s="3" t="s">
        <v>1013</v>
      </c>
      <c r="B174" s="5" t="s">
        <v>392</v>
      </c>
      <c r="C174" s="5" t="str">
        <f t="shared" si="2"/>
        <v>psychic-detective-yakumo</v>
      </c>
      <c r="D174" s="5" t="s">
        <v>10</v>
      </c>
      <c r="E174" s="5" t="s">
        <v>19</v>
      </c>
      <c r="F174" s="5" t="s">
        <v>12</v>
      </c>
      <c r="G174" s="3" t="s">
        <v>1015</v>
      </c>
      <c r="H174" s="5" t="s">
        <v>13</v>
      </c>
      <c r="I174" s="5" t="s">
        <v>14</v>
      </c>
      <c r="J174" s="5">
        <v>14</v>
      </c>
      <c r="K174" s="6">
        <v>42235</v>
      </c>
      <c r="L174" s="6" t="s">
        <v>1228</v>
      </c>
      <c r="M174" s="6" t="s">
        <v>1344</v>
      </c>
      <c r="N174" t="s">
        <v>426</v>
      </c>
      <c r="O174" s="7" t="s">
        <v>10</v>
      </c>
      <c r="P174" s="5" t="s">
        <v>425</v>
      </c>
    </row>
    <row r="175" spans="1:16" x14ac:dyDescent="0.35">
      <c r="A175" s="3" t="s">
        <v>1013</v>
      </c>
      <c r="B175" s="5" t="s">
        <v>393</v>
      </c>
      <c r="C175" s="5" t="str">
        <f t="shared" si="2"/>
        <v>psycho-pass</v>
      </c>
      <c r="D175" s="5" t="s">
        <v>10</v>
      </c>
      <c r="E175" s="5" t="s">
        <v>23</v>
      </c>
      <c r="F175" s="5" t="s">
        <v>12</v>
      </c>
      <c r="G175" s="3" t="s">
        <v>1015</v>
      </c>
      <c r="H175" s="5" t="s">
        <v>30</v>
      </c>
      <c r="I175" s="5" t="s">
        <v>14</v>
      </c>
      <c r="J175" s="5">
        <v>6</v>
      </c>
      <c r="K175" s="6">
        <v>43803</v>
      </c>
      <c r="L175" s="6" t="s">
        <v>1231</v>
      </c>
      <c r="M175" s="6" t="s">
        <v>1232</v>
      </c>
      <c r="N175" t="s">
        <v>428</v>
      </c>
      <c r="O175" s="7" t="s">
        <v>10</v>
      </c>
      <c r="P175" s="5" t="s">
        <v>427</v>
      </c>
    </row>
    <row r="176" spans="1:16" x14ac:dyDescent="0.35">
      <c r="A176" s="3" t="s">
        <v>1013</v>
      </c>
      <c r="B176" s="5" t="s">
        <v>429</v>
      </c>
      <c r="C176" s="5" t="str">
        <f t="shared" si="2"/>
        <v>quiero-tocar-tu-uniforme</v>
      </c>
      <c r="D176" s="5" t="s">
        <v>10</v>
      </c>
      <c r="E176" s="5" t="s">
        <v>267</v>
      </c>
      <c r="F176" s="5" t="s">
        <v>12</v>
      </c>
      <c r="G176" s="3" t="s">
        <v>1015</v>
      </c>
      <c r="H176" s="5" t="s">
        <v>13</v>
      </c>
      <c r="I176" s="5" t="s">
        <v>14</v>
      </c>
      <c r="J176" s="5">
        <v>2</v>
      </c>
      <c r="K176" s="6">
        <v>44514</v>
      </c>
      <c r="L176" s="6" t="s">
        <v>1230</v>
      </c>
      <c r="M176" s="6" t="s">
        <v>1229</v>
      </c>
      <c r="N176" t="s">
        <v>431</v>
      </c>
      <c r="O176" s="7" t="s">
        <v>10</v>
      </c>
      <c r="P176" s="5" t="s">
        <v>430</v>
      </c>
    </row>
    <row r="177" spans="1:16" x14ac:dyDescent="0.35">
      <c r="A177" s="3" t="s">
        <v>1013</v>
      </c>
      <c r="B177" s="7" t="s">
        <v>432</v>
      </c>
      <c r="C177" s="7" t="str">
        <f>SUBSTITUTE(LOWER(B177)," ","-")</f>
        <v>radiant</v>
      </c>
      <c r="D177" s="7" t="s">
        <v>10</v>
      </c>
      <c r="E177" s="7" t="s">
        <v>23</v>
      </c>
      <c r="F177" s="7" t="s">
        <v>12</v>
      </c>
      <c r="G177" s="3" t="s">
        <v>1233</v>
      </c>
      <c r="H177" s="7" t="s">
        <v>30</v>
      </c>
      <c r="I177" s="7" t="s">
        <v>1001</v>
      </c>
      <c r="J177" s="7">
        <v>16</v>
      </c>
      <c r="K177" s="9">
        <v>43607</v>
      </c>
      <c r="L177" s="9" t="s">
        <v>1063</v>
      </c>
      <c r="M177" s="9" t="s">
        <v>1234</v>
      </c>
      <c r="N177" s="7" t="s">
        <v>453</v>
      </c>
      <c r="O177" s="7" t="s">
        <v>925</v>
      </c>
      <c r="P177" s="5" t="s">
        <v>454</v>
      </c>
    </row>
    <row r="178" spans="1:16" x14ac:dyDescent="0.35">
      <c r="A178" s="3" t="s">
        <v>1013</v>
      </c>
      <c r="B178" s="5" t="s">
        <v>433</v>
      </c>
      <c r="C178" s="5" t="s">
        <v>455</v>
      </c>
      <c r="D178" s="5" t="s">
        <v>10</v>
      </c>
      <c r="E178" s="5" t="s">
        <v>23</v>
      </c>
      <c r="F178" s="5" t="s">
        <v>12</v>
      </c>
      <c r="G178" s="3" t="s">
        <v>1015</v>
      </c>
      <c r="H178" s="5" t="s">
        <v>13</v>
      </c>
      <c r="I178" s="5" t="s">
        <v>14</v>
      </c>
      <c r="J178" s="5">
        <v>38</v>
      </c>
      <c r="K178" s="6">
        <v>42795</v>
      </c>
      <c r="L178" s="6" t="s">
        <v>1235</v>
      </c>
      <c r="M178" s="6" t="s">
        <v>1142</v>
      </c>
      <c r="N178" t="s">
        <v>456</v>
      </c>
      <c r="O178" s="7" t="s">
        <v>10</v>
      </c>
      <c r="P178" s="5" t="s">
        <v>457</v>
      </c>
    </row>
    <row r="179" spans="1:16" x14ac:dyDescent="0.35">
      <c r="A179" s="3" t="s">
        <v>1013</v>
      </c>
      <c r="B179" s="7" t="s">
        <v>434</v>
      </c>
      <c r="C179" s="7" t="str">
        <f t="shared" si="2"/>
        <v>rent-a-girlfriend</v>
      </c>
      <c r="D179" s="7" t="s">
        <v>10</v>
      </c>
      <c r="E179" s="7" t="s">
        <v>23</v>
      </c>
      <c r="F179" s="7" t="s">
        <v>12</v>
      </c>
      <c r="G179" s="3" t="s">
        <v>1015</v>
      </c>
      <c r="H179" s="7" t="s">
        <v>13</v>
      </c>
      <c r="I179" s="7" t="s">
        <v>1001</v>
      </c>
      <c r="J179" s="7">
        <v>25</v>
      </c>
      <c r="K179" s="9">
        <v>44370</v>
      </c>
      <c r="L179" s="9" t="s">
        <v>1182</v>
      </c>
      <c r="M179" s="9" t="s">
        <v>1236</v>
      </c>
      <c r="N179" s="7" t="s">
        <v>477</v>
      </c>
      <c r="O179" s="7" t="s">
        <v>926</v>
      </c>
      <c r="P179" s="5" t="s">
        <v>458</v>
      </c>
    </row>
    <row r="180" spans="1:16" x14ac:dyDescent="0.35">
      <c r="A180" s="3" t="s">
        <v>1013</v>
      </c>
      <c r="B180" s="5" t="s">
        <v>435</v>
      </c>
      <c r="C180" s="5" t="s">
        <v>446</v>
      </c>
      <c r="D180" s="5" t="s">
        <v>10</v>
      </c>
      <c r="E180" s="5" t="s">
        <v>23</v>
      </c>
      <c r="F180" s="5" t="s">
        <v>12</v>
      </c>
      <c r="G180" s="3" t="s">
        <v>1015</v>
      </c>
      <c r="H180" s="5" t="s">
        <v>13</v>
      </c>
      <c r="I180" s="5" t="s">
        <v>14</v>
      </c>
      <c r="J180" s="5">
        <v>2</v>
      </c>
      <c r="K180" s="6">
        <v>43285</v>
      </c>
      <c r="L180" s="6" t="s">
        <v>1237</v>
      </c>
      <c r="M180" s="6" t="s">
        <v>1238</v>
      </c>
      <c r="N180" t="s">
        <v>460</v>
      </c>
      <c r="O180" s="7" t="s">
        <v>10</v>
      </c>
      <c r="P180" s="5" t="s">
        <v>10</v>
      </c>
    </row>
    <row r="181" spans="1:16" x14ac:dyDescent="0.35">
      <c r="A181" s="3" t="s">
        <v>1013</v>
      </c>
      <c r="B181" s="5" t="s">
        <v>436</v>
      </c>
      <c r="C181" s="5" t="s">
        <v>447</v>
      </c>
      <c r="D181" s="5" t="s">
        <v>10</v>
      </c>
      <c r="E181" s="5" t="s">
        <v>23</v>
      </c>
      <c r="F181" s="5" t="s">
        <v>12</v>
      </c>
      <c r="G181" s="3" t="s">
        <v>1015</v>
      </c>
      <c r="H181" s="5" t="s">
        <v>30</v>
      </c>
      <c r="I181" s="5" t="s">
        <v>14</v>
      </c>
      <c r="J181" s="5">
        <v>5</v>
      </c>
      <c r="K181" s="6">
        <v>43530</v>
      </c>
      <c r="L181" s="6" t="s">
        <v>1237</v>
      </c>
      <c r="M181" s="6" t="s">
        <v>1238</v>
      </c>
      <c r="N181" t="s">
        <v>459</v>
      </c>
      <c r="O181" s="7" t="s">
        <v>10</v>
      </c>
      <c r="P181" s="5" t="s">
        <v>10</v>
      </c>
    </row>
    <row r="182" spans="1:16" x14ac:dyDescent="0.35">
      <c r="A182" s="3" t="s">
        <v>1013</v>
      </c>
      <c r="B182" s="5" t="s">
        <v>437</v>
      </c>
      <c r="C182" s="5" t="s">
        <v>448</v>
      </c>
      <c r="D182" s="5" t="s">
        <v>10</v>
      </c>
      <c r="E182" s="5" t="s">
        <v>23</v>
      </c>
      <c r="F182" s="5" t="s">
        <v>12</v>
      </c>
      <c r="G182" s="3" t="s">
        <v>1015</v>
      </c>
      <c r="H182" s="5" t="s">
        <v>30</v>
      </c>
      <c r="I182" s="5" t="s">
        <v>14</v>
      </c>
      <c r="J182" s="5">
        <v>11</v>
      </c>
      <c r="K182" s="6">
        <v>43922</v>
      </c>
      <c r="L182" s="6" t="s">
        <v>1237</v>
      </c>
      <c r="M182" s="6" t="s">
        <v>1238</v>
      </c>
      <c r="N182" t="s">
        <v>461</v>
      </c>
      <c r="O182" s="7" t="s">
        <v>10</v>
      </c>
      <c r="P182" s="5" t="s">
        <v>478</v>
      </c>
    </row>
    <row r="183" spans="1:16" x14ac:dyDescent="0.35">
      <c r="A183" s="3" t="s">
        <v>1013</v>
      </c>
      <c r="B183" s="5" t="s">
        <v>438</v>
      </c>
      <c r="C183" s="5" t="s">
        <v>449</v>
      </c>
      <c r="D183" s="5" t="s">
        <v>10</v>
      </c>
      <c r="E183" s="5" t="s">
        <v>23</v>
      </c>
      <c r="F183" s="5" t="s">
        <v>12</v>
      </c>
      <c r="G183" s="3" t="s">
        <v>1015</v>
      </c>
      <c r="H183" s="5" t="s">
        <v>13</v>
      </c>
      <c r="I183" s="5" t="s">
        <v>14</v>
      </c>
      <c r="J183" s="5">
        <v>5</v>
      </c>
      <c r="K183" s="6">
        <v>42295</v>
      </c>
      <c r="L183" s="6" t="s">
        <v>1066</v>
      </c>
      <c r="M183" s="6" t="s">
        <v>1239</v>
      </c>
      <c r="N183" t="s">
        <v>462</v>
      </c>
      <c r="O183" s="7" t="s">
        <v>10</v>
      </c>
      <c r="P183" s="5" t="s">
        <v>463</v>
      </c>
    </row>
    <row r="184" spans="1:16" x14ac:dyDescent="0.35">
      <c r="A184" s="3" t="s">
        <v>1013</v>
      </c>
      <c r="B184" s="5" t="s">
        <v>439</v>
      </c>
      <c r="C184" s="5" t="s">
        <v>479</v>
      </c>
      <c r="D184" s="5" t="s">
        <v>10</v>
      </c>
      <c r="E184" s="5" t="s">
        <v>23</v>
      </c>
      <c r="F184" s="5" t="s">
        <v>12</v>
      </c>
      <c r="G184" s="3" t="s">
        <v>1015</v>
      </c>
      <c r="H184" s="5" t="s">
        <v>30</v>
      </c>
      <c r="I184" s="5" t="s">
        <v>14</v>
      </c>
      <c r="J184" s="5">
        <v>7</v>
      </c>
      <c r="K184" s="6">
        <v>44027</v>
      </c>
      <c r="L184" s="6" t="s">
        <v>1199</v>
      </c>
      <c r="M184" s="6" t="s">
        <v>1240</v>
      </c>
      <c r="N184" t="s">
        <v>464</v>
      </c>
      <c r="O184" s="7" t="s">
        <v>10</v>
      </c>
      <c r="P184" s="5" t="s">
        <v>465</v>
      </c>
    </row>
    <row r="185" spans="1:16" x14ac:dyDescent="0.35">
      <c r="A185" s="3" t="s">
        <v>1013</v>
      </c>
      <c r="B185" s="5" t="s">
        <v>440</v>
      </c>
      <c r="C185" s="5" t="s">
        <v>450</v>
      </c>
      <c r="D185" s="5" t="s">
        <v>10</v>
      </c>
      <c r="E185" s="5" t="s">
        <v>23</v>
      </c>
      <c r="F185" s="5" t="s">
        <v>12</v>
      </c>
      <c r="G185" s="3" t="s">
        <v>1015</v>
      </c>
      <c r="H185" s="5" t="s">
        <v>30</v>
      </c>
      <c r="I185" s="5" t="s">
        <v>14</v>
      </c>
      <c r="J185" s="5">
        <v>10</v>
      </c>
      <c r="K185" s="6">
        <v>42774</v>
      </c>
      <c r="L185" s="6" t="s">
        <v>1242</v>
      </c>
      <c r="M185" s="6" t="s">
        <v>1241</v>
      </c>
      <c r="N185" t="s">
        <v>467</v>
      </c>
      <c r="O185" s="7" t="s">
        <v>10</v>
      </c>
      <c r="P185" s="5" t="s">
        <v>466</v>
      </c>
    </row>
    <row r="186" spans="1:16" x14ac:dyDescent="0.35">
      <c r="A186" s="3" t="s">
        <v>1013</v>
      </c>
      <c r="B186" s="7" t="s">
        <v>441</v>
      </c>
      <c r="C186" s="7" t="s">
        <v>451</v>
      </c>
      <c r="D186" s="7" t="s">
        <v>10</v>
      </c>
      <c r="E186" s="7" t="s">
        <v>23</v>
      </c>
      <c r="F186" s="7" t="s">
        <v>12</v>
      </c>
      <c r="G186" s="3" t="s">
        <v>1015</v>
      </c>
      <c r="H186" s="7" t="s">
        <v>30</v>
      </c>
      <c r="I186" s="7" t="s">
        <v>1001</v>
      </c>
      <c r="J186" s="7">
        <v>14</v>
      </c>
      <c r="K186" s="9">
        <v>44076</v>
      </c>
      <c r="L186" s="6" t="s">
        <v>1242</v>
      </c>
      <c r="M186" s="6" t="s">
        <v>1241</v>
      </c>
      <c r="N186" s="7" t="s">
        <v>469</v>
      </c>
      <c r="O186" s="7" t="s">
        <v>927</v>
      </c>
      <c r="P186" s="5" t="s">
        <v>468</v>
      </c>
    </row>
    <row r="187" spans="1:16" x14ac:dyDescent="0.35">
      <c r="A187" s="3" t="s">
        <v>1013</v>
      </c>
      <c r="B187" s="7" t="s">
        <v>442</v>
      </c>
      <c r="C187" s="7" t="str">
        <f>SUBSTITUTE(LOWER(B187)," ","-")</f>
        <v>rooster-fighter</v>
      </c>
      <c r="D187" s="7" t="s">
        <v>10</v>
      </c>
      <c r="E187" s="7" t="s">
        <v>11</v>
      </c>
      <c r="F187" s="7" t="s">
        <v>12</v>
      </c>
      <c r="G187" s="3" t="s">
        <v>1015</v>
      </c>
      <c r="H187" s="7" t="s">
        <v>470</v>
      </c>
      <c r="I187" s="7" t="s">
        <v>1001</v>
      </c>
      <c r="J187" s="7">
        <v>2</v>
      </c>
      <c r="K187" s="9">
        <v>44436</v>
      </c>
      <c r="L187" s="9" t="s">
        <v>1244</v>
      </c>
      <c r="M187" s="9" t="s">
        <v>1243</v>
      </c>
      <c r="N187" s="7" t="s">
        <v>471</v>
      </c>
      <c r="O187" s="7" t="s">
        <v>903</v>
      </c>
      <c r="P187" s="5" t="s">
        <v>472</v>
      </c>
    </row>
    <row r="188" spans="1:16" x14ac:dyDescent="0.35">
      <c r="A188" s="3" t="s">
        <v>1013</v>
      </c>
      <c r="B188" s="5" t="s">
        <v>443</v>
      </c>
      <c r="C188" s="5" t="s">
        <v>452</v>
      </c>
      <c r="D188" s="5" t="s">
        <v>10</v>
      </c>
      <c r="E188" s="5" t="s">
        <v>23</v>
      </c>
      <c r="F188" s="5" t="s">
        <v>12</v>
      </c>
      <c r="G188" s="3" t="s">
        <v>1015</v>
      </c>
      <c r="H188" s="5" t="s">
        <v>30</v>
      </c>
      <c r="I188" s="5" t="s">
        <v>14</v>
      </c>
      <c r="J188" s="5">
        <v>40</v>
      </c>
      <c r="K188" s="6">
        <v>42753</v>
      </c>
      <c r="L188" s="6" t="s">
        <v>1111</v>
      </c>
      <c r="M188" s="6" t="s">
        <v>1142</v>
      </c>
      <c r="N188" t="s">
        <v>474</v>
      </c>
      <c r="O188" s="7" t="s">
        <v>10</v>
      </c>
      <c r="P188" s="5" t="s">
        <v>473</v>
      </c>
    </row>
    <row r="189" spans="1:16" x14ac:dyDescent="0.35">
      <c r="A189" s="3" t="s">
        <v>1013</v>
      </c>
      <c r="B189" s="7" t="s">
        <v>444</v>
      </c>
      <c r="C189" s="7" t="s">
        <v>475</v>
      </c>
      <c r="D189" s="7" t="s">
        <v>10</v>
      </c>
      <c r="E189" s="7" t="s">
        <v>23</v>
      </c>
      <c r="F189" s="7" t="s">
        <v>121</v>
      </c>
      <c r="G189" s="3" t="s">
        <v>1015</v>
      </c>
      <c r="H189" s="7" t="s">
        <v>30</v>
      </c>
      <c r="I189" s="7" t="s">
        <v>1001</v>
      </c>
      <c r="J189" s="7">
        <v>22</v>
      </c>
      <c r="K189" s="9">
        <v>43880</v>
      </c>
      <c r="L189" s="9" t="s">
        <v>1245</v>
      </c>
      <c r="M189" s="9" t="s">
        <v>1246</v>
      </c>
      <c r="N189" s="7" t="s">
        <v>476</v>
      </c>
      <c r="O189" s="7" t="s">
        <v>928</v>
      </c>
      <c r="P189" s="5" t="s">
        <v>445</v>
      </c>
    </row>
    <row r="190" spans="1:16" x14ac:dyDescent="0.35">
      <c r="A190" s="3" t="s">
        <v>1013</v>
      </c>
      <c r="B190" s="5" t="s">
        <v>480</v>
      </c>
      <c r="C190" s="5" t="str">
        <f>SUBSTITUTE(SUBSTITUTE(LOWER(B190)," ","-"),":","")</f>
        <v>sailor-moon</v>
      </c>
      <c r="D190" s="5" t="s">
        <v>10</v>
      </c>
      <c r="E190" s="5" t="s">
        <v>19</v>
      </c>
      <c r="F190" s="5" t="s">
        <v>12</v>
      </c>
      <c r="G190" s="3" t="s">
        <v>1015</v>
      </c>
      <c r="H190" s="5" t="s">
        <v>13</v>
      </c>
      <c r="I190" s="5" t="s">
        <v>14</v>
      </c>
      <c r="J190" s="5">
        <v>12</v>
      </c>
      <c r="K190" s="6">
        <v>42256</v>
      </c>
      <c r="L190" s="6" t="s">
        <v>1248</v>
      </c>
      <c r="M190" s="6" t="s">
        <v>1247</v>
      </c>
      <c r="N190" t="s">
        <v>508</v>
      </c>
      <c r="O190" s="7" t="s">
        <v>10</v>
      </c>
      <c r="P190" s="5" t="s">
        <v>10</v>
      </c>
    </row>
    <row r="191" spans="1:16" x14ac:dyDescent="0.35">
      <c r="A191" s="3" t="s">
        <v>1013</v>
      </c>
      <c r="B191" s="5" t="s">
        <v>481</v>
      </c>
      <c r="C191" s="5" t="str">
        <f t="shared" ref="C191:C223" si="3">SUBSTITUTE(SUBSTITUTE(LOWER(B191)," ","-"),":","")</f>
        <v>sailor-moon-short-stories</v>
      </c>
      <c r="D191" s="5" t="s">
        <v>10</v>
      </c>
      <c r="E191" s="5" t="s">
        <v>19</v>
      </c>
      <c r="F191" s="5" t="s">
        <v>12</v>
      </c>
      <c r="G191" s="3" t="s">
        <v>1015</v>
      </c>
      <c r="H191" s="5" t="s">
        <v>13</v>
      </c>
      <c r="I191" s="5" t="s">
        <v>14</v>
      </c>
      <c r="J191" s="5">
        <v>2</v>
      </c>
      <c r="K191" s="6">
        <v>42788</v>
      </c>
      <c r="L191" s="6" t="s">
        <v>1248</v>
      </c>
      <c r="M191" s="6" t="s">
        <v>1247</v>
      </c>
      <c r="N191" t="s">
        <v>509</v>
      </c>
      <c r="O191" s="7" t="s">
        <v>10</v>
      </c>
      <c r="P191" s="5" t="s">
        <v>10</v>
      </c>
    </row>
    <row r="192" spans="1:16" x14ac:dyDescent="0.35">
      <c r="A192" s="3" t="s">
        <v>1013</v>
      </c>
      <c r="B192" s="5" t="s">
        <v>482</v>
      </c>
      <c r="C192" s="5" t="str">
        <f t="shared" si="3"/>
        <v>sailor-v</v>
      </c>
      <c r="D192" s="5" t="s">
        <v>10</v>
      </c>
      <c r="E192" s="5" t="s">
        <v>19</v>
      </c>
      <c r="F192" s="5" t="s">
        <v>12</v>
      </c>
      <c r="G192" s="3" t="s">
        <v>1015</v>
      </c>
      <c r="H192" s="5" t="s">
        <v>13</v>
      </c>
      <c r="I192" s="5" t="s">
        <v>14</v>
      </c>
      <c r="J192" s="5">
        <v>2</v>
      </c>
      <c r="K192" s="6">
        <v>42851</v>
      </c>
      <c r="L192" s="6" t="s">
        <v>1248</v>
      </c>
      <c r="M192" s="6" t="s">
        <v>1247</v>
      </c>
      <c r="N192" t="s">
        <v>510</v>
      </c>
      <c r="O192" s="7" t="s">
        <v>10</v>
      </c>
      <c r="P192" s="5" t="s">
        <v>10</v>
      </c>
    </row>
    <row r="193" spans="1:16" x14ac:dyDescent="0.35">
      <c r="A193" s="3" t="s">
        <v>1013</v>
      </c>
      <c r="B193" s="5" t="s">
        <v>511</v>
      </c>
      <c r="C193" s="5" t="s">
        <v>502</v>
      </c>
      <c r="D193" s="5" t="s">
        <v>10</v>
      </c>
      <c r="E193" s="5" t="s">
        <v>23</v>
      </c>
      <c r="F193" s="5" t="s">
        <v>121</v>
      </c>
      <c r="G193" s="3" t="s">
        <v>1015</v>
      </c>
      <c r="H193" s="5" t="s">
        <v>13</v>
      </c>
      <c r="I193" s="5" t="s">
        <v>14</v>
      </c>
      <c r="J193" s="5">
        <v>22</v>
      </c>
      <c r="K193" s="6">
        <v>43327</v>
      </c>
      <c r="L193" s="6" t="s">
        <v>1249</v>
      </c>
      <c r="M193" s="6" t="s">
        <v>1250</v>
      </c>
      <c r="N193" t="s">
        <v>512</v>
      </c>
      <c r="O193" s="7" t="s">
        <v>10</v>
      </c>
      <c r="P193" s="5" t="s">
        <v>513</v>
      </c>
    </row>
    <row r="194" spans="1:16" x14ac:dyDescent="0.35">
      <c r="A194" s="3" t="s">
        <v>1013</v>
      </c>
      <c r="B194" s="7" t="s">
        <v>516</v>
      </c>
      <c r="C194" s="7" t="s">
        <v>517</v>
      </c>
      <c r="D194" s="7" t="s">
        <v>10</v>
      </c>
      <c r="E194" s="7" t="s">
        <v>11</v>
      </c>
      <c r="F194" s="7" t="s">
        <v>12</v>
      </c>
      <c r="G194" s="3" t="s">
        <v>1015</v>
      </c>
      <c r="H194" s="7" t="s">
        <v>30</v>
      </c>
      <c r="I194" s="7" t="s">
        <v>1001</v>
      </c>
      <c r="J194" s="7">
        <v>16</v>
      </c>
      <c r="K194" s="9">
        <v>43512</v>
      </c>
      <c r="L194" s="6" t="s">
        <v>1251</v>
      </c>
      <c r="M194" s="9" t="s">
        <v>1345</v>
      </c>
      <c r="N194" s="7" t="s">
        <v>515</v>
      </c>
      <c r="O194" s="7" t="s">
        <v>930</v>
      </c>
      <c r="P194" s="5" t="s">
        <v>514</v>
      </c>
    </row>
    <row r="195" spans="1:16" x14ac:dyDescent="0.35">
      <c r="A195" s="3" t="s">
        <v>1013</v>
      </c>
      <c r="B195" s="5" t="s">
        <v>483</v>
      </c>
      <c r="C195" s="5" t="str">
        <f t="shared" si="3"/>
        <v>saint-seiya-the-lost-canvas</v>
      </c>
      <c r="D195" s="5" t="s">
        <v>10</v>
      </c>
      <c r="E195" s="5" t="s">
        <v>23</v>
      </c>
      <c r="F195" s="5" t="s">
        <v>12</v>
      </c>
      <c r="G195" s="3" t="s">
        <v>1015</v>
      </c>
      <c r="H195" s="5" t="s">
        <v>30</v>
      </c>
      <c r="I195" s="5" t="s">
        <v>14</v>
      </c>
      <c r="J195" s="5">
        <v>25</v>
      </c>
      <c r="K195" s="6">
        <v>41712</v>
      </c>
      <c r="L195" s="6" t="s">
        <v>1249</v>
      </c>
      <c r="M195" s="9" t="s">
        <v>1346</v>
      </c>
      <c r="N195" t="s">
        <v>518</v>
      </c>
      <c r="O195" s="7" t="s">
        <v>10</v>
      </c>
      <c r="P195" s="5" t="s">
        <v>519</v>
      </c>
    </row>
    <row r="196" spans="1:16" x14ac:dyDescent="0.35">
      <c r="A196" s="3" t="s">
        <v>1013</v>
      </c>
      <c r="B196" s="5" t="s">
        <v>484</v>
      </c>
      <c r="C196" s="5" t="str">
        <f t="shared" si="3"/>
        <v>saint-seiya-the-lost-canvas-gaiden</v>
      </c>
      <c r="D196" s="5" t="s">
        <v>10</v>
      </c>
      <c r="E196" s="5" t="s">
        <v>23</v>
      </c>
      <c r="F196" s="5" t="s">
        <v>12</v>
      </c>
      <c r="G196" s="3" t="s">
        <v>1015</v>
      </c>
      <c r="H196" s="5" t="s">
        <v>13</v>
      </c>
      <c r="I196" s="5" t="s">
        <v>14</v>
      </c>
      <c r="J196" s="5">
        <v>16</v>
      </c>
      <c r="K196" s="6">
        <v>42816</v>
      </c>
      <c r="L196" s="6" t="s">
        <v>1249</v>
      </c>
      <c r="M196" s="9" t="s">
        <v>1346</v>
      </c>
      <c r="N196" t="s">
        <v>520</v>
      </c>
      <c r="O196" s="7" t="s">
        <v>10</v>
      </c>
      <c r="P196" s="5" t="s">
        <v>521</v>
      </c>
    </row>
    <row r="197" spans="1:16" x14ac:dyDescent="0.35">
      <c r="A197" s="3" t="s">
        <v>1013</v>
      </c>
      <c r="B197" s="5" t="s">
        <v>485</v>
      </c>
      <c r="C197" s="5" t="s">
        <v>503</v>
      </c>
      <c r="D197" s="5" t="s">
        <v>10</v>
      </c>
      <c r="E197" s="5" t="s">
        <v>11</v>
      </c>
      <c r="F197" s="5" t="s">
        <v>12</v>
      </c>
      <c r="G197" s="3" t="s">
        <v>1015</v>
      </c>
      <c r="H197" s="5" t="s">
        <v>30</v>
      </c>
      <c r="I197" s="5" t="s">
        <v>14</v>
      </c>
      <c r="J197" s="5">
        <v>4</v>
      </c>
      <c r="K197" s="6">
        <v>42837</v>
      </c>
      <c r="L197" s="6" t="s">
        <v>1252</v>
      </c>
      <c r="M197" s="6" t="s">
        <v>1253</v>
      </c>
      <c r="N197" t="s">
        <v>522</v>
      </c>
      <c r="O197" s="7" t="s">
        <v>10</v>
      </c>
      <c r="P197" s="5" t="s">
        <v>523</v>
      </c>
    </row>
    <row r="198" spans="1:16" x14ac:dyDescent="0.35">
      <c r="A198" s="3" t="s">
        <v>1013</v>
      </c>
      <c r="B198" s="5" t="s">
        <v>524</v>
      </c>
      <c r="C198" s="5" t="str">
        <f t="shared" si="3"/>
        <v>sandland</v>
      </c>
      <c r="D198" s="5" t="s">
        <v>10</v>
      </c>
      <c r="E198" s="5" t="s">
        <v>23</v>
      </c>
      <c r="F198" s="5" t="s">
        <v>12</v>
      </c>
      <c r="G198" s="3" t="s">
        <v>1015</v>
      </c>
      <c r="H198" s="5" t="s">
        <v>107</v>
      </c>
      <c r="I198" s="5" t="s">
        <v>14</v>
      </c>
      <c r="J198" s="5">
        <v>1</v>
      </c>
      <c r="K198" s="6">
        <v>44118</v>
      </c>
      <c r="L198" s="6" t="s">
        <v>1254</v>
      </c>
      <c r="M198" s="6" t="s">
        <v>1090</v>
      </c>
      <c r="N198" t="s">
        <v>10</v>
      </c>
      <c r="O198" s="7" t="s">
        <v>10</v>
      </c>
      <c r="P198" s="5" t="s">
        <v>10</v>
      </c>
    </row>
    <row r="199" spans="1:16" x14ac:dyDescent="0.35">
      <c r="A199" s="3" t="s">
        <v>1013</v>
      </c>
      <c r="B199" s="5" t="s">
        <v>486</v>
      </c>
      <c r="C199" s="5" t="str">
        <f t="shared" si="3"/>
        <v>samurai-7</v>
      </c>
      <c r="D199" s="5" t="s">
        <v>10</v>
      </c>
      <c r="E199" s="5" t="s">
        <v>23</v>
      </c>
      <c r="F199" s="5" t="s">
        <v>12</v>
      </c>
      <c r="G199" s="3" t="s">
        <v>1015</v>
      </c>
      <c r="H199" s="5" t="s">
        <v>13</v>
      </c>
      <c r="I199" s="5" t="s">
        <v>14</v>
      </c>
      <c r="J199" s="5">
        <v>2</v>
      </c>
      <c r="K199" s="6">
        <v>42606</v>
      </c>
      <c r="L199" s="6" t="s">
        <v>1256</v>
      </c>
      <c r="M199" s="6" t="s">
        <v>1255</v>
      </c>
      <c r="N199" t="s">
        <v>525</v>
      </c>
      <c r="O199" s="7" t="s">
        <v>10</v>
      </c>
      <c r="P199" s="5" t="s">
        <v>526</v>
      </c>
    </row>
    <row r="200" spans="1:16" x14ac:dyDescent="0.35">
      <c r="A200" s="3" t="s">
        <v>1013</v>
      </c>
      <c r="B200" s="7" t="s">
        <v>528</v>
      </c>
      <c r="C200" s="7" t="s">
        <v>504</v>
      </c>
      <c r="D200" s="7" t="s">
        <v>10</v>
      </c>
      <c r="E200" s="7" t="s">
        <v>23</v>
      </c>
      <c r="F200" s="7" t="s">
        <v>12</v>
      </c>
      <c r="G200" s="3" t="s">
        <v>1015</v>
      </c>
      <c r="H200" s="7" t="s">
        <v>30</v>
      </c>
      <c r="I200" s="7" t="s">
        <v>1001</v>
      </c>
      <c r="J200" s="7">
        <v>26</v>
      </c>
      <c r="K200" s="9">
        <v>43040</v>
      </c>
      <c r="L200" s="9" t="s">
        <v>1257</v>
      </c>
      <c r="M200" s="9" t="s">
        <v>1347</v>
      </c>
      <c r="N200" s="7" t="s">
        <v>527</v>
      </c>
      <c r="O200" s="7" t="s">
        <v>929</v>
      </c>
      <c r="P200" s="5" t="s">
        <v>529</v>
      </c>
    </row>
    <row r="201" spans="1:16" x14ac:dyDescent="0.35">
      <c r="A201" s="3" t="s">
        <v>1013</v>
      </c>
      <c r="B201" s="7" t="s">
        <v>487</v>
      </c>
      <c r="C201" s="7" t="s">
        <v>505</v>
      </c>
      <c r="D201" s="7" t="s">
        <v>10</v>
      </c>
      <c r="E201" s="7" t="s">
        <v>23</v>
      </c>
      <c r="F201" s="7" t="s">
        <v>12</v>
      </c>
      <c r="G201" s="3" t="s">
        <v>1015</v>
      </c>
      <c r="H201" s="7" t="s">
        <v>13</v>
      </c>
      <c r="I201" s="7" t="s">
        <v>1001</v>
      </c>
      <c r="J201" s="7">
        <v>35</v>
      </c>
      <c r="K201" s="9">
        <v>44132</v>
      </c>
      <c r="L201" s="9" t="s">
        <v>1071</v>
      </c>
      <c r="M201" s="9" t="s">
        <v>1258</v>
      </c>
      <c r="N201" s="7" t="s">
        <v>530</v>
      </c>
      <c r="O201" s="7" t="s">
        <v>931</v>
      </c>
      <c r="P201" s="5" t="s">
        <v>531</v>
      </c>
    </row>
    <row r="202" spans="1:16" x14ac:dyDescent="0.35">
      <c r="A202" s="3" t="s">
        <v>1013</v>
      </c>
      <c r="B202" s="5" t="s">
        <v>488</v>
      </c>
      <c r="C202" s="5" t="str">
        <f t="shared" si="3"/>
        <v>sherlock</v>
      </c>
      <c r="D202" s="5" t="s">
        <v>10</v>
      </c>
      <c r="E202" s="5" t="s">
        <v>11</v>
      </c>
      <c r="F202" s="5" t="s">
        <v>12</v>
      </c>
      <c r="G202" s="3" t="s">
        <v>1015</v>
      </c>
      <c r="H202" s="5" t="s">
        <v>27</v>
      </c>
      <c r="I202" s="5" t="s">
        <v>14</v>
      </c>
      <c r="J202" s="5">
        <v>5</v>
      </c>
      <c r="K202" s="6">
        <v>42879</v>
      </c>
      <c r="L202" s="6" t="s">
        <v>1259</v>
      </c>
      <c r="M202" s="6" t="s">
        <v>1260</v>
      </c>
      <c r="N202" t="s">
        <v>532</v>
      </c>
      <c r="O202" s="7" t="s">
        <v>10</v>
      </c>
      <c r="P202" s="5" t="s">
        <v>533</v>
      </c>
    </row>
    <row r="203" spans="1:16" x14ac:dyDescent="0.35">
      <c r="A203" s="3" t="s">
        <v>1013</v>
      </c>
      <c r="B203" s="7" t="s">
        <v>534</v>
      </c>
      <c r="C203" s="7" t="s">
        <v>506</v>
      </c>
      <c r="D203" s="7" t="s">
        <v>10</v>
      </c>
      <c r="E203" s="7" t="s">
        <v>23</v>
      </c>
      <c r="F203" s="7" t="s">
        <v>121</v>
      </c>
      <c r="G203" s="3" t="s">
        <v>1015</v>
      </c>
      <c r="H203" s="7" t="s">
        <v>30</v>
      </c>
      <c r="I203" s="7" t="s">
        <v>1001</v>
      </c>
      <c r="J203" s="7">
        <v>24</v>
      </c>
      <c r="K203" s="9">
        <v>43508</v>
      </c>
      <c r="L203" s="9" t="s">
        <v>1262</v>
      </c>
      <c r="M203" s="9" t="s">
        <v>1261</v>
      </c>
      <c r="N203" s="7" t="s">
        <v>535</v>
      </c>
      <c r="O203" s="7" t="s">
        <v>932</v>
      </c>
      <c r="P203" s="5" t="s">
        <v>536</v>
      </c>
    </row>
    <row r="204" spans="1:16" x14ac:dyDescent="0.35">
      <c r="A204" s="3" t="s">
        <v>1013</v>
      </c>
      <c r="B204" s="5" t="s">
        <v>489</v>
      </c>
      <c r="C204" s="5" t="str">
        <f t="shared" si="3"/>
        <v>solanin</v>
      </c>
      <c r="D204" s="5" t="s">
        <v>10</v>
      </c>
      <c r="E204" s="5" t="s">
        <v>11</v>
      </c>
      <c r="F204" s="5" t="s">
        <v>12</v>
      </c>
      <c r="G204" s="3" t="s">
        <v>1015</v>
      </c>
      <c r="H204" s="5" t="s">
        <v>30</v>
      </c>
      <c r="I204" s="5" t="s">
        <v>14</v>
      </c>
      <c r="J204" s="5">
        <v>2</v>
      </c>
      <c r="K204" s="6">
        <v>44468</v>
      </c>
      <c r="L204" s="6" t="s">
        <v>1263</v>
      </c>
      <c r="M204" s="6" t="s">
        <v>1220</v>
      </c>
      <c r="N204" t="s">
        <v>537</v>
      </c>
      <c r="O204" s="7" t="s">
        <v>10</v>
      </c>
      <c r="P204" s="5" t="s">
        <v>538</v>
      </c>
    </row>
    <row r="205" spans="1:16" x14ac:dyDescent="0.35">
      <c r="A205" s="3" t="s">
        <v>1013</v>
      </c>
      <c r="B205" s="5" t="s">
        <v>490</v>
      </c>
      <c r="C205" s="5" t="str">
        <f t="shared" si="3"/>
        <v>sora-no-otoshimono</v>
      </c>
      <c r="D205" s="5" t="s">
        <v>10</v>
      </c>
      <c r="E205" s="5" t="s">
        <v>23</v>
      </c>
      <c r="F205" s="5" t="s">
        <v>12</v>
      </c>
      <c r="G205" s="3" t="s">
        <v>1015</v>
      </c>
      <c r="H205" s="5" t="s">
        <v>13</v>
      </c>
      <c r="I205" s="5" t="s">
        <v>14</v>
      </c>
      <c r="J205" s="5">
        <v>20</v>
      </c>
      <c r="K205" s="6">
        <v>42803</v>
      </c>
      <c r="L205" s="6" t="s">
        <v>1264</v>
      </c>
      <c r="M205" s="6" t="s">
        <v>1226</v>
      </c>
      <c r="N205" t="s">
        <v>540</v>
      </c>
      <c r="O205" s="7" t="s">
        <v>10</v>
      </c>
      <c r="P205" s="5" t="s">
        <v>539</v>
      </c>
    </row>
    <row r="206" spans="1:16" x14ac:dyDescent="0.35">
      <c r="A206" s="3" t="s">
        <v>1013</v>
      </c>
      <c r="B206" s="5" t="s">
        <v>491</v>
      </c>
      <c r="C206" s="5" t="str">
        <f t="shared" si="3"/>
        <v>soul-eater</v>
      </c>
      <c r="D206" s="5" t="s">
        <v>10</v>
      </c>
      <c r="E206" s="5" t="s">
        <v>23</v>
      </c>
      <c r="F206" s="5" t="s">
        <v>12</v>
      </c>
      <c r="G206" s="3" t="s">
        <v>1015</v>
      </c>
      <c r="H206" s="5" t="s">
        <v>13</v>
      </c>
      <c r="I206" s="5" t="s">
        <v>14</v>
      </c>
      <c r="J206" s="5">
        <v>25</v>
      </c>
      <c r="K206" s="6">
        <v>43026</v>
      </c>
      <c r="L206" s="6" t="s">
        <v>1265</v>
      </c>
      <c r="M206" s="6" t="s">
        <v>1108</v>
      </c>
      <c r="N206" t="s">
        <v>542</v>
      </c>
      <c r="O206" s="7" t="s">
        <v>10</v>
      </c>
      <c r="P206" s="5" t="s">
        <v>541</v>
      </c>
    </row>
    <row r="207" spans="1:16" x14ac:dyDescent="0.35">
      <c r="A207" s="3" t="s">
        <v>1013</v>
      </c>
      <c r="B207" s="7" t="s">
        <v>492</v>
      </c>
      <c r="C207" s="7" t="str">
        <f t="shared" si="3"/>
        <v>spy-x-family</v>
      </c>
      <c r="D207" s="7" t="s">
        <v>10</v>
      </c>
      <c r="E207" s="7" t="s">
        <v>23</v>
      </c>
      <c r="F207" s="7" t="s">
        <v>12</v>
      </c>
      <c r="G207" s="3" t="s">
        <v>1015</v>
      </c>
      <c r="H207" s="7" t="s">
        <v>30</v>
      </c>
      <c r="I207" s="7" t="s">
        <v>1001</v>
      </c>
      <c r="J207" s="7">
        <v>8</v>
      </c>
      <c r="K207" s="9">
        <v>44237</v>
      </c>
      <c r="L207" s="9" t="s">
        <v>1267</v>
      </c>
      <c r="M207" s="9" t="s">
        <v>1266</v>
      </c>
      <c r="N207" s="7" t="s">
        <v>543</v>
      </c>
      <c r="O207" s="7" t="s">
        <v>933</v>
      </c>
      <c r="P207" s="5" t="s">
        <v>544</v>
      </c>
    </row>
    <row r="208" spans="1:16" x14ac:dyDescent="0.35">
      <c r="A208" s="3" t="s">
        <v>1013</v>
      </c>
      <c r="B208" s="5" t="s">
        <v>551</v>
      </c>
      <c r="C208" s="5" t="str">
        <f>SUBSTITUTE(SUBSTITUTE(LOWER(B208)," ","-"),":","")</f>
        <v>star-wars-manga</v>
      </c>
      <c r="D208" s="5" t="s">
        <v>10</v>
      </c>
      <c r="E208" s="5" t="s">
        <v>547</v>
      </c>
      <c r="F208" s="5" t="s">
        <v>12</v>
      </c>
      <c r="G208" s="3" t="s">
        <v>1015</v>
      </c>
      <c r="H208" s="5" t="s">
        <v>13</v>
      </c>
      <c r="I208" s="5" t="s">
        <v>14</v>
      </c>
      <c r="J208" s="5">
        <v>12</v>
      </c>
      <c r="K208" s="6">
        <v>43089</v>
      </c>
      <c r="L208" s="6" t="s">
        <v>1268</v>
      </c>
      <c r="M208" s="6" t="s">
        <v>1269</v>
      </c>
      <c r="N208" t="s">
        <v>552</v>
      </c>
      <c r="O208" s="7" t="s">
        <v>10</v>
      </c>
      <c r="P208" s="5" t="s">
        <v>553</v>
      </c>
    </row>
    <row r="209" spans="1:16" x14ac:dyDescent="0.35">
      <c r="A209" s="3" t="s">
        <v>1013</v>
      </c>
      <c r="B209" s="5" t="s">
        <v>493</v>
      </c>
      <c r="C209" s="5" t="str">
        <f t="shared" si="3"/>
        <v>star-wars-lost-stars</v>
      </c>
      <c r="D209" s="5" t="s">
        <v>10</v>
      </c>
      <c r="E209" s="5" t="s">
        <v>547</v>
      </c>
      <c r="F209" s="5" t="s">
        <v>12</v>
      </c>
      <c r="G209" s="3" t="s">
        <v>1015</v>
      </c>
      <c r="H209" s="5" t="s">
        <v>548</v>
      </c>
      <c r="I209" s="5" t="s">
        <v>14</v>
      </c>
      <c r="J209" s="5">
        <v>3</v>
      </c>
      <c r="K209" s="6">
        <v>43600</v>
      </c>
      <c r="L209" s="6" t="s">
        <v>1268</v>
      </c>
      <c r="M209" s="6" t="s">
        <v>1270</v>
      </c>
      <c r="N209" t="s">
        <v>546</v>
      </c>
      <c r="O209" s="7" t="s">
        <v>10</v>
      </c>
      <c r="P209" s="5" t="s">
        <v>545</v>
      </c>
    </row>
    <row r="210" spans="1:16" x14ac:dyDescent="0.35">
      <c r="A210" s="3" t="s">
        <v>1013</v>
      </c>
      <c r="B210" s="5" t="s">
        <v>494</v>
      </c>
      <c r="C210" s="5" t="str">
        <f t="shared" si="3"/>
        <v>star-wars-the-high-republic</v>
      </c>
      <c r="D210" s="5" t="s">
        <v>10</v>
      </c>
      <c r="E210" s="5" t="s">
        <v>547</v>
      </c>
      <c r="F210" s="5" t="s">
        <v>12</v>
      </c>
      <c r="G210" s="3" t="s">
        <v>1015</v>
      </c>
      <c r="H210" s="5" t="s">
        <v>107</v>
      </c>
      <c r="I210" s="5" t="s">
        <v>14</v>
      </c>
      <c r="J210" s="5">
        <v>1</v>
      </c>
      <c r="K210" s="6">
        <v>44552</v>
      </c>
      <c r="L210" s="6" t="s">
        <v>1268</v>
      </c>
      <c r="M210" s="6" t="s">
        <v>1348</v>
      </c>
      <c r="N210" t="s">
        <v>550</v>
      </c>
      <c r="O210" s="7" t="s">
        <v>10</v>
      </c>
      <c r="P210" s="5" t="s">
        <v>549</v>
      </c>
    </row>
    <row r="211" spans="1:16" x14ac:dyDescent="0.35">
      <c r="A211" s="3" t="s">
        <v>1013</v>
      </c>
      <c r="B211" s="5" t="s">
        <v>495</v>
      </c>
      <c r="C211" s="5" t="str">
        <f t="shared" si="3"/>
        <v>strobe-edge</v>
      </c>
      <c r="D211" s="5" t="s">
        <v>10</v>
      </c>
      <c r="E211" s="5" t="s">
        <v>19</v>
      </c>
      <c r="F211" s="5" t="s">
        <v>12</v>
      </c>
      <c r="G211" s="3" t="s">
        <v>1015</v>
      </c>
      <c r="H211" s="5" t="s">
        <v>30</v>
      </c>
      <c r="I211" s="5" t="s">
        <v>14</v>
      </c>
      <c r="J211" s="5">
        <v>10</v>
      </c>
      <c r="K211" s="6">
        <v>42858</v>
      </c>
      <c r="L211" s="6" t="s">
        <v>1223</v>
      </c>
      <c r="M211" s="6" t="s">
        <v>1046</v>
      </c>
      <c r="N211" t="s">
        <v>555</v>
      </c>
      <c r="O211" s="7" t="s">
        <v>10</v>
      </c>
      <c r="P211" s="5" t="s">
        <v>554</v>
      </c>
    </row>
    <row r="212" spans="1:16" x14ac:dyDescent="0.35">
      <c r="A212" s="3" t="s">
        <v>1013</v>
      </c>
      <c r="B212" s="5" t="s">
        <v>496</v>
      </c>
      <c r="C212" s="5" t="str">
        <f t="shared" si="3"/>
        <v>sword-art-online-aincrad</v>
      </c>
      <c r="D212" s="5" t="s">
        <v>10</v>
      </c>
      <c r="E212" s="5" t="s">
        <v>547</v>
      </c>
      <c r="F212" s="5" t="s">
        <v>12</v>
      </c>
      <c r="G212" s="3" t="s">
        <v>1015</v>
      </c>
      <c r="H212" s="5" t="s">
        <v>13</v>
      </c>
      <c r="I212" s="5" t="s">
        <v>14</v>
      </c>
      <c r="J212" s="5">
        <v>2</v>
      </c>
      <c r="K212" s="6">
        <v>41945</v>
      </c>
      <c r="L212" s="6" t="s">
        <v>1271</v>
      </c>
      <c r="M212" s="6" t="s">
        <v>1349</v>
      </c>
      <c r="N212" t="s">
        <v>556</v>
      </c>
      <c r="O212" s="7" t="s">
        <v>10</v>
      </c>
      <c r="P212" s="5" t="s">
        <v>10</v>
      </c>
    </row>
    <row r="213" spans="1:16" x14ac:dyDescent="0.35">
      <c r="A213" s="3" t="s">
        <v>1013</v>
      </c>
      <c r="B213" s="5" t="s">
        <v>497</v>
      </c>
      <c r="C213" s="5" t="str">
        <f t="shared" si="3"/>
        <v>sword-art-online-calibur</v>
      </c>
      <c r="D213" s="5" t="s">
        <v>10</v>
      </c>
      <c r="E213" s="5" t="s">
        <v>547</v>
      </c>
      <c r="F213" s="5" t="s">
        <v>12</v>
      </c>
      <c r="G213" s="3" t="s">
        <v>1015</v>
      </c>
      <c r="H213" s="5" t="s">
        <v>107</v>
      </c>
      <c r="I213" s="5" t="s">
        <v>14</v>
      </c>
      <c r="J213" s="5">
        <v>1</v>
      </c>
      <c r="K213" s="6">
        <v>43250</v>
      </c>
      <c r="L213" s="6" t="s">
        <v>1271</v>
      </c>
      <c r="M213" s="6" t="s">
        <v>1350</v>
      </c>
      <c r="N213" t="s">
        <v>563</v>
      </c>
      <c r="O213" s="7" t="s">
        <v>10</v>
      </c>
      <c r="P213" s="5"/>
    </row>
    <row r="214" spans="1:16" x14ac:dyDescent="0.35">
      <c r="A214" s="3" t="s">
        <v>1013</v>
      </c>
      <c r="B214" s="5" t="s">
        <v>498</v>
      </c>
      <c r="C214" s="5" t="str">
        <f t="shared" si="3"/>
        <v>sword-art-online-fairy-dance</v>
      </c>
      <c r="D214" s="5" t="s">
        <v>10</v>
      </c>
      <c r="E214" s="5" t="s">
        <v>547</v>
      </c>
      <c r="F214" s="5" t="s">
        <v>12</v>
      </c>
      <c r="G214" s="3" t="s">
        <v>1015</v>
      </c>
      <c r="H214" s="5" t="s">
        <v>13</v>
      </c>
      <c r="I214" s="5" t="s">
        <v>14</v>
      </c>
      <c r="J214" s="5">
        <v>3</v>
      </c>
      <c r="K214" s="6">
        <v>42235</v>
      </c>
      <c r="L214" s="6" t="s">
        <v>1271</v>
      </c>
      <c r="M214" s="6" t="s">
        <v>1351</v>
      </c>
      <c r="N214" t="s">
        <v>559</v>
      </c>
      <c r="O214" s="7" t="s">
        <v>10</v>
      </c>
      <c r="P214" s="5" t="s">
        <v>10</v>
      </c>
    </row>
    <row r="215" spans="1:16" x14ac:dyDescent="0.35">
      <c r="A215" s="3" t="s">
        <v>1013</v>
      </c>
      <c r="B215" s="5" t="s">
        <v>557</v>
      </c>
      <c r="C215" s="5" t="str">
        <f t="shared" si="3"/>
        <v>sword-art-online-girl-operations</v>
      </c>
      <c r="D215" s="5" t="s">
        <v>10</v>
      </c>
      <c r="E215" s="5" t="s">
        <v>547</v>
      </c>
      <c r="F215" s="5" t="s">
        <v>12</v>
      </c>
      <c r="G215" s="3" t="s">
        <v>1015</v>
      </c>
      <c r="H215" s="5" t="s">
        <v>30</v>
      </c>
      <c r="I215" s="5" t="s">
        <v>14</v>
      </c>
      <c r="J215" s="5">
        <v>8</v>
      </c>
      <c r="K215" s="6">
        <v>43726</v>
      </c>
      <c r="L215" s="6" t="s">
        <v>1271</v>
      </c>
      <c r="M215" s="6" t="s">
        <v>1352</v>
      </c>
      <c r="N215" t="s">
        <v>558</v>
      </c>
      <c r="O215" s="7" t="s">
        <v>10</v>
      </c>
      <c r="P215" s="5" t="s">
        <v>10</v>
      </c>
    </row>
    <row r="216" spans="1:16" x14ac:dyDescent="0.35">
      <c r="A216" s="3" t="s">
        <v>1013</v>
      </c>
      <c r="B216" s="5" t="s">
        <v>499</v>
      </c>
      <c r="C216" s="5" t="s">
        <v>507</v>
      </c>
      <c r="D216" s="5" t="s">
        <v>10</v>
      </c>
      <c r="E216" s="5" t="s">
        <v>547</v>
      </c>
      <c r="F216" s="5" t="s">
        <v>12</v>
      </c>
      <c r="G216" s="3" t="s">
        <v>1015</v>
      </c>
      <c r="H216" s="5" t="s">
        <v>30</v>
      </c>
      <c r="I216" s="5" t="s">
        <v>14</v>
      </c>
      <c r="J216" s="5">
        <v>3</v>
      </c>
      <c r="K216" s="6">
        <v>43313</v>
      </c>
      <c r="L216" s="6" t="s">
        <v>1271</v>
      </c>
      <c r="M216" s="6" t="s">
        <v>1351</v>
      </c>
      <c r="N216" t="s">
        <v>560</v>
      </c>
      <c r="O216" s="7" t="s">
        <v>10</v>
      </c>
      <c r="P216" s="5" t="s">
        <v>10</v>
      </c>
    </row>
    <row r="217" spans="1:16" x14ac:dyDescent="0.35">
      <c r="A217" s="3" t="s">
        <v>1013</v>
      </c>
      <c r="B217" s="5" t="s">
        <v>500</v>
      </c>
      <c r="C217" s="5" t="str">
        <f t="shared" si="3"/>
        <v>sword-art-online-phantom-bullet</v>
      </c>
      <c r="D217" s="5" t="s">
        <v>10</v>
      </c>
      <c r="E217" s="5" t="s">
        <v>547</v>
      </c>
      <c r="F217" s="5" t="s">
        <v>12</v>
      </c>
      <c r="G217" s="3" t="s">
        <v>1015</v>
      </c>
      <c r="H217" s="5" t="s">
        <v>13</v>
      </c>
      <c r="I217" s="5" t="s">
        <v>14</v>
      </c>
      <c r="J217" s="5">
        <v>3</v>
      </c>
      <c r="K217" s="6">
        <v>42543</v>
      </c>
      <c r="L217" s="6" t="s">
        <v>1271</v>
      </c>
      <c r="M217" s="6" t="s">
        <v>1353</v>
      </c>
      <c r="N217" t="s">
        <v>561</v>
      </c>
      <c r="O217" s="7" t="s">
        <v>10</v>
      </c>
      <c r="P217" s="5" t="s">
        <v>10</v>
      </c>
    </row>
    <row r="218" spans="1:16" x14ac:dyDescent="0.35">
      <c r="A218" s="3" t="s">
        <v>1013</v>
      </c>
      <c r="B218" s="5" t="s">
        <v>501</v>
      </c>
      <c r="C218" s="5" t="str">
        <f t="shared" si="3"/>
        <v>sword-art-online-progressive</v>
      </c>
      <c r="D218" s="5" t="s">
        <v>10</v>
      </c>
      <c r="E218" s="5" t="s">
        <v>547</v>
      </c>
      <c r="F218" s="5" t="s">
        <v>12</v>
      </c>
      <c r="G218" s="3" t="s">
        <v>1015</v>
      </c>
      <c r="H218" s="5" t="s">
        <v>30</v>
      </c>
      <c r="I218" s="5" t="s">
        <v>14</v>
      </c>
      <c r="J218" s="5">
        <v>5</v>
      </c>
      <c r="K218" s="6">
        <v>44370</v>
      </c>
      <c r="L218" s="6" t="s">
        <v>1271</v>
      </c>
      <c r="M218" s="6" t="s">
        <v>1354</v>
      </c>
      <c r="N218" t="s">
        <v>562</v>
      </c>
      <c r="O218" s="7" t="s">
        <v>10</v>
      </c>
      <c r="P218" s="5" t="s">
        <v>10</v>
      </c>
    </row>
    <row r="219" spans="1:16" x14ac:dyDescent="0.35">
      <c r="A219" s="3" t="s">
        <v>1013</v>
      </c>
      <c r="B219" s="7" t="s">
        <v>574</v>
      </c>
      <c r="C219" s="7" t="str">
        <f t="shared" si="3"/>
        <v>takagi-la-maestra-de-las-bromas</v>
      </c>
      <c r="D219" s="7" t="s">
        <v>10</v>
      </c>
      <c r="E219" s="7" t="s">
        <v>23</v>
      </c>
      <c r="F219" s="7" t="s">
        <v>12</v>
      </c>
      <c r="G219" s="3" t="s">
        <v>1015</v>
      </c>
      <c r="H219" s="7" t="s">
        <v>30</v>
      </c>
      <c r="I219" s="7" t="s">
        <v>1001</v>
      </c>
      <c r="J219" s="7">
        <v>17</v>
      </c>
      <c r="K219" s="9">
        <v>43705</v>
      </c>
      <c r="L219" s="9" t="s">
        <v>1273</v>
      </c>
      <c r="M219" s="9" t="s">
        <v>1272</v>
      </c>
      <c r="N219" s="7" t="s">
        <v>578</v>
      </c>
      <c r="O219" s="7" t="s">
        <v>934</v>
      </c>
      <c r="P219" s="5" t="s">
        <v>579</v>
      </c>
    </row>
    <row r="220" spans="1:16" x14ac:dyDescent="0.35">
      <c r="A220" s="3" t="s">
        <v>1013</v>
      </c>
      <c r="B220" s="7" t="s">
        <v>575</v>
      </c>
      <c r="C220" s="7" t="str">
        <f t="shared" si="3"/>
        <v>tanya-the-evil</v>
      </c>
      <c r="D220" s="7" t="s">
        <v>10</v>
      </c>
      <c r="E220" s="7" t="s">
        <v>11</v>
      </c>
      <c r="F220" s="7" t="s">
        <v>12</v>
      </c>
      <c r="G220" s="3" t="s">
        <v>1015</v>
      </c>
      <c r="H220" s="7" t="s">
        <v>30</v>
      </c>
      <c r="I220" s="7" t="s">
        <v>1001</v>
      </c>
      <c r="J220" s="7">
        <v>23</v>
      </c>
      <c r="K220" s="9">
        <v>43593</v>
      </c>
      <c r="L220" s="9" t="s">
        <v>1274</v>
      </c>
      <c r="M220" s="9" t="s">
        <v>1355</v>
      </c>
      <c r="N220" s="7" t="s">
        <v>580</v>
      </c>
      <c r="O220" s="7" t="s">
        <v>935</v>
      </c>
      <c r="P220" s="5" t="s">
        <v>581</v>
      </c>
    </row>
    <row r="221" spans="1:16" x14ac:dyDescent="0.35">
      <c r="A221" s="3" t="s">
        <v>1013</v>
      </c>
      <c r="B221" s="5" t="s">
        <v>576</v>
      </c>
      <c r="C221" s="5" t="s">
        <v>577</v>
      </c>
      <c r="D221" s="5" t="s">
        <v>10</v>
      </c>
      <c r="E221" s="5" t="s">
        <v>11</v>
      </c>
      <c r="F221" s="5" t="s">
        <v>12</v>
      </c>
      <c r="G221" s="3" t="s">
        <v>1015</v>
      </c>
      <c r="H221" s="5" t="s">
        <v>30</v>
      </c>
      <c r="I221" s="5" t="s">
        <v>14</v>
      </c>
      <c r="J221" s="5">
        <v>3</v>
      </c>
      <c r="K221" s="6">
        <v>44279</v>
      </c>
      <c r="L221" s="6" t="s">
        <v>1275</v>
      </c>
      <c r="M221" s="6" t="s">
        <v>1356</v>
      </c>
      <c r="N221" t="s">
        <v>582</v>
      </c>
      <c r="O221" s="7" t="s">
        <v>10</v>
      </c>
      <c r="P221" s="5" t="s">
        <v>583</v>
      </c>
    </row>
    <row r="222" spans="1:16" x14ac:dyDescent="0.35">
      <c r="A222" s="3" t="s">
        <v>1013</v>
      </c>
      <c r="B222" s="7" t="s">
        <v>564</v>
      </c>
      <c r="C222" s="7" t="str">
        <f t="shared" si="3"/>
        <v>tenku-shinpan</v>
      </c>
      <c r="D222" s="7" t="s">
        <v>10</v>
      </c>
      <c r="E222" s="7" t="s">
        <v>23</v>
      </c>
      <c r="F222" s="7" t="s">
        <v>12</v>
      </c>
      <c r="G222" s="3" t="s">
        <v>1015</v>
      </c>
      <c r="H222" s="7" t="s">
        <v>30</v>
      </c>
      <c r="I222" s="7" t="s">
        <v>1001</v>
      </c>
      <c r="J222" s="7">
        <v>21</v>
      </c>
      <c r="K222" s="9">
        <v>43852</v>
      </c>
      <c r="L222" s="9" t="s">
        <v>1276</v>
      </c>
      <c r="M222" s="9" t="s">
        <v>1357</v>
      </c>
      <c r="N222" s="7" t="s">
        <v>585</v>
      </c>
      <c r="O222" s="7" t="s">
        <v>936</v>
      </c>
      <c r="P222" s="5" t="s">
        <v>584</v>
      </c>
    </row>
    <row r="223" spans="1:16" x14ac:dyDescent="0.35">
      <c r="A223" s="3" t="s">
        <v>1013</v>
      </c>
      <c r="B223" s="7" t="s">
        <v>565</v>
      </c>
      <c r="C223" s="7" t="str">
        <f t="shared" si="3"/>
        <v>terra-formars</v>
      </c>
      <c r="D223" s="7" t="s">
        <v>10</v>
      </c>
      <c r="E223" s="7" t="s">
        <v>11</v>
      </c>
      <c r="F223" s="7" t="s">
        <v>12</v>
      </c>
      <c r="G223" s="3" t="s">
        <v>1015</v>
      </c>
      <c r="H223" s="7" t="s">
        <v>30</v>
      </c>
      <c r="I223" s="7" t="s">
        <v>1001</v>
      </c>
      <c r="J223" s="7">
        <v>22</v>
      </c>
      <c r="K223" s="9">
        <v>42816</v>
      </c>
      <c r="L223" s="9" t="s">
        <v>1277</v>
      </c>
      <c r="M223" s="9" t="s">
        <v>1358</v>
      </c>
      <c r="N223" s="7" t="s">
        <v>587</v>
      </c>
      <c r="O223" s="7" t="s">
        <v>937</v>
      </c>
      <c r="P223" s="5" t="s">
        <v>586</v>
      </c>
    </row>
    <row r="224" spans="1:16" x14ac:dyDescent="0.35">
      <c r="A224" s="3" t="s">
        <v>1013</v>
      </c>
      <c r="B224" s="7" t="s">
        <v>588</v>
      </c>
      <c r="C224" s="7" t="str">
        <f>SUBSTITUTE(SUBSTITUTE(SUBSTITUTE(LOWER(B224)," ","-"),":",""),"'","")</f>
        <v>the-ancient-magus-bride</v>
      </c>
      <c r="D224" s="7" t="s">
        <v>10</v>
      </c>
      <c r="E224" s="7" t="s">
        <v>23</v>
      </c>
      <c r="F224" s="7" t="s">
        <v>12</v>
      </c>
      <c r="G224" s="3" t="s">
        <v>1015</v>
      </c>
      <c r="H224" s="7" t="s">
        <v>30</v>
      </c>
      <c r="I224" s="7" t="s">
        <v>1001</v>
      </c>
      <c r="J224" s="7">
        <v>17</v>
      </c>
      <c r="K224" s="9">
        <v>43663</v>
      </c>
      <c r="L224" s="9" t="s">
        <v>1278</v>
      </c>
      <c r="M224" s="9" t="s">
        <v>1279</v>
      </c>
      <c r="N224" s="7" t="s">
        <v>589</v>
      </c>
      <c r="O224" s="7" t="s">
        <v>938</v>
      </c>
      <c r="P224" s="5" t="s">
        <v>590</v>
      </c>
    </row>
    <row r="225" spans="1:16" x14ac:dyDescent="0.35">
      <c r="A225" s="3" t="s">
        <v>1013</v>
      </c>
      <c r="B225" s="5" t="s">
        <v>566</v>
      </c>
      <c r="C225" s="5" t="str">
        <f>SUBSTITUTE(SUBSTITUTE(SUBSTITUTE(LOWER(B225)," ","-"),":",""),"'","")</f>
        <v>the-gods-lie</v>
      </c>
      <c r="D225" s="5" t="s">
        <v>10</v>
      </c>
      <c r="E225" s="5" t="s">
        <v>11</v>
      </c>
      <c r="F225" s="5" t="s">
        <v>12</v>
      </c>
      <c r="G225" s="3" t="s">
        <v>1015</v>
      </c>
      <c r="H225" s="5" t="s">
        <v>107</v>
      </c>
      <c r="I225" s="5" t="s">
        <v>14</v>
      </c>
      <c r="J225" s="5">
        <v>1</v>
      </c>
      <c r="K225" s="6">
        <v>43894</v>
      </c>
      <c r="L225" s="6" t="s">
        <v>1281</v>
      </c>
      <c r="M225" s="6" t="s">
        <v>1280</v>
      </c>
      <c r="N225" t="s">
        <v>10</v>
      </c>
      <c r="O225" s="7" t="s">
        <v>10</v>
      </c>
      <c r="P225" s="5" t="s">
        <v>10</v>
      </c>
    </row>
    <row r="226" spans="1:16" x14ac:dyDescent="0.35">
      <c r="A226" s="3" t="s">
        <v>1013</v>
      </c>
      <c r="B226" s="5" t="s">
        <v>614</v>
      </c>
      <c r="C226" s="5" t="str">
        <f t="shared" ref="C226:C259" si="4">SUBSTITUTE(SUBSTITUTE(SUBSTITUTE(LOWER(B226)," ","-"),":",""),"'","")</f>
        <v>the-legend-of-zelda</v>
      </c>
      <c r="D226" s="5" t="s">
        <v>10</v>
      </c>
      <c r="E226" s="5" t="s">
        <v>23</v>
      </c>
      <c r="F226" s="5" t="s">
        <v>121</v>
      </c>
      <c r="G226" s="3" t="s">
        <v>1015</v>
      </c>
      <c r="H226" s="5" t="s">
        <v>30</v>
      </c>
      <c r="I226" s="5" t="s">
        <v>14</v>
      </c>
      <c r="J226" s="5">
        <v>5</v>
      </c>
      <c r="K226" s="6">
        <v>43082</v>
      </c>
      <c r="L226" s="6" t="s">
        <v>1282</v>
      </c>
      <c r="M226" s="6" t="s">
        <v>1283</v>
      </c>
      <c r="N226" t="s">
        <v>591</v>
      </c>
      <c r="O226" s="7" t="s">
        <v>10</v>
      </c>
      <c r="P226" s="5" t="s">
        <v>592</v>
      </c>
    </row>
    <row r="227" spans="1:16" x14ac:dyDescent="0.35">
      <c r="A227" s="3" t="s">
        <v>1013</v>
      </c>
      <c r="B227" s="5" t="s">
        <v>567</v>
      </c>
      <c r="C227" s="5" t="str">
        <f t="shared" si="4"/>
        <v>the-legend-of-zelda-a-link-to-the-past</v>
      </c>
      <c r="D227" s="5" t="s">
        <v>10</v>
      </c>
      <c r="E227" s="5" t="s">
        <v>23</v>
      </c>
      <c r="F227" s="5" t="s">
        <v>12</v>
      </c>
      <c r="G227" s="3" t="s">
        <v>1015</v>
      </c>
      <c r="H227" s="5" t="s">
        <v>107</v>
      </c>
      <c r="I227" s="5" t="s">
        <v>14</v>
      </c>
      <c r="J227" s="5">
        <v>1</v>
      </c>
      <c r="K227" s="6">
        <v>44531</v>
      </c>
      <c r="L227" s="6" t="s">
        <v>1282</v>
      </c>
      <c r="M227" s="6" t="s">
        <v>1283</v>
      </c>
      <c r="N227" t="s">
        <v>593</v>
      </c>
      <c r="O227" s="7" t="s">
        <v>10</v>
      </c>
      <c r="P227" s="5" t="s">
        <v>594</v>
      </c>
    </row>
    <row r="228" spans="1:16" x14ac:dyDescent="0.35">
      <c r="A228" s="3" t="s">
        <v>1013</v>
      </c>
      <c r="B228" s="7" t="s">
        <v>595</v>
      </c>
      <c r="C228" s="7" t="str">
        <f t="shared" si="4"/>
        <v>the-promised-neverland</v>
      </c>
      <c r="D228" s="7" t="s">
        <v>10</v>
      </c>
      <c r="E228" s="7" t="s">
        <v>23</v>
      </c>
      <c r="F228" s="7" t="s">
        <v>12</v>
      </c>
      <c r="G228" s="3" t="s">
        <v>1015</v>
      </c>
      <c r="H228" s="7" t="s">
        <v>30</v>
      </c>
      <c r="I228" s="7" t="s">
        <v>1001</v>
      </c>
      <c r="J228" s="7">
        <v>20</v>
      </c>
      <c r="K228" s="9">
        <v>43616</v>
      </c>
      <c r="L228" s="9" t="s">
        <v>1284</v>
      </c>
      <c r="M228" s="9" t="s">
        <v>1359</v>
      </c>
      <c r="N228" s="7" t="s">
        <v>596</v>
      </c>
      <c r="O228" s="7" t="s">
        <v>939</v>
      </c>
      <c r="P228" s="5" t="s">
        <v>597</v>
      </c>
    </row>
    <row r="229" spans="1:16" x14ac:dyDescent="0.35">
      <c r="A229" s="3" t="s">
        <v>1013</v>
      </c>
      <c r="B229" s="5" t="s">
        <v>598</v>
      </c>
      <c r="C229" s="5" t="str">
        <f t="shared" si="4"/>
        <v>the-seven-deadly-sins</v>
      </c>
      <c r="D229" s="5" t="s">
        <v>10</v>
      </c>
      <c r="E229" s="5" t="s">
        <v>23</v>
      </c>
      <c r="F229" s="5" t="s">
        <v>12</v>
      </c>
      <c r="G229" s="3" t="s">
        <v>1015</v>
      </c>
      <c r="H229" s="5" t="s">
        <v>13</v>
      </c>
      <c r="I229" s="5" t="s">
        <v>14</v>
      </c>
      <c r="J229" s="5">
        <v>41</v>
      </c>
      <c r="K229" s="6">
        <v>42879</v>
      </c>
      <c r="L229" s="6" t="s">
        <v>1063</v>
      </c>
      <c r="M229" s="6" t="s">
        <v>1285</v>
      </c>
      <c r="N229" t="s">
        <v>599</v>
      </c>
      <c r="O229" s="7" t="s">
        <v>10</v>
      </c>
      <c r="P229" s="5" t="s">
        <v>600</v>
      </c>
    </row>
    <row r="230" spans="1:16" x14ac:dyDescent="0.35">
      <c r="A230" s="3" t="s">
        <v>1013</v>
      </c>
      <c r="B230" s="5" t="s">
        <v>568</v>
      </c>
      <c r="C230" s="5" t="str">
        <f t="shared" si="4"/>
        <v>to-love-ru</v>
      </c>
      <c r="D230" s="5" t="s">
        <v>10</v>
      </c>
      <c r="E230" s="5" t="s">
        <v>23</v>
      </c>
      <c r="F230" s="5" t="s">
        <v>12</v>
      </c>
      <c r="G230" s="3" t="s">
        <v>1015</v>
      </c>
      <c r="H230" s="5" t="s">
        <v>13</v>
      </c>
      <c r="I230" s="5" t="s">
        <v>14</v>
      </c>
      <c r="J230" s="5">
        <v>18</v>
      </c>
      <c r="K230" s="6">
        <v>43124</v>
      </c>
      <c r="L230" s="6" t="s">
        <v>1286</v>
      </c>
      <c r="M230" s="6" t="s">
        <v>1360</v>
      </c>
      <c r="N230" t="s">
        <v>601</v>
      </c>
      <c r="O230" s="7" t="s">
        <v>10</v>
      </c>
      <c r="P230" s="5" t="s">
        <v>602</v>
      </c>
    </row>
    <row r="231" spans="1:16" x14ac:dyDescent="0.35">
      <c r="A231" s="3" t="s">
        <v>1013</v>
      </c>
      <c r="B231" s="7" t="s">
        <v>569</v>
      </c>
      <c r="C231" s="7" t="str">
        <f t="shared" si="4"/>
        <v>to-love-ru-darkness</v>
      </c>
      <c r="D231" s="7" t="s">
        <v>10</v>
      </c>
      <c r="E231" s="7" t="s">
        <v>23</v>
      </c>
      <c r="F231" s="7" t="s">
        <v>12</v>
      </c>
      <c r="G231" s="3" t="s">
        <v>1015</v>
      </c>
      <c r="H231" s="7" t="s">
        <v>30</v>
      </c>
      <c r="I231" s="7" t="s">
        <v>1001</v>
      </c>
      <c r="J231" s="7">
        <v>18</v>
      </c>
      <c r="K231" s="9">
        <v>44258</v>
      </c>
      <c r="L231" s="6" t="s">
        <v>1286</v>
      </c>
      <c r="M231" s="6" t="s">
        <v>1360</v>
      </c>
      <c r="N231" s="7" t="s">
        <v>603</v>
      </c>
      <c r="O231" s="7" t="s">
        <v>941</v>
      </c>
      <c r="P231" s="5" t="s">
        <v>604</v>
      </c>
    </row>
    <row r="232" spans="1:16" x14ac:dyDescent="0.35">
      <c r="A232" s="3" t="s">
        <v>1013</v>
      </c>
      <c r="B232" s="5" t="s">
        <v>570</v>
      </c>
      <c r="C232" s="5" t="str">
        <f t="shared" si="4"/>
        <v>tokyo-ghoul</v>
      </c>
      <c r="D232" s="5" t="s">
        <v>10</v>
      </c>
      <c r="E232" s="5" t="s">
        <v>11</v>
      </c>
      <c r="F232" s="5" t="s">
        <v>12</v>
      </c>
      <c r="G232" s="3" t="s">
        <v>1015</v>
      </c>
      <c r="H232" s="5" t="s">
        <v>13</v>
      </c>
      <c r="I232" s="5" t="s">
        <v>14</v>
      </c>
      <c r="J232" s="5">
        <v>14</v>
      </c>
      <c r="K232" s="6">
        <v>42452</v>
      </c>
      <c r="L232" s="6" t="s">
        <v>1225</v>
      </c>
      <c r="M232" s="6" t="s">
        <v>1287</v>
      </c>
      <c r="N232" t="s">
        <v>605</v>
      </c>
      <c r="O232" s="7" t="s">
        <v>10</v>
      </c>
      <c r="P232" s="5" t="s">
        <v>606</v>
      </c>
    </row>
    <row r="233" spans="1:16" x14ac:dyDescent="0.35">
      <c r="A233" s="3" t="s">
        <v>1013</v>
      </c>
      <c r="B233" s="5" t="s">
        <v>571</v>
      </c>
      <c r="C233" s="5" t="str">
        <f t="shared" si="4"/>
        <v>tokyo-ghoul-re</v>
      </c>
      <c r="D233" s="5" t="s">
        <v>10</v>
      </c>
      <c r="E233" s="5" t="s">
        <v>11</v>
      </c>
      <c r="F233" s="5" t="s">
        <v>12</v>
      </c>
      <c r="G233" s="3" t="s">
        <v>1015</v>
      </c>
      <c r="H233" s="5" t="s">
        <v>30</v>
      </c>
      <c r="I233" s="5" t="s">
        <v>14</v>
      </c>
      <c r="J233" s="5">
        <v>16</v>
      </c>
      <c r="K233" s="6">
        <v>43644</v>
      </c>
      <c r="L233" s="6" t="s">
        <v>1225</v>
      </c>
      <c r="M233" s="6" t="s">
        <v>1287</v>
      </c>
      <c r="N233" t="s">
        <v>607</v>
      </c>
      <c r="O233" s="7" t="s">
        <v>10</v>
      </c>
      <c r="P233" s="5" t="s">
        <v>608</v>
      </c>
    </row>
    <row r="234" spans="1:16" x14ac:dyDescent="0.35">
      <c r="A234" s="3" t="s">
        <v>1013</v>
      </c>
      <c r="B234" s="7" t="s">
        <v>572</v>
      </c>
      <c r="C234" s="7" t="str">
        <f t="shared" si="4"/>
        <v>tower-of-god</v>
      </c>
      <c r="D234" s="7" t="s">
        <v>10</v>
      </c>
      <c r="E234" s="7" t="s">
        <v>609</v>
      </c>
      <c r="F234" s="7" t="s">
        <v>12</v>
      </c>
      <c r="G234" s="3" t="s">
        <v>1016</v>
      </c>
      <c r="H234" s="7" t="s">
        <v>30</v>
      </c>
      <c r="I234" s="7" t="s">
        <v>1001</v>
      </c>
      <c r="J234" s="7">
        <v>8</v>
      </c>
      <c r="K234" s="9">
        <v>44587</v>
      </c>
      <c r="L234" s="9" t="s">
        <v>1021</v>
      </c>
      <c r="M234" s="9" t="s">
        <v>1288</v>
      </c>
      <c r="N234" s="7" t="s">
        <v>610</v>
      </c>
      <c r="O234" s="7" t="s">
        <v>940</v>
      </c>
      <c r="P234" s="5" t="s">
        <v>611</v>
      </c>
    </row>
    <row r="235" spans="1:16" x14ac:dyDescent="0.35">
      <c r="A235" s="3" t="s">
        <v>1013</v>
      </c>
      <c r="B235" s="7" t="s">
        <v>573</v>
      </c>
      <c r="C235" s="7" t="str">
        <f t="shared" si="4"/>
        <v>twin-star-exorcists</v>
      </c>
      <c r="D235" s="7" t="s">
        <v>10</v>
      </c>
      <c r="E235" s="7" t="s">
        <v>23</v>
      </c>
      <c r="F235" s="7" t="s">
        <v>12</v>
      </c>
      <c r="G235" s="3" t="s">
        <v>1015</v>
      </c>
      <c r="H235" s="7" t="s">
        <v>30</v>
      </c>
      <c r="I235" s="7" t="s">
        <v>1001</v>
      </c>
      <c r="J235" s="7">
        <v>28</v>
      </c>
      <c r="K235" s="9">
        <v>42907</v>
      </c>
      <c r="L235" s="9" t="s">
        <v>1290</v>
      </c>
      <c r="M235" s="9" t="s">
        <v>1289</v>
      </c>
      <c r="N235" s="7" t="s">
        <v>612</v>
      </c>
      <c r="O235" s="7" t="s">
        <v>942</v>
      </c>
      <c r="P235" s="5" t="s">
        <v>613</v>
      </c>
    </row>
    <row r="236" spans="1:16" x14ac:dyDescent="0.35">
      <c r="A236" s="3" t="s">
        <v>1013</v>
      </c>
      <c r="B236" s="7" t="s">
        <v>615</v>
      </c>
      <c r="C236" s="7" t="str">
        <f t="shared" si="4"/>
        <v>ultraman</v>
      </c>
      <c r="D236" s="7" t="s">
        <v>10</v>
      </c>
      <c r="E236" s="7" t="s">
        <v>11</v>
      </c>
      <c r="F236" s="7" t="s">
        <v>12</v>
      </c>
      <c r="G236" s="3" t="s">
        <v>1015</v>
      </c>
      <c r="H236" s="7" t="s">
        <v>30</v>
      </c>
      <c r="I236" s="7" t="s">
        <v>1001</v>
      </c>
      <c r="J236" s="7">
        <v>17</v>
      </c>
      <c r="K236" s="9">
        <v>43551</v>
      </c>
      <c r="L236" s="9" t="s">
        <v>1291</v>
      </c>
      <c r="M236" s="9" t="s">
        <v>1361</v>
      </c>
      <c r="N236" s="7" t="s">
        <v>621</v>
      </c>
      <c r="O236" s="7" t="s">
        <v>943</v>
      </c>
      <c r="P236" s="5" t="s">
        <v>622</v>
      </c>
    </row>
    <row r="237" spans="1:16" x14ac:dyDescent="0.35">
      <c r="A237" s="3" t="s">
        <v>1013</v>
      </c>
      <c r="B237" s="5" t="s">
        <v>616</v>
      </c>
      <c r="C237" s="5" t="str">
        <f t="shared" si="4"/>
        <v>uzumaki</v>
      </c>
      <c r="D237" s="5" t="s">
        <v>10</v>
      </c>
      <c r="E237" s="5" t="s">
        <v>11</v>
      </c>
      <c r="F237" s="5" t="s">
        <v>12</v>
      </c>
      <c r="G237" s="3" t="s">
        <v>1015</v>
      </c>
      <c r="H237" s="5" t="s">
        <v>30</v>
      </c>
      <c r="I237" s="5" t="s">
        <v>14</v>
      </c>
      <c r="J237" s="5">
        <v>3</v>
      </c>
      <c r="K237" s="6">
        <v>43019</v>
      </c>
      <c r="L237" s="6" t="s">
        <v>1293</v>
      </c>
      <c r="M237" s="6" t="s">
        <v>1065</v>
      </c>
      <c r="N237" t="s">
        <v>623</v>
      </c>
      <c r="O237" s="7" t="s">
        <v>10</v>
      </c>
      <c r="P237" s="5" t="s">
        <v>624</v>
      </c>
    </row>
    <row r="238" spans="1:16" x14ac:dyDescent="0.35">
      <c r="A238" s="3" t="s">
        <v>1013</v>
      </c>
      <c r="B238" s="7" t="s">
        <v>617</v>
      </c>
      <c r="C238" s="7" t="str">
        <f t="shared" si="4"/>
        <v>vagabond</v>
      </c>
      <c r="D238" s="7" t="s">
        <v>10</v>
      </c>
      <c r="E238" s="7" t="s">
        <v>11</v>
      </c>
      <c r="F238" s="7" t="s">
        <v>12</v>
      </c>
      <c r="G238" s="3" t="s">
        <v>1015</v>
      </c>
      <c r="H238" s="7" t="s">
        <v>30</v>
      </c>
      <c r="I238" s="7" t="s">
        <v>1001</v>
      </c>
      <c r="J238" s="7">
        <v>37</v>
      </c>
      <c r="K238" s="9">
        <v>43551</v>
      </c>
      <c r="L238" s="6" t="s">
        <v>1292</v>
      </c>
      <c r="M238" s="9" t="s">
        <v>1261</v>
      </c>
      <c r="N238" s="7" t="s">
        <v>625</v>
      </c>
      <c r="O238" s="7" t="s">
        <v>946</v>
      </c>
      <c r="P238" s="5" t="s">
        <v>626</v>
      </c>
    </row>
    <row r="239" spans="1:16" x14ac:dyDescent="0.35">
      <c r="A239" s="3" t="s">
        <v>1013</v>
      </c>
      <c r="B239" s="5" t="s">
        <v>618</v>
      </c>
      <c r="C239" s="5" t="str">
        <f t="shared" si="4"/>
        <v>vampire-knight</v>
      </c>
      <c r="D239" s="5" t="s">
        <v>10</v>
      </c>
      <c r="E239" s="5" t="s">
        <v>19</v>
      </c>
      <c r="F239" s="5" t="s">
        <v>12</v>
      </c>
      <c r="G239" s="3" t="s">
        <v>1015</v>
      </c>
      <c r="H239" s="5" t="s">
        <v>13</v>
      </c>
      <c r="I239" s="5" t="s">
        <v>14</v>
      </c>
      <c r="J239" s="5">
        <v>19</v>
      </c>
      <c r="K239" s="6">
        <v>41712</v>
      </c>
      <c r="L239" s="6" t="s">
        <v>1295</v>
      </c>
      <c r="M239" s="6" t="s">
        <v>1294</v>
      </c>
      <c r="N239" t="s">
        <v>627</v>
      </c>
      <c r="O239" s="7" t="s">
        <v>10</v>
      </c>
      <c r="P239" s="5" t="s">
        <v>628</v>
      </c>
    </row>
    <row r="240" spans="1:16" x14ac:dyDescent="0.35">
      <c r="A240" s="3" t="s">
        <v>1013</v>
      </c>
      <c r="B240" s="7" t="s">
        <v>619</v>
      </c>
      <c r="C240" s="7" t="str">
        <f t="shared" si="4"/>
        <v>vampire-knight-memories</v>
      </c>
      <c r="D240" s="7" t="s">
        <v>10</v>
      </c>
      <c r="E240" s="7" t="s">
        <v>19</v>
      </c>
      <c r="F240" s="7" t="s">
        <v>12</v>
      </c>
      <c r="G240" s="3" t="s">
        <v>1015</v>
      </c>
      <c r="H240" s="7" t="s">
        <v>30</v>
      </c>
      <c r="I240" s="7" t="s">
        <v>1001</v>
      </c>
      <c r="J240" s="7">
        <v>6</v>
      </c>
      <c r="K240" s="9">
        <v>43677</v>
      </c>
      <c r="L240" s="6" t="s">
        <v>1295</v>
      </c>
      <c r="M240" s="6" t="s">
        <v>1294</v>
      </c>
      <c r="N240" s="7" t="s">
        <v>629</v>
      </c>
      <c r="O240" s="7" t="s">
        <v>945</v>
      </c>
      <c r="P240" s="5" t="s">
        <v>630</v>
      </c>
    </row>
    <row r="241" spans="1:16" x14ac:dyDescent="0.35">
      <c r="A241" s="3" t="s">
        <v>1013</v>
      </c>
      <c r="B241" s="7" t="s">
        <v>620</v>
      </c>
      <c r="C241" s="7" t="str">
        <f t="shared" si="4"/>
        <v>my-hero-academia-vigilante</v>
      </c>
      <c r="D241" s="7" t="s">
        <v>10</v>
      </c>
      <c r="E241" s="7" t="s">
        <v>23</v>
      </c>
      <c r="F241" s="7" t="s">
        <v>12</v>
      </c>
      <c r="G241" s="3" t="s">
        <v>1015</v>
      </c>
      <c r="H241" s="7" t="s">
        <v>30</v>
      </c>
      <c r="I241" s="7" t="s">
        <v>1001</v>
      </c>
      <c r="J241" s="7">
        <v>15</v>
      </c>
      <c r="K241" s="9">
        <v>44069</v>
      </c>
      <c r="L241" s="6" t="s">
        <v>1296</v>
      </c>
      <c r="M241" s="9" t="s">
        <v>1362</v>
      </c>
      <c r="N241" s="7" t="s">
        <v>631</v>
      </c>
      <c r="O241" s="7" t="s">
        <v>944</v>
      </c>
      <c r="P241" s="5" t="s">
        <v>632</v>
      </c>
    </row>
    <row r="242" spans="1:16" x14ac:dyDescent="0.35">
      <c r="A242" s="3" t="s">
        <v>1013</v>
      </c>
      <c r="B242" s="5" t="s">
        <v>637</v>
      </c>
      <c r="C242" s="5" t="s">
        <v>642</v>
      </c>
      <c r="D242" s="5" t="s">
        <v>10</v>
      </c>
      <c r="E242" s="5" t="s">
        <v>636</v>
      </c>
      <c r="F242" s="5" t="s">
        <v>12</v>
      </c>
      <c r="G242" s="3" t="s">
        <v>1015</v>
      </c>
      <c r="H242" s="5" t="s">
        <v>107</v>
      </c>
      <c r="I242" s="5" t="s">
        <v>14</v>
      </c>
      <c r="J242" s="5">
        <v>1</v>
      </c>
      <c r="K242" s="6">
        <v>43670</v>
      </c>
      <c r="L242" s="6" t="s">
        <v>1030</v>
      </c>
      <c r="M242" s="9" t="s">
        <v>1363</v>
      </c>
      <c r="N242" t="s">
        <v>10</v>
      </c>
      <c r="O242" s="7" t="s">
        <v>10</v>
      </c>
      <c r="P242" s="5" t="s">
        <v>10</v>
      </c>
    </row>
    <row r="243" spans="1:16" x14ac:dyDescent="0.35">
      <c r="A243" s="3" t="s">
        <v>1013</v>
      </c>
      <c r="B243" s="5" t="s">
        <v>638</v>
      </c>
      <c r="C243" s="5" t="str">
        <f t="shared" si="4"/>
        <v>world-of-warcraft-el-caballero-de-la-muerte</v>
      </c>
      <c r="D243" s="5" t="s">
        <v>10</v>
      </c>
      <c r="E243" s="5" t="s">
        <v>636</v>
      </c>
      <c r="F243" s="5" t="s">
        <v>12</v>
      </c>
      <c r="G243" s="3" t="s">
        <v>1015</v>
      </c>
      <c r="H243" s="5" t="s">
        <v>107</v>
      </c>
      <c r="I243" s="5" t="s">
        <v>14</v>
      </c>
      <c r="J243" s="5">
        <v>1</v>
      </c>
      <c r="K243" s="6">
        <v>43614</v>
      </c>
      <c r="L243" s="6" t="s">
        <v>1030</v>
      </c>
      <c r="M243" s="9" t="s">
        <v>1364</v>
      </c>
      <c r="N243" t="s">
        <v>10</v>
      </c>
      <c r="O243" s="7" t="s">
        <v>10</v>
      </c>
      <c r="P243" s="5" t="s">
        <v>10</v>
      </c>
    </row>
    <row r="244" spans="1:16" x14ac:dyDescent="0.35">
      <c r="A244" s="3" t="s">
        <v>1013</v>
      </c>
      <c r="B244" s="5" t="s">
        <v>639</v>
      </c>
      <c r="C244" s="5" t="str">
        <f t="shared" si="4"/>
        <v>world-of-warcraft-leyendas</v>
      </c>
      <c r="D244" s="5" t="s">
        <v>10</v>
      </c>
      <c r="E244" s="5" t="s">
        <v>636</v>
      </c>
      <c r="F244" s="5" t="s">
        <v>12</v>
      </c>
      <c r="G244" s="3" t="s">
        <v>1015</v>
      </c>
      <c r="H244" s="5" t="s">
        <v>13</v>
      </c>
      <c r="I244" s="5" t="s">
        <v>14</v>
      </c>
      <c r="J244" s="5">
        <v>5</v>
      </c>
      <c r="K244" s="6">
        <v>43341</v>
      </c>
      <c r="L244" s="6" t="s">
        <v>1030</v>
      </c>
      <c r="M244" s="9" t="s">
        <v>1372</v>
      </c>
      <c r="N244" t="s">
        <v>643</v>
      </c>
      <c r="O244" s="7" t="s">
        <v>10</v>
      </c>
      <c r="P244" s="5" t="s">
        <v>10</v>
      </c>
    </row>
    <row r="245" spans="1:16" x14ac:dyDescent="0.35">
      <c r="A245" s="3" t="s">
        <v>1013</v>
      </c>
      <c r="B245" s="5" t="s">
        <v>640</v>
      </c>
      <c r="C245" s="5" t="str">
        <f t="shared" si="4"/>
        <v>world-of-warcraft-fuente-de-sol</v>
      </c>
      <c r="D245" s="5" t="s">
        <v>10</v>
      </c>
      <c r="E245" s="5" t="s">
        <v>636</v>
      </c>
      <c r="F245" s="5" t="s">
        <v>12</v>
      </c>
      <c r="G245" s="3" t="s">
        <v>1015</v>
      </c>
      <c r="H245" s="5" t="s">
        <v>13</v>
      </c>
      <c r="I245" s="5" t="s">
        <v>14</v>
      </c>
      <c r="J245" s="5">
        <v>3</v>
      </c>
      <c r="K245" s="6">
        <v>43523</v>
      </c>
      <c r="L245" s="6" t="s">
        <v>1030</v>
      </c>
      <c r="M245" s="9" t="s">
        <v>1377</v>
      </c>
      <c r="N245" t="s">
        <v>644</v>
      </c>
      <c r="O245" s="7" t="s">
        <v>10</v>
      </c>
      <c r="P245" s="5" t="s">
        <v>10</v>
      </c>
    </row>
    <row r="246" spans="1:16" x14ac:dyDescent="0.35">
      <c r="A246" s="3" t="s">
        <v>1013</v>
      </c>
      <c r="B246" s="5" t="s">
        <v>641</v>
      </c>
      <c r="C246" s="5" t="str">
        <f t="shared" si="4"/>
        <v>world-of-warcraft-mago</v>
      </c>
      <c r="D246" s="5" t="s">
        <v>10</v>
      </c>
      <c r="E246" s="5" t="s">
        <v>636</v>
      </c>
      <c r="F246" s="5" t="s">
        <v>12</v>
      </c>
      <c r="G246" s="3" t="s">
        <v>1015</v>
      </c>
      <c r="H246" s="5" t="s">
        <v>107</v>
      </c>
      <c r="I246" s="5" t="s">
        <v>14</v>
      </c>
      <c r="J246" s="5">
        <v>1</v>
      </c>
      <c r="K246" s="6">
        <v>43642</v>
      </c>
      <c r="L246" s="6" t="s">
        <v>1030</v>
      </c>
      <c r="M246" s="9" t="s">
        <v>1365</v>
      </c>
      <c r="N246" t="s">
        <v>10</v>
      </c>
      <c r="O246" s="7" t="s">
        <v>10</v>
      </c>
      <c r="P246" s="5" t="s">
        <v>10</v>
      </c>
    </row>
    <row r="247" spans="1:16" x14ac:dyDescent="0.35">
      <c r="A247" s="3" t="s">
        <v>1013</v>
      </c>
      <c r="B247" s="7" t="s">
        <v>633</v>
      </c>
      <c r="C247" s="7" t="str">
        <f>SUBSTITUTE(SUBSTITUTE(SUBSTITUTE(LOWER(B247)," ","-"),":",""),"'","")</f>
        <v>we-never-learn</v>
      </c>
      <c r="D247" s="7" t="s">
        <v>10</v>
      </c>
      <c r="E247" s="7" t="s">
        <v>23</v>
      </c>
      <c r="F247" s="7" t="s">
        <v>12</v>
      </c>
      <c r="G247" s="3" t="s">
        <v>1015</v>
      </c>
      <c r="H247" s="7" t="s">
        <v>30</v>
      </c>
      <c r="I247" s="7" t="s">
        <v>14</v>
      </c>
      <c r="J247" s="7">
        <v>21</v>
      </c>
      <c r="K247" s="9">
        <v>44139</v>
      </c>
      <c r="L247" s="9" t="s">
        <v>1185</v>
      </c>
      <c r="M247" s="9" t="s">
        <v>1297</v>
      </c>
      <c r="N247" s="7" t="s">
        <v>645</v>
      </c>
      <c r="O247" s="7" t="s">
        <v>947</v>
      </c>
      <c r="P247" s="5" t="s">
        <v>646</v>
      </c>
    </row>
    <row r="248" spans="1:16" x14ac:dyDescent="0.35">
      <c r="A248" s="3" t="s">
        <v>1013</v>
      </c>
      <c r="B248" s="5" t="s">
        <v>634</v>
      </c>
      <c r="C248" s="5" t="str">
        <f t="shared" si="4"/>
        <v>wolf-children</v>
      </c>
      <c r="D248" s="5" t="s">
        <v>10</v>
      </c>
      <c r="E248" s="5" t="s">
        <v>11</v>
      </c>
      <c r="F248" s="5" t="s">
        <v>12</v>
      </c>
      <c r="G248" s="3" t="s">
        <v>1015</v>
      </c>
      <c r="H248" s="5" t="s">
        <v>30</v>
      </c>
      <c r="I248" s="5" t="s">
        <v>14</v>
      </c>
      <c r="J248" s="5">
        <v>3</v>
      </c>
      <c r="K248" s="6">
        <v>43173</v>
      </c>
      <c r="L248" s="6" t="s">
        <v>1298</v>
      </c>
      <c r="M248" s="6" t="s">
        <v>1366</v>
      </c>
      <c r="N248" t="s">
        <v>647</v>
      </c>
      <c r="O248" s="7" t="s">
        <v>10</v>
      </c>
      <c r="P248" s="5" t="s">
        <v>648</v>
      </c>
    </row>
    <row r="249" spans="1:16" x14ac:dyDescent="0.35">
      <c r="A249" s="3" t="s">
        <v>1013</v>
      </c>
      <c r="B249" s="7" t="s">
        <v>635</v>
      </c>
      <c r="C249" s="7" t="str">
        <f t="shared" si="4"/>
        <v>wotakoi</v>
      </c>
      <c r="D249" s="7" t="s">
        <v>10</v>
      </c>
      <c r="E249" s="7" t="s">
        <v>176</v>
      </c>
      <c r="F249" s="7" t="s">
        <v>12</v>
      </c>
      <c r="G249" s="3" t="s">
        <v>1015</v>
      </c>
      <c r="H249" s="7" t="s">
        <v>30</v>
      </c>
      <c r="I249" s="7" t="s">
        <v>14</v>
      </c>
      <c r="J249" s="7">
        <v>11</v>
      </c>
      <c r="K249" s="9">
        <v>43544</v>
      </c>
      <c r="L249" s="9" t="s">
        <v>1019</v>
      </c>
      <c r="M249" s="9" t="s">
        <v>1299</v>
      </c>
      <c r="N249" s="7" t="s">
        <v>649</v>
      </c>
      <c r="O249" s="7" t="s">
        <v>948</v>
      </c>
      <c r="P249" s="5" t="s">
        <v>650</v>
      </c>
    </row>
    <row r="250" spans="1:16" x14ac:dyDescent="0.35">
      <c r="A250" s="3" t="s">
        <v>1013</v>
      </c>
      <c r="B250" s="5" t="s">
        <v>651</v>
      </c>
      <c r="C250" s="5" t="str">
        <f>SUBSTITUTE(SUBSTITUTE(SUBSTITUTE(LOWER(B250)," ","-"),":",""),"'","")</f>
        <v>yo-kai-watch</v>
      </c>
      <c r="D250" s="5" t="s">
        <v>10</v>
      </c>
      <c r="E250" s="5" t="s">
        <v>658</v>
      </c>
      <c r="F250" s="5" t="s">
        <v>12</v>
      </c>
      <c r="G250" s="3" t="s">
        <v>1015</v>
      </c>
      <c r="H250" s="5" t="s">
        <v>13</v>
      </c>
      <c r="I250" s="5" t="s">
        <v>14</v>
      </c>
      <c r="J250" s="5">
        <v>28</v>
      </c>
      <c r="K250" s="6">
        <v>42620</v>
      </c>
      <c r="L250" s="6" t="s">
        <v>1150</v>
      </c>
      <c r="M250" s="6" t="s">
        <v>1300</v>
      </c>
      <c r="N250" t="s">
        <v>659</v>
      </c>
      <c r="O250" s="7" t="s">
        <v>10</v>
      </c>
      <c r="P250" s="5" t="s">
        <v>660</v>
      </c>
    </row>
    <row r="251" spans="1:16" x14ac:dyDescent="0.35">
      <c r="A251" s="3" t="s">
        <v>1013</v>
      </c>
      <c r="B251" s="5" t="s">
        <v>653</v>
      </c>
      <c r="C251" s="5" t="str">
        <f t="shared" si="4"/>
        <v>your-lie-in-april</v>
      </c>
      <c r="D251" s="5" t="s">
        <v>10</v>
      </c>
      <c r="E251" s="5" t="s">
        <v>23</v>
      </c>
      <c r="F251" s="5" t="s">
        <v>12</v>
      </c>
      <c r="G251" s="3" t="s">
        <v>1015</v>
      </c>
      <c r="H251" s="5" t="s">
        <v>30</v>
      </c>
      <c r="I251" s="5" t="s">
        <v>14</v>
      </c>
      <c r="J251" s="5">
        <v>11</v>
      </c>
      <c r="K251" s="6">
        <v>43201</v>
      </c>
      <c r="L251" s="6" t="s">
        <v>1301</v>
      </c>
      <c r="M251" s="6" t="s">
        <v>1302</v>
      </c>
      <c r="N251" t="s">
        <v>661</v>
      </c>
      <c r="O251" s="7" t="s">
        <v>10</v>
      </c>
      <c r="P251" s="5" t="s">
        <v>662</v>
      </c>
    </row>
    <row r="252" spans="1:16" x14ac:dyDescent="0.35">
      <c r="A252" s="3" t="s">
        <v>1013</v>
      </c>
      <c r="B252" s="5" t="s">
        <v>652</v>
      </c>
      <c r="C252" s="5" t="str">
        <f t="shared" si="4"/>
        <v>your-name</v>
      </c>
      <c r="D252" s="5" t="s">
        <v>10</v>
      </c>
      <c r="E252" s="5" t="s">
        <v>19</v>
      </c>
      <c r="F252" s="5" t="s">
        <v>12</v>
      </c>
      <c r="G252" s="3" t="s">
        <v>1015</v>
      </c>
      <c r="H252" s="5" t="s">
        <v>30</v>
      </c>
      <c r="I252" s="5" t="s">
        <v>14</v>
      </c>
      <c r="J252" s="5">
        <v>3</v>
      </c>
      <c r="K252" s="6">
        <v>42963</v>
      </c>
      <c r="L252" s="6" t="s">
        <v>1275</v>
      </c>
      <c r="M252" s="6" t="s">
        <v>1367</v>
      </c>
      <c r="N252" t="s">
        <v>663</v>
      </c>
      <c r="O252" s="7" t="s">
        <v>10</v>
      </c>
      <c r="P252" s="5" t="s">
        <v>664</v>
      </c>
    </row>
    <row r="253" spans="1:16" x14ac:dyDescent="0.35">
      <c r="A253" s="3" t="s">
        <v>1013</v>
      </c>
      <c r="B253" s="7" t="s">
        <v>656</v>
      </c>
      <c r="C253" s="7" t="s">
        <v>654</v>
      </c>
      <c r="D253" s="7" t="s">
        <v>10</v>
      </c>
      <c r="E253" s="7" t="s">
        <v>23</v>
      </c>
      <c r="F253" s="7" t="s">
        <v>221</v>
      </c>
      <c r="G253" s="3" t="s">
        <v>1015</v>
      </c>
      <c r="H253" s="7" t="s">
        <v>30</v>
      </c>
      <c r="I253" s="7" t="s">
        <v>1001</v>
      </c>
      <c r="J253" s="7">
        <v>38</v>
      </c>
      <c r="K253" s="9">
        <v>44059</v>
      </c>
      <c r="L253" s="9" t="s">
        <v>1101</v>
      </c>
      <c r="M253" s="9" t="s">
        <v>1303</v>
      </c>
      <c r="N253" s="7" t="s">
        <v>666</v>
      </c>
      <c r="O253" s="7" t="s">
        <v>949</v>
      </c>
      <c r="P253" s="5" t="s">
        <v>665</v>
      </c>
    </row>
    <row r="254" spans="1:16" x14ac:dyDescent="0.35">
      <c r="A254" s="3" t="s">
        <v>1013</v>
      </c>
      <c r="B254" s="7" t="s">
        <v>655</v>
      </c>
      <c r="C254" s="7" t="str">
        <f t="shared" si="4"/>
        <v>yu-yu-hakusho</v>
      </c>
      <c r="D254" s="7" t="s">
        <v>10</v>
      </c>
      <c r="E254" s="7" t="s">
        <v>23</v>
      </c>
      <c r="F254" s="7" t="s">
        <v>121</v>
      </c>
      <c r="G254" s="3" t="s">
        <v>1015</v>
      </c>
      <c r="H254" s="7" t="s">
        <v>30</v>
      </c>
      <c r="I254" s="7" t="s">
        <v>1001</v>
      </c>
      <c r="J254" s="7">
        <v>15</v>
      </c>
      <c r="K254" s="9">
        <v>43859</v>
      </c>
      <c r="L254" s="9" t="s">
        <v>1304</v>
      </c>
      <c r="M254" s="9" t="s">
        <v>1137</v>
      </c>
      <c r="N254" s="7" t="s">
        <v>668</v>
      </c>
      <c r="O254" s="7" t="s">
        <v>950</v>
      </c>
      <c r="P254" s="5" t="s">
        <v>667</v>
      </c>
    </row>
    <row r="255" spans="1:16" x14ac:dyDescent="0.35">
      <c r="A255" s="3" t="s">
        <v>1013</v>
      </c>
      <c r="B255" s="7" t="s">
        <v>657</v>
      </c>
      <c r="C255" s="7" t="str">
        <f t="shared" si="4"/>
        <v>yuna-de-la-posada-yuragi</v>
      </c>
      <c r="D255" s="7" t="s">
        <v>10</v>
      </c>
      <c r="E255" s="7" t="s">
        <v>23</v>
      </c>
      <c r="F255" s="7" t="s">
        <v>12</v>
      </c>
      <c r="G255" s="3" t="s">
        <v>1015</v>
      </c>
      <c r="H255" s="7" t="s">
        <v>30</v>
      </c>
      <c r="I255" s="7" t="s">
        <v>1001</v>
      </c>
      <c r="J255" s="7">
        <v>24</v>
      </c>
      <c r="K255" s="9">
        <v>43768</v>
      </c>
      <c r="L255" s="9" t="s">
        <v>1133</v>
      </c>
      <c r="M255" s="9" t="s">
        <v>1305</v>
      </c>
      <c r="N255" s="7" t="s">
        <v>669</v>
      </c>
      <c r="O255" s="7" t="s">
        <v>951</v>
      </c>
      <c r="P255" s="5" t="s">
        <v>670</v>
      </c>
    </row>
    <row r="256" spans="1:16" x14ac:dyDescent="0.35">
      <c r="A256" s="3" t="s">
        <v>1013</v>
      </c>
      <c r="B256" s="3" t="s">
        <v>952</v>
      </c>
      <c r="C256" s="3" t="str">
        <f t="shared" si="4"/>
        <v>dakaichi</v>
      </c>
      <c r="D256" s="3" t="s">
        <v>10</v>
      </c>
      <c r="E256" s="3" t="s">
        <v>176</v>
      </c>
      <c r="F256" s="3" t="s">
        <v>12</v>
      </c>
      <c r="G256" s="3" t="s">
        <v>1015</v>
      </c>
      <c r="H256" s="3" t="s">
        <v>30</v>
      </c>
      <c r="I256" s="3" t="s">
        <v>1001</v>
      </c>
      <c r="J256" s="3">
        <v>8</v>
      </c>
      <c r="K256" s="4">
        <v>44629</v>
      </c>
      <c r="L256" s="4" t="s">
        <v>1306</v>
      </c>
      <c r="M256" s="4" t="s">
        <v>1307</v>
      </c>
      <c r="N256" s="3" t="s">
        <v>953</v>
      </c>
      <c r="O256" s="3" t="s">
        <v>954</v>
      </c>
      <c r="P256" s="5" t="s">
        <v>10</v>
      </c>
    </row>
    <row r="257" spans="1:16" x14ac:dyDescent="0.35">
      <c r="A257" s="3" t="s">
        <v>1013</v>
      </c>
      <c r="B257" s="3" t="s">
        <v>955</v>
      </c>
      <c r="C257" s="3" t="str">
        <f t="shared" si="4"/>
        <v>tokyo-revengers</v>
      </c>
      <c r="D257" s="3" t="s">
        <v>10</v>
      </c>
      <c r="E257" s="3" t="s">
        <v>23</v>
      </c>
      <c r="F257" s="3" t="s">
        <v>12</v>
      </c>
      <c r="G257" s="3" t="s">
        <v>1015</v>
      </c>
      <c r="H257" s="3" t="s">
        <v>13</v>
      </c>
      <c r="I257" s="3" t="s">
        <v>1001</v>
      </c>
      <c r="J257" s="3">
        <v>28</v>
      </c>
      <c r="K257" s="4">
        <v>44615</v>
      </c>
      <c r="L257" s="4" t="s">
        <v>1308</v>
      </c>
      <c r="M257" s="4" t="s">
        <v>1309</v>
      </c>
      <c r="N257" s="3" t="s">
        <v>956</v>
      </c>
      <c r="O257" s="3" t="s">
        <v>957</v>
      </c>
      <c r="P257" s="5" t="s">
        <v>10</v>
      </c>
    </row>
    <row r="258" spans="1:16" x14ac:dyDescent="0.35">
      <c r="A258" s="3" t="s">
        <v>1013</v>
      </c>
      <c r="B258" s="3" t="s">
        <v>958</v>
      </c>
      <c r="C258" s="3" t="str">
        <f t="shared" si="4"/>
        <v>mieruko-chan</v>
      </c>
      <c r="D258" s="3" t="s">
        <v>10</v>
      </c>
      <c r="E258" s="3" t="s">
        <v>11</v>
      </c>
      <c r="F258" s="3" t="s">
        <v>12</v>
      </c>
      <c r="G258" s="3" t="s">
        <v>1015</v>
      </c>
      <c r="H258" s="3" t="s">
        <v>30</v>
      </c>
      <c r="I258" s="3" t="s">
        <v>1001</v>
      </c>
      <c r="J258" s="3">
        <v>7</v>
      </c>
      <c r="K258" s="4">
        <v>44642</v>
      </c>
      <c r="L258" s="4" t="s">
        <v>1310</v>
      </c>
      <c r="M258" s="4" t="s">
        <v>1311</v>
      </c>
      <c r="N258" s="3" t="s">
        <v>959</v>
      </c>
      <c r="O258" s="3" t="s">
        <v>960</v>
      </c>
      <c r="P258" s="5" t="s">
        <v>10</v>
      </c>
    </row>
    <row r="259" spans="1:16" x14ac:dyDescent="0.35">
      <c r="A259" s="3" t="s">
        <v>1013</v>
      </c>
      <c r="B259" s="3" t="s">
        <v>961</v>
      </c>
      <c r="C259" s="3" t="str">
        <f t="shared" si="4"/>
        <v>blue-period</v>
      </c>
      <c r="D259" s="3" t="s">
        <v>10</v>
      </c>
      <c r="E259" s="3" t="s">
        <v>11</v>
      </c>
      <c r="F259" s="3" t="s">
        <v>12</v>
      </c>
      <c r="G259" s="3" t="s">
        <v>1015</v>
      </c>
      <c r="H259" s="3" t="s">
        <v>13</v>
      </c>
      <c r="I259" s="3" t="s">
        <v>1001</v>
      </c>
      <c r="J259" s="3">
        <v>12</v>
      </c>
      <c r="K259" s="4">
        <v>44706</v>
      </c>
      <c r="L259" s="4" t="s">
        <v>1312</v>
      </c>
      <c r="M259" s="4" t="s">
        <v>1313</v>
      </c>
      <c r="N259" s="3" t="s">
        <v>962</v>
      </c>
      <c r="O259" s="3" t="s">
        <v>963</v>
      </c>
      <c r="P259" s="5" t="s">
        <v>10</v>
      </c>
    </row>
    <row r="260" spans="1:16" x14ac:dyDescent="0.35">
      <c r="A260" s="3" t="s">
        <v>1013</v>
      </c>
      <c r="B260" s="3" t="s">
        <v>964</v>
      </c>
      <c r="C260" s="3" t="str">
        <f>SUBSTITUTE(SUBSTITUTE(SUBSTITUTE(LOWER(B260)," ","-"),":",""),"'","")</f>
        <v>nana</v>
      </c>
      <c r="D260" s="3" t="s">
        <v>10</v>
      </c>
      <c r="E260" s="3" t="s">
        <v>19</v>
      </c>
      <c r="F260" s="3" t="s">
        <v>12</v>
      </c>
      <c r="G260" s="3" t="s">
        <v>1015</v>
      </c>
      <c r="H260" s="3" t="s">
        <v>13</v>
      </c>
      <c r="I260" s="3" t="s">
        <v>1001</v>
      </c>
      <c r="J260" s="3">
        <v>21</v>
      </c>
      <c r="K260" s="4">
        <v>44706</v>
      </c>
      <c r="L260" s="4" t="s">
        <v>1314</v>
      </c>
      <c r="M260" s="4" t="s">
        <v>1224</v>
      </c>
      <c r="N260" s="3" t="s">
        <v>965</v>
      </c>
      <c r="O260" s="3" t="s">
        <v>966</v>
      </c>
      <c r="P260" s="5" t="s">
        <v>10</v>
      </c>
    </row>
    <row r="261" spans="1:16" x14ac:dyDescent="0.35">
      <c r="A261" s="3" t="s">
        <v>1013</v>
      </c>
      <c r="B261" s="3" t="s">
        <v>967</v>
      </c>
      <c r="C261" s="3" t="s">
        <v>968</v>
      </c>
      <c r="D261" s="3" t="s">
        <v>10</v>
      </c>
      <c r="E261" s="3" t="s">
        <v>23</v>
      </c>
      <c r="F261" s="3" t="s">
        <v>12</v>
      </c>
      <c r="G261" s="3" t="s">
        <v>1015</v>
      </c>
      <c r="H261" s="3" t="s">
        <v>13</v>
      </c>
      <c r="I261" s="3" t="s">
        <v>1001</v>
      </c>
      <c r="J261" s="3">
        <v>26</v>
      </c>
      <c r="K261" s="4">
        <v>44671</v>
      </c>
      <c r="L261" s="4" t="s">
        <v>1170</v>
      </c>
      <c r="M261" s="4" t="s">
        <v>1315</v>
      </c>
      <c r="N261" s="3" t="s">
        <v>980</v>
      </c>
      <c r="O261" s="3" t="s">
        <v>981</v>
      </c>
      <c r="P261" s="5" t="s">
        <v>10</v>
      </c>
    </row>
    <row r="262" spans="1:16" x14ac:dyDescent="0.35">
      <c r="A262" s="3" t="s">
        <v>1013</v>
      </c>
      <c r="B262" s="3" t="s">
        <v>969</v>
      </c>
      <c r="C262" s="3" t="str">
        <f>SUBSTITUTE(SUBSTITUTE(SUBSTITUTE(LOWER(B262)," ","-"),":",""),"'","")</f>
        <v>deadpool-samurai</v>
      </c>
      <c r="D262" s="3" t="s">
        <v>10</v>
      </c>
      <c r="E262" s="3" t="s">
        <v>23</v>
      </c>
      <c r="F262" s="3" t="s">
        <v>12</v>
      </c>
      <c r="G262" s="3" t="s">
        <v>1015</v>
      </c>
      <c r="H262" s="3" t="s">
        <v>27</v>
      </c>
      <c r="I262" s="3" t="s">
        <v>1001</v>
      </c>
      <c r="J262" s="3">
        <v>2</v>
      </c>
      <c r="K262" s="4">
        <v>44736</v>
      </c>
      <c r="L262" s="4" t="s">
        <v>636</v>
      </c>
      <c r="M262" s="10" t="s">
        <v>1368</v>
      </c>
      <c r="N262" s="3" t="s">
        <v>982</v>
      </c>
      <c r="O262" s="3" t="s">
        <v>1008</v>
      </c>
      <c r="P262" s="5" t="s">
        <v>10</v>
      </c>
    </row>
    <row r="263" spans="1:16" x14ac:dyDescent="0.35">
      <c r="A263" s="3" t="s">
        <v>1013</v>
      </c>
      <c r="B263" s="3" t="s">
        <v>970</v>
      </c>
      <c r="C263" s="3" t="str">
        <f>SUBSTITUTE(SUBSTITUTE(SUBSTITUTE(SUBSTITUTE(LOWER(B263)," ","-"),":",""),"'",""),"!","")</f>
        <v>cells-at-work</v>
      </c>
      <c r="D263" s="3" t="s">
        <v>10</v>
      </c>
      <c r="E263" s="3" t="s">
        <v>23</v>
      </c>
      <c r="F263" s="3" t="s">
        <v>12</v>
      </c>
      <c r="G263" s="3" t="s">
        <v>1015</v>
      </c>
      <c r="H263" s="3" t="s">
        <v>30</v>
      </c>
      <c r="I263" s="3" t="s">
        <v>1001</v>
      </c>
      <c r="J263" s="3">
        <v>6</v>
      </c>
      <c r="K263" s="4">
        <v>44671</v>
      </c>
      <c r="L263" s="4" t="s">
        <v>1316</v>
      </c>
      <c r="M263" s="4" t="s">
        <v>1317</v>
      </c>
      <c r="N263" s="3" t="s">
        <v>983</v>
      </c>
      <c r="O263" s="3" t="s">
        <v>984</v>
      </c>
      <c r="P263" s="5" t="s">
        <v>10</v>
      </c>
    </row>
    <row r="264" spans="1:16" x14ac:dyDescent="0.35">
      <c r="A264" s="3" t="s">
        <v>1013</v>
      </c>
      <c r="B264" s="3" t="s">
        <v>971</v>
      </c>
      <c r="C264" s="3" t="str">
        <f>SUBSTITUTE(SUBSTITUTE(SUBSTITUTE(SUBSTITUTE(LOWER(B264)," ","-"),":",""),"'",""),"!","")</f>
        <v>haikyu</v>
      </c>
      <c r="D264" s="3" t="s">
        <v>10</v>
      </c>
      <c r="E264" s="3" t="s">
        <v>23</v>
      </c>
      <c r="F264" s="3" t="s">
        <v>12</v>
      </c>
      <c r="G264" s="3" t="s">
        <v>1015</v>
      </c>
      <c r="H264" s="3" t="s">
        <v>27</v>
      </c>
      <c r="I264" s="3" t="s">
        <v>1001</v>
      </c>
      <c r="J264" s="3">
        <v>15</v>
      </c>
      <c r="K264" s="4">
        <v>44734</v>
      </c>
      <c r="L264" s="4" t="s">
        <v>1262</v>
      </c>
      <c r="M264" s="4" t="s">
        <v>1318</v>
      </c>
      <c r="N264" s="3" t="s">
        <v>985</v>
      </c>
      <c r="O264" s="3" t="s">
        <v>986</v>
      </c>
      <c r="P264" s="5" t="s">
        <v>10</v>
      </c>
    </row>
    <row r="265" spans="1:16" x14ac:dyDescent="0.35">
      <c r="A265" s="3" t="s">
        <v>1013</v>
      </c>
      <c r="B265" s="3" t="s">
        <v>972</v>
      </c>
      <c r="C265" s="3" t="str">
        <f>SUBSTITUTE(SUBSTITUTE(SUBSTITUTE(SUBSTITUTE(LOWER(B265)," ","-"),":",""),"'",""),"!","")</f>
        <v>shangri-la-frontier</v>
      </c>
      <c r="D265" s="3" t="s">
        <v>10</v>
      </c>
      <c r="E265" s="3" t="s">
        <v>23</v>
      </c>
      <c r="F265" s="3" t="s">
        <v>12</v>
      </c>
      <c r="G265" s="3" t="s">
        <v>1015</v>
      </c>
      <c r="H265" s="3" t="s">
        <v>30</v>
      </c>
      <c r="I265" s="3" t="s">
        <v>1001</v>
      </c>
      <c r="J265" s="3">
        <v>9</v>
      </c>
      <c r="K265" s="4">
        <v>44720</v>
      </c>
      <c r="L265" s="4" t="s">
        <v>1319</v>
      </c>
      <c r="M265" s="4" t="s">
        <v>1320</v>
      </c>
      <c r="N265" s="3" t="s">
        <v>987</v>
      </c>
      <c r="O265" s="3" t="s">
        <v>988</v>
      </c>
      <c r="P265" s="5" t="s">
        <v>10</v>
      </c>
    </row>
    <row r="266" spans="1:16" x14ac:dyDescent="0.35">
      <c r="A266" s="3" t="s">
        <v>1013</v>
      </c>
      <c r="B266" s="3" t="s">
        <v>973</v>
      </c>
      <c r="C266" s="3" t="str">
        <f>SUBSTITUTE(SUBSTITUTE(SUBSTITUTE(SUBSTITUTE(LOWER(B266)," ","-"),":",""),"'",""),"!","")</f>
        <v>mashle</v>
      </c>
      <c r="D266" s="3" t="s">
        <v>10</v>
      </c>
      <c r="E266" s="3" t="s">
        <v>23</v>
      </c>
      <c r="F266" s="3" t="s">
        <v>12</v>
      </c>
      <c r="G266" s="3" t="s">
        <v>1015</v>
      </c>
      <c r="H266" s="3" t="s">
        <v>30</v>
      </c>
      <c r="I266" s="3" t="s">
        <v>1001</v>
      </c>
      <c r="J266" s="3">
        <v>12</v>
      </c>
      <c r="K266" s="4">
        <v>44720</v>
      </c>
      <c r="L266" s="4" t="s">
        <v>1321</v>
      </c>
      <c r="M266" s="4" t="s">
        <v>1322</v>
      </c>
      <c r="N266" s="3" t="s">
        <v>990</v>
      </c>
      <c r="O266" s="3" t="s">
        <v>989</v>
      </c>
      <c r="P266" s="5" t="s">
        <v>10</v>
      </c>
    </row>
    <row r="267" spans="1:16" x14ac:dyDescent="0.35">
      <c r="A267" s="3" t="s">
        <v>1013</v>
      </c>
      <c r="B267" s="3" t="s">
        <v>974</v>
      </c>
      <c r="C267" s="3" t="str">
        <f>SUBSTITUTE(SUBSTITUTE(SUBSTITUTE(SUBSTITUTE(LOWER(B267)," ","-"),":",""),"'",""),"!","")</f>
        <v>mushoku-tensei</v>
      </c>
      <c r="D267" s="3" t="s">
        <v>10</v>
      </c>
      <c r="E267" s="3" t="s">
        <v>11</v>
      </c>
      <c r="F267" s="3" t="s">
        <v>12</v>
      </c>
      <c r="G267" s="3" t="s">
        <v>1015</v>
      </c>
      <c r="H267" s="3" t="s">
        <v>30</v>
      </c>
      <c r="I267" s="3" t="s">
        <v>1001</v>
      </c>
      <c r="J267" s="3">
        <v>25</v>
      </c>
      <c r="K267" s="4">
        <v>44734</v>
      </c>
      <c r="L267" s="4" t="s">
        <v>1323</v>
      </c>
      <c r="M267" s="4" t="s">
        <v>1369</v>
      </c>
      <c r="N267" s="3" t="s">
        <v>992</v>
      </c>
      <c r="O267" s="3" t="s">
        <v>991</v>
      </c>
      <c r="P267" s="5" t="s">
        <v>10</v>
      </c>
    </row>
    <row r="268" spans="1:16" x14ac:dyDescent="0.35">
      <c r="A268" s="3" t="s">
        <v>1013</v>
      </c>
      <c r="B268" s="3" t="s">
        <v>975</v>
      </c>
      <c r="C268" s="3" t="str">
        <f t="shared" ref="C268:C273" si="5">SUBSTITUTE(SUBSTITUTE(SUBSTITUTE(SUBSTITUTE(SUBSTITUTE(LOWER(B268)," ","-"),":",""),"'",""),"!",""),",","")</f>
        <v>girlfriend-girlfriend</v>
      </c>
      <c r="D268" s="3" t="s">
        <v>10</v>
      </c>
      <c r="E268" s="3" t="s">
        <v>23</v>
      </c>
      <c r="F268" s="3" t="s">
        <v>12</v>
      </c>
      <c r="G268" s="3" t="s">
        <v>1015</v>
      </c>
      <c r="H268" s="3" t="s">
        <v>30</v>
      </c>
      <c r="I268" s="3" t="s">
        <v>1001</v>
      </c>
      <c r="J268" s="3">
        <v>11</v>
      </c>
      <c r="K268" s="4">
        <v>44741</v>
      </c>
      <c r="L268" s="4" t="s">
        <v>1019</v>
      </c>
      <c r="M268" s="4" t="s">
        <v>1324</v>
      </c>
      <c r="N268" s="3" t="s">
        <v>993</v>
      </c>
      <c r="O268" s="3" t="s">
        <v>1473</v>
      </c>
      <c r="P268" s="5" t="s">
        <v>10</v>
      </c>
    </row>
    <row r="269" spans="1:16" x14ac:dyDescent="0.35">
      <c r="A269" s="3" t="s">
        <v>1013</v>
      </c>
      <c r="B269" s="3" t="s">
        <v>978</v>
      </c>
      <c r="C269" s="3" t="str">
        <f t="shared" si="5"/>
        <v>ataque-de-los-titanes-deluxe-edition</v>
      </c>
      <c r="D269" s="3" t="s">
        <v>10</v>
      </c>
      <c r="E269" s="3" t="s">
        <v>23</v>
      </c>
      <c r="F269" s="3" t="s">
        <v>12</v>
      </c>
      <c r="G269" s="3" t="s">
        <v>1015</v>
      </c>
      <c r="H269" s="3" t="s">
        <v>13</v>
      </c>
      <c r="I269" s="3" t="s">
        <v>1001</v>
      </c>
      <c r="J269" s="3">
        <v>17</v>
      </c>
      <c r="K269" s="4">
        <v>44732</v>
      </c>
      <c r="L269" s="4" t="s">
        <v>1029</v>
      </c>
      <c r="M269" s="4" t="s">
        <v>1042</v>
      </c>
      <c r="N269" s="3" t="s">
        <v>994</v>
      </c>
      <c r="O269" s="3" t="s">
        <v>1004</v>
      </c>
      <c r="P269" s="5" t="s">
        <v>10</v>
      </c>
    </row>
    <row r="270" spans="1:16" x14ac:dyDescent="0.35">
      <c r="A270" s="3" t="s">
        <v>1013</v>
      </c>
      <c r="B270" s="3" t="s">
        <v>976</v>
      </c>
      <c r="C270" s="3" t="str">
        <f t="shared" si="5"/>
        <v>lady-snowblood</v>
      </c>
      <c r="D270" s="3" t="s">
        <v>10</v>
      </c>
      <c r="E270" s="3" t="s">
        <v>11</v>
      </c>
      <c r="F270" s="3" t="s">
        <v>12</v>
      </c>
      <c r="G270" s="3" t="s">
        <v>1015</v>
      </c>
      <c r="H270" s="3" t="s">
        <v>13</v>
      </c>
      <c r="I270" s="3" t="s">
        <v>1001</v>
      </c>
      <c r="J270" s="3">
        <v>2</v>
      </c>
      <c r="K270" s="4">
        <v>44757</v>
      </c>
      <c r="L270" s="4" t="s">
        <v>1326</v>
      </c>
      <c r="M270" s="4" t="s">
        <v>1370</v>
      </c>
      <c r="N270" s="3" t="s">
        <v>995</v>
      </c>
      <c r="O270" s="3" t="s">
        <v>996</v>
      </c>
      <c r="P270" s="5" t="s">
        <v>10</v>
      </c>
    </row>
    <row r="271" spans="1:16" x14ac:dyDescent="0.35">
      <c r="A271" s="3" t="s">
        <v>1013</v>
      </c>
      <c r="B271" s="3" t="s">
        <v>977</v>
      </c>
      <c r="C271" s="3" t="str">
        <f t="shared" si="5"/>
        <v>death-note-black-edition</v>
      </c>
      <c r="D271" s="3" t="s">
        <v>10</v>
      </c>
      <c r="E271" s="3" t="s">
        <v>23</v>
      </c>
      <c r="F271" s="3" t="s">
        <v>12</v>
      </c>
      <c r="G271" s="3" t="s">
        <v>1015</v>
      </c>
      <c r="H271" s="3" t="s">
        <v>30</v>
      </c>
      <c r="I271" s="3" t="s">
        <v>1001</v>
      </c>
      <c r="J271" s="3">
        <v>6</v>
      </c>
      <c r="K271" s="4">
        <v>44769</v>
      </c>
      <c r="L271" s="4" t="s">
        <v>1093</v>
      </c>
      <c r="M271" s="4" t="s">
        <v>1330</v>
      </c>
      <c r="N271" s="3" t="s">
        <v>997</v>
      </c>
      <c r="O271" s="3" t="s">
        <v>998</v>
      </c>
      <c r="P271" s="5" t="s">
        <v>10</v>
      </c>
    </row>
    <row r="272" spans="1:16" x14ac:dyDescent="0.35">
      <c r="A272" s="3" t="s">
        <v>1013</v>
      </c>
      <c r="B272" s="3" t="s">
        <v>979</v>
      </c>
      <c r="C272" s="3" t="str">
        <f t="shared" si="5"/>
        <v>jujutsu-kaisen-fanbook-oficial</v>
      </c>
      <c r="D272" s="3" t="s">
        <v>10</v>
      </c>
      <c r="E272" s="3" t="s">
        <v>106</v>
      </c>
      <c r="F272" s="3" t="s">
        <v>12</v>
      </c>
      <c r="G272" s="3" t="s">
        <v>1015</v>
      </c>
      <c r="H272" s="3" t="s">
        <v>107</v>
      </c>
      <c r="I272" s="3" t="s">
        <v>14</v>
      </c>
      <c r="J272" s="3">
        <v>1</v>
      </c>
      <c r="K272" s="4">
        <v>44783</v>
      </c>
      <c r="L272" s="4" t="s">
        <v>106</v>
      </c>
      <c r="M272" s="4" t="s">
        <v>1151</v>
      </c>
      <c r="N272" s="3" t="s">
        <v>1000</v>
      </c>
      <c r="O272" s="3" t="s">
        <v>999</v>
      </c>
      <c r="P272" s="5" t="s">
        <v>10</v>
      </c>
    </row>
    <row r="273" spans="1:16" x14ac:dyDescent="0.35">
      <c r="A273" s="3" t="s">
        <v>1013</v>
      </c>
      <c r="B273" s="3" t="s">
        <v>1002</v>
      </c>
      <c r="C273" s="3" t="str">
        <f t="shared" si="5"/>
        <v>what-a-wonderful-world</v>
      </c>
      <c r="D273" s="3" t="s">
        <v>10</v>
      </c>
      <c r="E273" s="3" t="s">
        <v>11</v>
      </c>
      <c r="F273" s="3" t="s">
        <v>12</v>
      </c>
      <c r="G273" s="3" t="s">
        <v>1015</v>
      </c>
      <c r="H273" s="3" t="s">
        <v>30</v>
      </c>
      <c r="I273" s="3" t="s">
        <v>1001</v>
      </c>
      <c r="J273" s="3">
        <v>2</v>
      </c>
      <c r="K273" s="4">
        <v>44804</v>
      </c>
      <c r="L273" s="4" t="s">
        <v>1325</v>
      </c>
      <c r="M273" s="4" t="s">
        <v>1220</v>
      </c>
      <c r="N273" s="3" t="s">
        <v>1003</v>
      </c>
      <c r="O273" s="3" t="s">
        <v>1470</v>
      </c>
      <c r="P273" s="5" t="s">
        <v>10</v>
      </c>
    </row>
    <row r="274" spans="1:16" x14ac:dyDescent="0.35">
      <c r="A274" s="3" t="s">
        <v>1013</v>
      </c>
      <c r="B274" s="3" t="s">
        <v>1005</v>
      </c>
      <c r="C274" s="3" t="str">
        <f>SUBSTITUTE(SUBSTITUTE(SUBSTITUTE(SUBSTITUTE(SUBSTITUTE(LOWER(B274)," ","-"),":",""),"'",""),"!",""),",","")</f>
        <v>pluto</v>
      </c>
      <c r="D274" s="3" t="s">
        <v>10</v>
      </c>
      <c r="E274" s="3" t="s">
        <v>11</v>
      </c>
      <c r="F274" s="3" t="s">
        <v>12</v>
      </c>
      <c r="G274" s="3" t="s">
        <v>1015</v>
      </c>
      <c r="H274" s="3" t="s">
        <v>30</v>
      </c>
      <c r="I274" s="3" t="s">
        <v>1001</v>
      </c>
      <c r="J274" s="3">
        <v>8</v>
      </c>
      <c r="K274" s="1">
        <v>44818</v>
      </c>
      <c r="L274" s="1" t="s">
        <v>1018</v>
      </c>
      <c r="M274" s="1" t="s">
        <v>1373</v>
      </c>
      <c r="N274" s="3" t="s">
        <v>1006</v>
      </c>
      <c r="O274" s="3" t="s">
        <v>1007</v>
      </c>
      <c r="P274" s="5" t="s">
        <v>10</v>
      </c>
    </row>
    <row r="275" spans="1:16" x14ac:dyDescent="0.35">
      <c r="A275" s="3" t="s">
        <v>1013</v>
      </c>
      <c r="B275" s="3" t="s">
        <v>1009</v>
      </c>
      <c r="C275" s="3" t="s">
        <v>1010</v>
      </c>
      <c r="D275" s="3" t="s">
        <v>10</v>
      </c>
      <c r="E275" s="3" t="s">
        <v>23</v>
      </c>
      <c r="F275" s="3" t="s">
        <v>12</v>
      </c>
      <c r="G275" s="3" t="s">
        <v>1015</v>
      </c>
      <c r="H275" s="3" t="s">
        <v>30</v>
      </c>
      <c r="I275" s="3" t="s">
        <v>1001</v>
      </c>
      <c r="J275" s="3">
        <v>8</v>
      </c>
      <c r="K275" s="1">
        <v>44818</v>
      </c>
      <c r="L275" s="1" t="s">
        <v>1063</v>
      </c>
      <c r="M275" s="1" t="s">
        <v>1342</v>
      </c>
      <c r="N275" s="3" t="s">
        <v>1011</v>
      </c>
      <c r="O275" s="3" t="s">
        <v>1012</v>
      </c>
      <c r="P275" s="5" t="s">
        <v>10</v>
      </c>
    </row>
    <row r="276" spans="1:16" x14ac:dyDescent="0.35">
      <c r="A276" s="3" t="s">
        <v>1013</v>
      </c>
      <c r="B276" s="3" t="s">
        <v>1378</v>
      </c>
      <c r="C276" s="3" t="s">
        <v>1383</v>
      </c>
      <c r="D276" s="3" t="s">
        <v>10</v>
      </c>
      <c r="E276" s="3" t="s">
        <v>23</v>
      </c>
      <c r="F276" s="3" t="s">
        <v>12</v>
      </c>
      <c r="G276" s="3" t="s">
        <v>1015</v>
      </c>
      <c r="H276" s="3" t="s">
        <v>30</v>
      </c>
      <c r="I276" s="3" t="s">
        <v>1001</v>
      </c>
      <c r="J276" s="3">
        <v>8</v>
      </c>
      <c r="K276" s="4">
        <v>44664</v>
      </c>
      <c r="L276" s="4" t="s">
        <v>1101</v>
      </c>
      <c r="M276" s="4" t="s">
        <v>1390</v>
      </c>
      <c r="N276" s="3" t="s">
        <v>1393</v>
      </c>
      <c r="O276" s="3" t="s">
        <v>1397</v>
      </c>
      <c r="P276" s="5" t="s">
        <v>10</v>
      </c>
    </row>
    <row r="277" spans="1:16" x14ac:dyDescent="0.35">
      <c r="A277" s="3" t="s">
        <v>1013</v>
      </c>
      <c r="B277" s="3" t="s">
        <v>1379</v>
      </c>
      <c r="C277" s="3" t="str">
        <f>SUBSTITUTE(SUBSTITUTE(SUBSTITUTE(SUBSTITUTE(SUBSTITUTE(LOWER(B277)," ","-"),":",""),"'",""),"!",""),",","")</f>
        <v>hellbound</v>
      </c>
      <c r="D277" s="3" t="s">
        <v>10</v>
      </c>
      <c r="E277" s="3" t="s">
        <v>1385</v>
      </c>
      <c r="F277" s="3" t="s">
        <v>12</v>
      </c>
      <c r="G277" s="3" t="s">
        <v>1016</v>
      </c>
      <c r="H277" s="3" t="s">
        <v>30</v>
      </c>
      <c r="I277" s="3" t="s">
        <v>14</v>
      </c>
      <c r="J277" s="3">
        <v>2</v>
      </c>
      <c r="K277" s="4">
        <v>44797</v>
      </c>
      <c r="L277" s="4" t="s">
        <v>1385</v>
      </c>
      <c r="M277" s="4" t="s">
        <v>1391</v>
      </c>
      <c r="N277" s="3" t="s">
        <v>1394</v>
      </c>
      <c r="O277" s="3" t="s">
        <v>1398</v>
      </c>
      <c r="P277" s="5" t="s">
        <v>10</v>
      </c>
    </row>
    <row r="278" spans="1:16" x14ac:dyDescent="0.35">
      <c r="A278" s="3" t="s">
        <v>1013</v>
      </c>
      <c r="B278" s="3" t="s">
        <v>1380</v>
      </c>
      <c r="C278" s="3" t="str">
        <f>SUBSTITUTE(SUBSTITUTE(SUBSTITUTE(SUBSTITUTE(SUBSTITUTE(LOWER(B278)," ","-"),":",""),"'",""),"!",""),",","")</f>
        <v>frieren</v>
      </c>
      <c r="D278" s="3" t="s">
        <v>10</v>
      </c>
      <c r="E278" s="3" t="s">
        <v>23</v>
      </c>
      <c r="F278" s="3" t="s">
        <v>12</v>
      </c>
      <c r="G278" s="3" t="s">
        <v>1015</v>
      </c>
      <c r="H278" s="3" t="s">
        <v>30</v>
      </c>
      <c r="I278" s="3" t="s">
        <v>1001</v>
      </c>
      <c r="J278" s="3">
        <v>9</v>
      </c>
      <c r="K278" s="4">
        <v>44699</v>
      </c>
      <c r="L278" s="4" t="s">
        <v>1386</v>
      </c>
      <c r="M278" s="4" t="s">
        <v>1392</v>
      </c>
      <c r="N278" s="3" t="s">
        <v>1395</v>
      </c>
      <c r="O278" s="3" t="s">
        <v>1399</v>
      </c>
      <c r="P278" s="5" t="s">
        <v>10</v>
      </c>
    </row>
    <row r="279" spans="1:16" x14ac:dyDescent="0.35">
      <c r="A279" s="3" t="s">
        <v>1013</v>
      </c>
      <c r="B279" s="3" t="s">
        <v>1381</v>
      </c>
      <c r="C279" s="3" t="str">
        <f>SUBSTITUTE(SUBSTITUTE(SUBSTITUTE(SUBSTITUTE(SUBSTITUTE(LOWER(B279)," ","-"),":",""),"'",""),"!",""),",","")</f>
        <v>naruto-gold</v>
      </c>
      <c r="D279" s="3" t="s">
        <v>10</v>
      </c>
      <c r="E279" s="3" t="s">
        <v>23</v>
      </c>
      <c r="F279" s="3" t="s">
        <v>12</v>
      </c>
      <c r="G279" s="3" t="s">
        <v>1015</v>
      </c>
      <c r="H279" s="3" t="s">
        <v>30</v>
      </c>
      <c r="I279" s="3" t="s">
        <v>1001</v>
      </c>
      <c r="J279" s="3">
        <v>26</v>
      </c>
      <c r="K279" s="4">
        <v>44832</v>
      </c>
      <c r="L279" s="4" t="s">
        <v>1199</v>
      </c>
      <c r="M279" s="4" t="s">
        <v>1200</v>
      </c>
      <c r="N279" s="3" t="s">
        <v>1396</v>
      </c>
      <c r="O279" s="3" t="s">
        <v>1467</v>
      </c>
      <c r="P279" s="5" t="s">
        <v>10</v>
      </c>
    </row>
    <row r="280" spans="1:16" x14ac:dyDescent="0.35">
      <c r="A280" s="3" t="s">
        <v>1013</v>
      </c>
      <c r="B280" s="3" t="s">
        <v>1382</v>
      </c>
      <c r="C280" s="3" t="s">
        <v>1384</v>
      </c>
      <c r="D280" s="3" t="s">
        <v>10</v>
      </c>
      <c r="E280" s="3" t="s">
        <v>23</v>
      </c>
      <c r="F280" s="3" t="s">
        <v>12</v>
      </c>
      <c r="G280" s="3" t="s">
        <v>1387</v>
      </c>
      <c r="H280" s="3" t="s">
        <v>30</v>
      </c>
      <c r="I280" s="3" t="s">
        <v>1001</v>
      </c>
      <c r="J280" s="3">
        <v>4</v>
      </c>
      <c r="K280" s="4">
        <v>44699</v>
      </c>
      <c r="L280" s="4" t="s">
        <v>1237</v>
      </c>
      <c r="M280" s="4" t="s">
        <v>1238</v>
      </c>
      <c r="N280" s="3" t="s">
        <v>1388</v>
      </c>
      <c r="O280" s="3" t="s">
        <v>1389</v>
      </c>
      <c r="P280" s="5" t="s">
        <v>10</v>
      </c>
    </row>
    <row r="281" spans="1:16" x14ac:dyDescent="0.35">
      <c r="A281" s="11" t="s">
        <v>1013</v>
      </c>
      <c r="B281" s="11" t="s">
        <v>1400</v>
      </c>
      <c r="C281" s="11" t="str">
        <f t="shared" ref="C281:C291" si="6">SUBSTITUTE(SUBSTITUTE(SUBSTITUTE(SUBSTITUTE(SUBSTITUTE(LOWER(B281)," ","-"),":",""),"'",""),"!",""),",","")</f>
        <v>perfect-world</v>
      </c>
      <c r="D281" s="11" t="s">
        <v>10</v>
      </c>
      <c r="E281" s="11" t="s">
        <v>176</v>
      </c>
      <c r="F281" s="11" t="s">
        <v>12</v>
      </c>
      <c r="G281" s="11" t="s">
        <v>1015</v>
      </c>
      <c r="H281" s="11" t="s">
        <v>30</v>
      </c>
      <c r="I281" s="11" t="s">
        <v>1001</v>
      </c>
      <c r="J281" s="11">
        <v>12</v>
      </c>
      <c r="K281" s="12">
        <v>44867</v>
      </c>
      <c r="L281" s="12" t="s">
        <v>1117</v>
      </c>
      <c r="M281" s="12" t="s">
        <v>1401</v>
      </c>
      <c r="N281" s="11" t="s">
        <v>1402</v>
      </c>
      <c r="O281" s="11" t="s">
        <v>1469</v>
      </c>
      <c r="P281" s="5" t="s">
        <v>10</v>
      </c>
    </row>
    <row r="282" spans="1:16" x14ac:dyDescent="0.35">
      <c r="A282" s="11" t="s">
        <v>1013</v>
      </c>
      <c r="B282" s="11" t="s">
        <v>1403</v>
      </c>
      <c r="C282" s="11" t="str">
        <f t="shared" si="6"/>
        <v>umimachi-diary</v>
      </c>
      <c r="D282" s="11" t="s">
        <v>10</v>
      </c>
      <c r="E282" s="3" t="s">
        <v>176</v>
      </c>
      <c r="F282" s="3" t="s">
        <v>12</v>
      </c>
      <c r="G282" s="3" t="s">
        <v>1015</v>
      </c>
      <c r="H282" s="3" t="s">
        <v>30</v>
      </c>
      <c r="I282" s="3" t="s">
        <v>1001</v>
      </c>
      <c r="J282" s="11">
        <v>9</v>
      </c>
      <c r="K282" s="1">
        <v>44867</v>
      </c>
      <c r="L282" s="1" t="s">
        <v>1103</v>
      </c>
      <c r="M282" s="1" t="s">
        <v>1056</v>
      </c>
      <c r="N282" s="11" t="s">
        <v>1404</v>
      </c>
      <c r="O282" s="11" t="s">
        <v>1468</v>
      </c>
      <c r="P282" s="5" t="s">
        <v>10</v>
      </c>
    </row>
    <row r="283" spans="1:16" x14ac:dyDescent="0.35">
      <c r="A283" s="11" t="s">
        <v>1013</v>
      </c>
      <c r="B283" s="3" t="s">
        <v>1406</v>
      </c>
      <c r="C283" s="3" t="str">
        <f t="shared" si="6"/>
        <v>kemono-jihen</v>
      </c>
      <c r="D283" s="3" t="s">
        <v>10</v>
      </c>
      <c r="E283" s="3" t="s">
        <v>23</v>
      </c>
      <c r="F283" s="3" t="s">
        <v>12</v>
      </c>
      <c r="G283" s="3" t="s">
        <v>1015</v>
      </c>
      <c r="H283" s="3" t="s">
        <v>30</v>
      </c>
      <c r="I283" s="3" t="s">
        <v>1001</v>
      </c>
      <c r="J283" s="3">
        <v>17</v>
      </c>
      <c r="K283" s="1">
        <v>44888</v>
      </c>
      <c r="L283" s="1" t="s">
        <v>1278</v>
      </c>
      <c r="M283" s="1" t="s">
        <v>1407</v>
      </c>
      <c r="N283" s="3" t="s">
        <v>1408</v>
      </c>
      <c r="O283" s="3" t="s">
        <v>1467</v>
      </c>
      <c r="P283" s="5" t="s">
        <v>10</v>
      </c>
    </row>
    <row r="284" spans="1:16" x14ac:dyDescent="0.35">
      <c r="A284" s="11" t="s">
        <v>1013</v>
      </c>
      <c r="B284" s="3" t="s">
        <v>1409</v>
      </c>
      <c r="C284" s="3" t="str">
        <f t="shared" si="6"/>
        <v>wind-breaker</v>
      </c>
      <c r="D284" s="3" t="s">
        <v>10</v>
      </c>
      <c r="E284" s="3" t="s">
        <v>1082</v>
      </c>
      <c r="F284" s="3" t="s">
        <v>12</v>
      </c>
      <c r="G284" s="3" t="s">
        <v>1016</v>
      </c>
      <c r="H284" s="3" t="s">
        <v>30</v>
      </c>
      <c r="I284" s="3" t="s">
        <v>1001</v>
      </c>
      <c r="J284" s="3">
        <v>9</v>
      </c>
      <c r="K284" s="1">
        <v>44902</v>
      </c>
      <c r="L284" s="13" t="s">
        <v>1082</v>
      </c>
      <c r="M284" s="1" t="s">
        <v>1410</v>
      </c>
      <c r="N284" s="3" t="s">
        <v>1412</v>
      </c>
      <c r="O284" s="3" t="s">
        <v>1411</v>
      </c>
      <c r="P284" s="5" t="s">
        <v>10</v>
      </c>
    </row>
    <row r="285" spans="1:16" x14ac:dyDescent="0.35">
      <c r="A285" s="11" t="s">
        <v>1013</v>
      </c>
      <c r="B285" s="3" t="s">
        <v>1413</v>
      </c>
      <c r="C285" s="3" t="str">
        <f t="shared" si="6"/>
        <v>sao-novels</v>
      </c>
      <c r="D285" s="3" t="s">
        <v>10</v>
      </c>
      <c r="E285" t="s">
        <v>23</v>
      </c>
      <c r="F285" s="3" t="s">
        <v>12</v>
      </c>
      <c r="G285" s="3" t="s">
        <v>1387</v>
      </c>
      <c r="H285" s="3" t="s">
        <v>27</v>
      </c>
      <c r="I285" s="3" t="s">
        <v>1001</v>
      </c>
      <c r="J285" s="3">
        <v>27</v>
      </c>
      <c r="K285" s="1">
        <v>44377</v>
      </c>
      <c r="L285" s="1" t="s">
        <v>1271</v>
      </c>
      <c r="M285" s="1" t="s">
        <v>1414</v>
      </c>
      <c r="N285" s="3" t="s">
        <v>1472</v>
      </c>
      <c r="O285" s="3" t="s">
        <v>1471</v>
      </c>
      <c r="P285" s="5" t="s">
        <v>10</v>
      </c>
    </row>
    <row r="286" spans="1:16" x14ac:dyDescent="0.35">
      <c r="A286" s="11" t="s">
        <v>1013</v>
      </c>
      <c r="B286" s="3" t="s">
        <v>1415</v>
      </c>
      <c r="C286" s="3" t="str">
        <f t="shared" si="6"/>
        <v>kieta-hatsukoi</v>
      </c>
      <c r="D286" s="3" t="s">
        <v>10</v>
      </c>
      <c r="E286" t="s">
        <v>19</v>
      </c>
      <c r="F286" s="3" t="s">
        <v>12</v>
      </c>
      <c r="G286" s="3" t="s">
        <v>1015</v>
      </c>
      <c r="H286" s="3" t="s">
        <v>30</v>
      </c>
      <c r="I286" s="3" t="s">
        <v>1001</v>
      </c>
      <c r="J286" s="3">
        <v>9</v>
      </c>
      <c r="K286" s="1">
        <v>44930</v>
      </c>
      <c r="L286" s="1" t="s">
        <v>1019</v>
      </c>
      <c r="M286" s="1" t="s">
        <v>1416</v>
      </c>
      <c r="N286" s="3" t="s">
        <v>1417</v>
      </c>
      <c r="O286" s="3" t="s">
        <v>1481</v>
      </c>
      <c r="P286" s="5" t="s">
        <v>10</v>
      </c>
    </row>
    <row r="287" spans="1:16" x14ac:dyDescent="0.35">
      <c r="A287" s="3" t="s">
        <v>1013</v>
      </c>
      <c r="B287" s="3" t="s">
        <v>1418</v>
      </c>
      <c r="C287" s="3" t="str">
        <f t="shared" si="6"/>
        <v>saint-seiya-final-edition</v>
      </c>
      <c r="D287" s="3" t="s">
        <v>10</v>
      </c>
      <c r="E287" s="3" t="s">
        <v>23</v>
      </c>
      <c r="F287" s="3" t="s">
        <v>12</v>
      </c>
      <c r="G287" s="3" t="s">
        <v>1015</v>
      </c>
      <c r="H287" s="3" t="s">
        <v>13</v>
      </c>
      <c r="I287" s="3" t="s">
        <v>1001</v>
      </c>
      <c r="J287" s="3">
        <v>5</v>
      </c>
      <c r="K287" s="4">
        <v>44944</v>
      </c>
      <c r="L287" s="3" t="s">
        <v>1249</v>
      </c>
      <c r="M287" s="3" t="s">
        <v>1250</v>
      </c>
      <c r="N287" s="3" t="s">
        <v>1419</v>
      </c>
      <c r="O287" s="3" t="s">
        <v>1420</v>
      </c>
      <c r="P287" s="5" t="s">
        <v>10</v>
      </c>
    </row>
    <row r="288" spans="1:16" x14ac:dyDescent="0.35">
      <c r="A288" s="3" t="s">
        <v>1013</v>
      </c>
      <c r="B288" s="3" t="s">
        <v>1421</v>
      </c>
      <c r="C288" s="3" t="str">
        <f t="shared" si="6"/>
        <v>teatro-manga</v>
      </c>
      <c r="D288" s="3" t="s">
        <v>10</v>
      </c>
      <c r="E288" s="3" t="s">
        <v>23</v>
      </c>
      <c r="F288" s="3" t="s">
        <v>12</v>
      </c>
      <c r="G288" s="3" t="s">
        <v>1015</v>
      </c>
      <c r="H288" s="3" t="s">
        <v>13</v>
      </c>
      <c r="I288" s="3" t="s">
        <v>1001</v>
      </c>
      <c r="J288" s="3">
        <v>3</v>
      </c>
      <c r="K288" s="4">
        <v>44944</v>
      </c>
      <c r="L288" s="3" t="s">
        <v>1422</v>
      </c>
      <c r="M288" s="3" t="s">
        <v>1090</v>
      </c>
      <c r="N288" s="3" t="s">
        <v>1424</v>
      </c>
      <c r="O288" s="3" t="s">
        <v>1423</v>
      </c>
      <c r="P288" s="5" t="s">
        <v>10</v>
      </c>
    </row>
    <row r="289" spans="1:16" x14ac:dyDescent="0.35">
      <c r="A289" s="3" t="s">
        <v>1013</v>
      </c>
      <c r="B289" s="3" t="s">
        <v>1427</v>
      </c>
      <c r="C289" s="3" t="str">
        <f t="shared" si="6"/>
        <v>my-dress-up-darling</v>
      </c>
      <c r="D289" s="3" t="s">
        <v>10</v>
      </c>
      <c r="E289" s="3" t="s">
        <v>11</v>
      </c>
      <c r="F289" s="3" t="s">
        <v>12</v>
      </c>
      <c r="G289" s="3" t="s">
        <v>1015</v>
      </c>
      <c r="H289" s="3" t="s">
        <v>13</v>
      </c>
      <c r="I289" s="3" t="s">
        <v>1001</v>
      </c>
      <c r="J289" s="3">
        <v>10</v>
      </c>
      <c r="K289" s="4">
        <v>44951</v>
      </c>
      <c r="L289" s="3" t="s">
        <v>1273</v>
      </c>
      <c r="M289" s="3" t="s">
        <v>1426</v>
      </c>
      <c r="N289" s="3" t="s">
        <v>1425</v>
      </c>
      <c r="O289" s="3" t="s">
        <v>1428</v>
      </c>
      <c r="P289" s="5" t="s">
        <v>10</v>
      </c>
    </row>
    <row r="290" spans="1:16" x14ac:dyDescent="0.35">
      <c r="A290" s="3" t="s">
        <v>1013</v>
      </c>
      <c r="B290" s="3" t="s">
        <v>1430</v>
      </c>
      <c r="C290" s="3" t="str">
        <f t="shared" si="6"/>
        <v>the-elusive-samurai</v>
      </c>
      <c r="D290" s="3" t="s">
        <v>10</v>
      </c>
      <c r="E290" s="3" t="s">
        <v>23</v>
      </c>
      <c r="F290" s="3" t="s">
        <v>12</v>
      </c>
      <c r="G290" s="3" t="s">
        <v>1015</v>
      </c>
      <c r="H290" s="3" t="s">
        <v>30</v>
      </c>
      <c r="I290" s="3" t="s">
        <v>1001</v>
      </c>
      <c r="J290" s="3">
        <v>9</v>
      </c>
      <c r="K290" s="4">
        <v>44951</v>
      </c>
      <c r="L290" s="3" t="s">
        <v>1429</v>
      </c>
      <c r="M290" s="3" t="s">
        <v>1043</v>
      </c>
      <c r="N290" s="3" t="s">
        <v>1431</v>
      </c>
      <c r="O290" s="3" t="s">
        <v>1448</v>
      </c>
      <c r="P290" s="5" t="s">
        <v>10</v>
      </c>
    </row>
    <row r="291" spans="1:16" x14ac:dyDescent="0.35">
      <c r="A291" s="3" t="s">
        <v>1013</v>
      </c>
      <c r="B291" s="3" t="s">
        <v>1432</v>
      </c>
      <c r="C291" s="3" t="str">
        <f t="shared" si="6"/>
        <v>heavenly-delusion</v>
      </c>
      <c r="D291" s="3" t="s">
        <v>10</v>
      </c>
      <c r="E291" s="3" t="s">
        <v>11</v>
      </c>
      <c r="F291" s="3" t="s">
        <v>12</v>
      </c>
      <c r="G291" s="3" t="s">
        <v>1015</v>
      </c>
      <c r="H291" s="3" t="s">
        <v>30</v>
      </c>
      <c r="I291" s="3" t="s">
        <v>1001</v>
      </c>
      <c r="J291" s="3">
        <v>8</v>
      </c>
      <c r="K291" s="4">
        <v>44951</v>
      </c>
      <c r="L291" s="3" t="s">
        <v>1433</v>
      </c>
      <c r="M291" s="3" t="s">
        <v>1434</v>
      </c>
      <c r="N291" s="3" t="s">
        <v>1435</v>
      </c>
      <c r="O291" s="3" t="s">
        <v>1447</v>
      </c>
      <c r="P291" s="5" t="s">
        <v>10</v>
      </c>
    </row>
    <row r="292" spans="1:16" x14ac:dyDescent="0.35">
      <c r="A292" s="3" t="s">
        <v>1013</v>
      </c>
      <c r="B292" s="3" t="s">
        <v>1436</v>
      </c>
      <c r="C292" s="3" t="str">
        <f>SUBSTITUTE(SUBSTITUTE(SUBSTITUTE(SUBSTITUTE(SUBSTITUTE(LOWER(B292)," ","-"),":",""),"'",""),"!",""),",","")</f>
        <v>the-legends-of-luke-skywalker</v>
      </c>
      <c r="D292" s="3" t="s">
        <v>10</v>
      </c>
      <c r="E292" s="3" t="s">
        <v>547</v>
      </c>
      <c r="F292" s="3" t="s">
        <v>12</v>
      </c>
      <c r="G292" s="3" t="s">
        <v>1015</v>
      </c>
      <c r="H292" s="3" t="s">
        <v>107</v>
      </c>
      <c r="I292" s="3" t="s">
        <v>14</v>
      </c>
      <c r="J292" s="3">
        <v>1</v>
      </c>
      <c r="K292" s="4">
        <v>44951</v>
      </c>
      <c r="L292" s="3" t="s">
        <v>1268</v>
      </c>
      <c r="M292" s="3" t="s">
        <v>1437</v>
      </c>
      <c r="N292" s="3" t="s">
        <v>10</v>
      </c>
      <c r="O292" s="3" t="s">
        <v>10</v>
      </c>
      <c r="P292" s="5" t="s">
        <v>10</v>
      </c>
    </row>
    <row r="293" spans="1:16" x14ac:dyDescent="0.35">
      <c r="A293" s="3" t="s">
        <v>1013</v>
      </c>
      <c r="B293" s="3" t="s">
        <v>1438</v>
      </c>
      <c r="C293" s="3" t="str">
        <f>SUBSTITUTE(SUBSTITUTE(SUBSTITUTE(SUBSTITUTE(SUBSTITUTE(LOWER(B293)," ","-"),":",""),"'",""),"!",""),",","")</f>
        <v>undead-unluck</v>
      </c>
      <c r="D293" s="3" t="s">
        <v>10</v>
      </c>
      <c r="E293" s="3" t="s">
        <v>23</v>
      </c>
      <c r="F293" s="3" t="s">
        <v>12</v>
      </c>
      <c r="G293" s="3" t="s">
        <v>1015</v>
      </c>
      <c r="H293" s="3" t="s">
        <v>13</v>
      </c>
      <c r="I293" s="3" t="s">
        <v>1001</v>
      </c>
      <c r="J293" s="3">
        <v>15</v>
      </c>
      <c r="K293" s="4">
        <v>44958</v>
      </c>
      <c r="L293" s="3" t="s">
        <v>1091</v>
      </c>
      <c r="M293" s="3" t="s">
        <v>1440</v>
      </c>
      <c r="N293" s="3" t="s">
        <v>1439</v>
      </c>
      <c r="O293" s="3" t="s">
        <v>1441</v>
      </c>
      <c r="P293" s="5" t="s">
        <v>10</v>
      </c>
    </row>
    <row r="294" spans="1:16" x14ac:dyDescent="0.35">
      <c r="A294" s="3" t="s">
        <v>1013</v>
      </c>
      <c r="B294" s="3" t="s">
        <v>1442</v>
      </c>
      <c r="C294" s="3" t="str">
        <f t="shared" ref="C294:C302" si="7">SUBSTITUTE(SUBSTITUTE(SUBSTITUTE(SUBSTITUTE(SUBSTITUTE(SUBSTITUTE(LOWER(B294)," ","-"),":",""),"'",""),"!",""),",",""),"é","e")</f>
        <v>la-vez-que-reencarne-en-slime</v>
      </c>
      <c r="D294" s="3" t="s">
        <v>10</v>
      </c>
      <c r="E294" s="3" t="s">
        <v>23</v>
      </c>
      <c r="F294" s="3" t="s">
        <v>12</v>
      </c>
      <c r="G294" s="3" t="s">
        <v>1015</v>
      </c>
      <c r="H294" s="3" t="s">
        <v>13</v>
      </c>
      <c r="I294" s="3" t="s">
        <v>1001</v>
      </c>
      <c r="J294" s="3">
        <v>22</v>
      </c>
      <c r="K294" s="4">
        <v>44965</v>
      </c>
      <c r="L294" s="3" t="s">
        <v>1443</v>
      </c>
      <c r="M294" s="3" t="s">
        <v>1444</v>
      </c>
      <c r="N294" s="3" t="s">
        <v>1445</v>
      </c>
      <c r="O294" s="3" t="s">
        <v>1446</v>
      </c>
      <c r="P294" s="5" t="s">
        <v>10</v>
      </c>
    </row>
    <row r="295" spans="1:16" x14ac:dyDescent="0.35">
      <c r="A295" s="3" t="s">
        <v>1013</v>
      </c>
      <c r="B295" s="3" t="s">
        <v>1449</v>
      </c>
      <c r="C295" s="3" t="str">
        <f>SUBSTITUTE(SUBSTITUTE(SUBSTITUTE(SUBSTITUTE(SUBSTITUTE(SUBSTITUTE(LOWER(B295)," ","-"),":",""),"'",""),"!",""),",",""),"é","e")</f>
        <v>nuestra-salvaje-juventud</v>
      </c>
      <c r="D295" s="3" t="s">
        <v>10</v>
      </c>
      <c r="E295" s="3" t="s">
        <v>23</v>
      </c>
      <c r="F295" s="3" t="s">
        <v>12</v>
      </c>
      <c r="G295" s="3" t="s">
        <v>1015</v>
      </c>
      <c r="H295" s="3" t="s">
        <v>13</v>
      </c>
      <c r="I295" s="3" t="s">
        <v>1001</v>
      </c>
      <c r="J295" s="3">
        <v>8</v>
      </c>
      <c r="K295" s="4">
        <v>44965</v>
      </c>
      <c r="L295" s="3" t="s">
        <v>1281</v>
      </c>
      <c r="M295" s="3" t="s">
        <v>1451</v>
      </c>
      <c r="N295" s="3" t="s">
        <v>1450</v>
      </c>
      <c r="O295" s="3" t="s">
        <v>1452</v>
      </c>
      <c r="P295" s="5" t="s">
        <v>10</v>
      </c>
    </row>
    <row r="296" spans="1:16" x14ac:dyDescent="0.35">
      <c r="A296" s="3" t="s">
        <v>1013</v>
      </c>
      <c r="B296" s="3" t="s">
        <v>1457</v>
      </c>
      <c r="C296" s="3" t="str">
        <f t="shared" si="7"/>
        <v>dandadan</v>
      </c>
      <c r="D296" s="3" t="s">
        <v>10</v>
      </c>
      <c r="E296" s="3" t="s">
        <v>23</v>
      </c>
      <c r="F296" s="3" t="s">
        <v>12</v>
      </c>
      <c r="G296" s="3" t="s">
        <v>1015</v>
      </c>
      <c r="H296" s="3" t="s">
        <v>13</v>
      </c>
      <c r="I296" s="3" t="s">
        <v>1001</v>
      </c>
      <c r="J296" s="3">
        <v>9</v>
      </c>
      <c r="K296" s="4">
        <v>44980</v>
      </c>
      <c r="L296" s="3" t="s">
        <v>1454</v>
      </c>
      <c r="M296" s="3" t="s">
        <v>1455</v>
      </c>
      <c r="N296" s="3" t="s">
        <v>1456</v>
      </c>
      <c r="O296" s="3" t="s">
        <v>1453</v>
      </c>
      <c r="P296" s="5" t="s">
        <v>10</v>
      </c>
    </row>
    <row r="297" spans="1:16" x14ac:dyDescent="0.35">
      <c r="A297" s="3" t="s">
        <v>1013</v>
      </c>
      <c r="B297" s="3" t="s">
        <v>1458</v>
      </c>
      <c r="C297" s="3" t="str">
        <f t="shared" si="7"/>
        <v>the-killer-inside</v>
      </c>
      <c r="D297" s="3" t="s">
        <v>10</v>
      </c>
      <c r="E297" s="3" t="s">
        <v>11</v>
      </c>
      <c r="F297" s="3" t="s">
        <v>12</v>
      </c>
      <c r="G297" s="3" t="s">
        <v>1015</v>
      </c>
      <c r="H297" s="3" t="s">
        <v>13</v>
      </c>
      <c r="I297" s="3" t="s">
        <v>1001</v>
      </c>
      <c r="J297" s="3">
        <v>11</v>
      </c>
      <c r="K297" s="4">
        <v>44980</v>
      </c>
      <c r="L297" s="3" t="s">
        <v>1459</v>
      </c>
      <c r="M297" s="3" t="s">
        <v>1460</v>
      </c>
      <c r="N297" s="3" t="s">
        <v>1461</v>
      </c>
      <c r="O297" s="3" t="s">
        <v>1462</v>
      </c>
      <c r="P297" s="5" t="s">
        <v>10</v>
      </c>
    </row>
    <row r="298" spans="1:16" x14ac:dyDescent="0.35">
      <c r="A298" s="3" t="s">
        <v>1013</v>
      </c>
      <c r="B298" s="3" t="s">
        <v>1463</v>
      </c>
      <c r="C298" s="3" t="str">
        <f t="shared" si="7"/>
        <v>sakamoto-days</v>
      </c>
      <c r="D298" s="3" t="s">
        <v>10</v>
      </c>
      <c r="E298" s="3" t="s">
        <v>23</v>
      </c>
      <c r="F298" s="3" t="s">
        <v>12</v>
      </c>
      <c r="G298" s="3" t="s">
        <v>1015</v>
      </c>
      <c r="H298" s="3" t="s">
        <v>13</v>
      </c>
      <c r="I298" s="3" t="s">
        <v>1001</v>
      </c>
      <c r="J298" s="3">
        <v>10</v>
      </c>
      <c r="K298" s="4">
        <v>45008</v>
      </c>
      <c r="L298" s="3" t="s">
        <v>1464</v>
      </c>
      <c r="M298" s="3" t="s">
        <v>1465</v>
      </c>
      <c r="N298" s="3" t="s">
        <v>1466</v>
      </c>
      <c r="O298" s="3" t="s">
        <v>10</v>
      </c>
      <c r="P298" s="5" t="s">
        <v>10</v>
      </c>
    </row>
    <row r="299" spans="1:16" x14ac:dyDescent="0.35">
      <c r="A299" s="3" t="s">
        <v>1013</v>
      </c>
      <c r="B299" s="7" t="s">
        <v>1474</v>
      </c>
      <c r="C299" s="7" t="str">
        <f t="shared" si="7"/>
        <v>demon-slayer-fan-book</v>
      </c>
      <c r="D299" s="7" t="s">
        <v>10</v>
      </c>
      <c r="E299" s="7" t="s">
        <v>106</v>
      </c>
      <c r="F299" s="7" t="s">
        <v>12</v>
      </c>
      <c r="G299" s="7" t="s">
        <v>1015</v>
      </c>
      <c r="H299" s="7" t="s">
        <v>30</v>
      </c>
      <c r="I299" s="7" t="s">
        <v>1001</v>
      </c>
      <c r="J299" s="7">
        <v>1</v>
      </c>
      <c r="K299" s="9">
        <v>44965</v>
      </c>
      <c r="L299" s="7" t="s">
        <v>106</v>
      </c>
      <c r="M299" s="7" t="s">
        <v>1475</v>
      </c>
      <c r="N299" s="7" t="s">
        <v>1476</v>
      </c>
      <c r="O299" s="7" t="s">
        <v>1477</v>
      </c>
      <c r="P299" s="5" t="s">
        <v>10</v>
      </c>
    </row>
    <row r="300" spans="1:16" x14ac:dyDescent="0.35">
      <c r="A300" s="3" t="s">
        <v>1013</v>
      </c>
      <c r="B300" s="7" t="s">
        <v>1478</v>
      </c>
      <c r="C300" s="7" t="str">
        <f t="shared" si="7"/>
        <v>tokyo-revengers-character-book</v>
      </c>
      <c r="D300" s="7" t="s">
        <v>10</v>
      </c>
      <c r="E300" s="7" t="s">
        <v>106</v>
      </c>
      <c r="F300" s="7" t="s">
        <v>12</v>
      </c>
      <c r="G300" s="7" t="s">
        <v>1015</v>
      </c>
      <c r="H300" s="7" t="s">
        <v>107</v>
      </c>
      <c r="I300" s="7" t="s">
        <v>14</v>
      </c>
      <c r="J300" s="7">
        <v>1</v>
      </c>
      <c r="K300" s="9">
        <v>44965</v>
      </c>
      <c r="L300" s="7" t="s">
        <v>106</v>
      </c>
      <c r="M300" s="7" t="s">
        <v>1309</v>
      </c>
      <c r="N300" s="7" t="s">
        <v>1479</v>
      </c>
      <c r="O300" s="7" t="s">
        <v>1480</v>
      </c>
      <c r="P300" s="5" t="s">
        <v>10</v>
      </c>
    </row>
    <row r="301" spans="1:16" x14ac:dyDescent="0.35">
      <c r="A301" s="3" t="s">
        <v>1013</v>
      </c>
      <c r="B301" s="3" t="s">
        <v>1482</v>
      </c>
      <c r="C301" s="3" t="str">
        <f t="shared" si="7"/>
        <v>mushishi</v>
      </c>
      <c r="D301" s="3" t="s">
        <v>10</v>
      </c>
      <c r="E301" s="3" t="s">
        <v>11</v>
      </c>
      <c r="F301" s="3" t="s">
        <v>12</v>
      </c>
      <c r="G301" s="3" t="s">
        <v>1015</v>
      </c>
      <c r="H301" s="3" t="s">
        <v>30</v>
      </c>
      <c r="I301" s="3" t="s">
        <v>1001</v>
      </c>
      <c r="J301" s="3">
        <v>10</v>
      </c>
      <c r="K301" s="1">
        <v>45021</v>
      </c>
      <c r="L301" s="1" t="s">
        <v>1483</v>
      </c>
      <c r="M301" s="1" t="s">
        <v>1484</v>
      </c>
      <c r="N301" s="3" t="s">
        <v>1486</v>
      </c>
      <c r="O301" s="3" t="s">
        <v>1485</v>
      </c>
      <c r="P301" s="5" t="s">
        <v>10</v>
      </c>
    </row>
    <row r="302" spans="1:16" x14ac:dyDescent="0.35">
      <c r="A302" s="3" t="s">
        <v>1013</v>
      </c>
      <c r="B302" s="3" t="s">
        <v>1487</v>
      </c>
      <c r="C302" s="3" t="str">
        <f t="shared" si="7"/>
        <v>fullmetal-alchemist-20th-anniversary-book</v>
      </c>
      <c r="D302" s="3" t="s">
        <v>10</v>
      </c>
      <c r="E302" s="3" t="s">
        <v>106</v>
      </c>
      <c r="F302" s="3" t="s">
        <v>12</v>
      </c>
      <c r="G302" s="3" t="s">
        <v>1015</v>
      </c>
      <c r="H302" s="3" t="s">
        <v>107</v>
      </c>
      <c r="I302" s="3" t="s">
        <v>14</v>
      </c>
      <c r="J302" s="3">
        <v>1</v>
      </c>
      <c r="K302" s="1">
        <v>45028</v>
      </c>
      <c r="L302" s="1" t="s">
        <v>106</v>
      </c>
      <c r="M302" s="1" t="s">
        <v>1114</v>
      </c>
      <c r="N302" s="3" t="s">
        <v>10</v>
      </c>
      <c r="O302" s="3" t="s">
        <v>10</v>
      </c>
    </row>
    <row r="303" spans="1:16" x14ac:dyDescent="0.35">
      <c r="A303" s="3" t="s">
        <v>1013</v>
      </c>
      <c r="B303" s="3" t="s">
        <v>1488</v>
      </c>
      <c r="C303" s="3" t="str">
        <f>SUBSTITUTE(SUBSTITUTE(SUBSTITUTE(SUBSTITUTE(SUBSTITUTE(SUBSTITUTE(LOWER(B303)," ","-"),":",""),"'",""),"!",""),",",""),"é","e")</f>
        <v>elden-ring</v>
      </c>
      <c r="D303" s="3" t="s">
        <v>10</v>
      </c>
      <c r="E303" s="3" t="s">
        <v>636</v>
      </c>
      <c r="F303" s="3" t="s">
        <v>12</v>
      </c>
      <c r="G303" s="3" t="s">
        <v>1015</v>
      </c>
      <c r="H303" s="3" t="s">
        <v>30</v>
      </c>
      <c r="I303" s="3" t="s">
        <v>1001</v>
      </c>
      <c r="J303" s="3">
        <v>2</v>
      </c>
      <c r="K303" s="4">
        <v>45035</v>
      </c>
      <c r="L303" s="3" t="s">
        <v>1489</v>
      </c>
      <c r="M303" s="3" t="s">
        <v>1490</v>
      </c>
      <c r="N303" s="3" t="s">
        <v>1491</v>
      </c>
      <c r="O303" s="7"/>
    </row>
    <row r="304" spans="1:16" x14ac:dyDescent="0.35">
      <c r="A304" s="3" t="s">
        <v>1013</v>
      </c>
      <c r="B304" s="3" t="s">
        <v>1492</v>
      </c>
      <c r="C304" s="3" t="s">
        <v>1493</v>
      </c>
      <c r="D304" s="3" t="s">
        <v>10</v>
      </c>
      <c r="E304" s="3" t="s">
        <v>23</v>
      </c>
      <c r="F304" s="3" t="s">
        <v>221</v>
      </c>
      <c r="G304" s="3" t="s">
        <v>1015</v>
      </c>
      <c r="H304" s="3" t="s">
        <v>13</v>
      </c>
      <c r="I304" s="3" t="s">
        <v>1001</v>
      </c>
      <c r="J304" s="3">
        <v>12</v>
      </c>
      <c r="K304" s="4">
        <v>45035</v>
      </c>
      <c r="L304" s="3" t="s">
        <v>1156</v>
      </c>
      <c r="M304" s="3" t="s">
        <v>1157</v>
      </c>
      <c r="N304" s="3" t="s">
        <v>1494</v>
      </c>
      <c r="O304" s="7" t="s">
        <v>10</v>
      </c>
    </row>
    <row r="305" spans="1:15" x14ac:dyDescent="0.35">
      <c r="A305" s="3" t="s">
        <v>1013</v>
      </c>
      <c r="B305" s="3" t="s">
        <v>1497</v>
      </c>
      <c r="C305" s="3" t="str">
        <f>SUBSTITUTE(SUBSTITUTE(SUBSTITUTE(SUBSTITUTE(SUBSTITUTE(SUBSTITUTE(LOWER(B305)," ","-"),":",""),"'",""),"!",""),",",""),"é","e")</f>
        <v>vanitas-no-carte</v>
      </c>
      <c r="D305" s="3" t="s">
        <v>10</v>
      </c>
      <c r="E305" s="3" t="s">
        <v>23</v>
      </c>
      <c r="F305" s="3" t="s">
        <v>12</v>
      </c>
      <c r="G305" s="3" t="s">
        <v>1015</v>
      </c>
      <c r="H305" s="3" t="s">
        <v>30</v>
      </c>
      <c r="I305" s="3" t="s">
        <v>1001</v>
      </c>
      <c r="J305" s="3">
        <v>10</v>
      </c>
      <c r="K305" s="4">
        <v>45035</v>
      </c>
      <c r="L305" s="3" t="s">
        <v>1495</v>
      </c>
      <c r="M305" s="3" t="s">
        <v>1222</v>
      </c>
      <c r="N305" s="3" t="s">
        <v>1496</v>
      </c>
      <c r="O305" s="7" t="s">
        <v>10</v>
      </c>
    </row>
    <row r="306" spans="1:15" x14ac:dyDescent="0.35">
      <c r="A306" s="3" t="s">
        <v>1013</v>
      </c>
      <c r="B306" s="3" t="s">
        <v>1498</v>
      </c>
      <c r="C306" s="3" t="str">
        <f>SUBSTITUTE(SUBSTITUTE(SUBSTITUTE(SUBSTITUTE(SUBSTITUTE(SUBSTITUTE(LOWER(B306)," ","-"),":",""),"'",""),"!",""),",",""),"é","e")</f>
        <v>el-canto-de-la-noche</v>
      </c>
      <c r="D306" s="3" t="s">
        <v>10</v>
      </c>
      <c r="E306" s="3" t="s">
        <v>23</v>
      </c>
      <c r="F306" s="3" t="s">
        <v>12</v>
      </c>
      <c r="G306" s="3" t="s">
        <v>1015</v>
      </c>
      <c r="H306" s="3" t="s">
        <v>30</v>
      </c>
      <c r="I306" s="3" t="s">
        <v>1001</v>
      </c>
      <c r="J306" s="3">
        <v>10</v>
      </c>
      <c r="K306" s="1">
        <v>45063</v>
      </c>
      <c r="L306" s="1" t="s">
        <v>1499</v>
      </c>
      <c r="M306" s="1" t="s">
        <v>1500</v>
      </c>
      <c r="N306" s="3" t="s">
        <v>1501</v>
      </c>
      <c r="O306" s="7" t="s">
        <v>1502</v>
      </c>
    </row>
    <row r="307" spans="1:15" x14ac:dyDescent="0.35">
      <c r="A307" s="3" t="s">
        <v>1013</v>
      </c>
      <c r="B307" s="3" t="s">
        <v>1505</v>
      </c>
      <c r="C307" s="3" t="str">
        <f>SUBSTITUTE(SUBSTITUTE(SUBSTITUTE(SUBSTITUTE(SUBSTITUTE(SUBSTITUTE(LOWER(B307)," ","-"),":",""),"'",""),"!",""),",",""),"é","e")</f>
        <v>hikaru-ga-shinda-natsu</v>
      </c>
      <c r="D307" s="3" t="s">
        <v>10</v>
      </c>
      <c r="E307" s="3" t="s">
        <v>11</v>
      </c>
      <c r="F307" s="3" t="s">
        <v>12</v>
      </c>
      <c r="G307" s="3" t="s">
        <v>1015</v>
      </c>
      <c r="H307" s="3" t="s">
        <v>30</v>
      </c>
      <c r="I307" s="3" t="s">
        <v>1001</v>
      </c>
      <c r="J307" s="3">
        <v>3</v>
      </c>
      <c r="K307" s="1">
        <v>45063</v>
      </c>
      <c r="L307" s="1" t="s">
        <v>1504</v>
      </c>
      <c r="M307" s="1" t="s">
        <v>1503</v>
      </c>
      <c r="N307" s="3" t="s">
        <v>1506</v>
      </c>
      <c r="O307" s="7" t="s">
        <v>10</v>
      </c>
    </row>
    <row r="308" spans="1:15" x14ac:dyDescent="0.35">
      <c r="A308" s="3" t="s">
        <v>1013</v>
      </c>
      <c r="B308" s="3" t="s">
        <v>1507</v>
      </c>
      <c r="C308" s="3" t="str">
        <f>SUBSTITUTE(SUBSTITUTE(SUBSTITUTE(SUBSTITUTE(SUBSTITUTE(SUBSTITUTE(LOWER(B308)," ","-"),":",""),"'",""),"!",""),",",""),"é","e")</f>
        <v>insomnes</v>
      </c>
      <c r="D308" s="3" t="s">
        <v>10</v>
      </c>
      <c r="E308" s="3" t="s">
        <v>11</v>
      </c>
      <c r="F308" s="3" t="s">
        <v>12</v>
      </c>
      <c r="G308" s="3" t="s">
        <v>1015</v>
      </c>
      <c r="H308" s="3" t="s">
        <v>30</v>
      </c>
      <c r="I308" s="3" t="s">
        <v>1001</v>
      </c>
      <c r="J308" s="3">
        <v>12</v>
      </c>
      <c r="K308" s="1">
        <v>45077</v>
      </c>
      <c r="L308" s="1" t="s">
        <v>1508</v>
      </c>
      <c r="M308" s="1" t="s">
        <v>1509</v>
      </c>
      <c r="N308" s="3" t="s">
        <v>1510</v>
      </c>
      <c r="O308" s="7" t="s">
        <v>1511</v>
      </c>
    </row>
  </sheetData>
  <autoFilter ref="A1:P306" xr:uid="{00000000-0001-0000-0000-000000000000}"/>
  <phoneticPr fontId="18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8D41-F116-48BA-A74A-33481A44D6D1}">
  <dimension ref="A1:XFA2"/>
  <sheetViews>
    <sheetView workbookViewId="0">
      <selection activeCell="Q17" sqref="Q17"/>
    </sheetView>
  </sheetViews>
  <sheetFormatPr defaultRowHeight="14.5" x14ac:dyDescent="0.35"/>
  <cols>
    <col min="1" max="1" width="24.26953125" bestFit="1" customWidth="1"/>
    <col min="2" max="2" width="19.7265625" bestFit="1" customWidth="1"/>
    <col min="3" max="3" width="18.1796875" bestFit="1" customWidth="1"/>
    <col min="4" max="4" width="6.54296875" bestFit="1" customWidth="1"/>
    <col min="5" max="5" width="13.1796875" bestFit="1" customWidth="1"/>
    <col min="6" max="6" width="9.1796875" bestFit="1" customWidth="1"/>
    <col min="7" max="7" width="6.453125" bestFit="1" customWidth="1"/>
    <col min="8" max="8" width="10.81640625" bestFit="1" customWidth="1"/>
    <col min="9" max="9" width="7.453125" bestFit="1" customWidth="1"/>
    <col min="10" max="10" width="12.7265625" bestFit="1" customWidth="1"/>
    <col min="11" max="11" width="13.36328125" bestFit="1" customWidth="1"/>
    <col min="12" max="12" width="40.36328125" bestFit="1" customWidth="1"/>
    <col min="13" max="13" width="8.90625" bestFit="1" customWidth="1"/>
    <col min="14" max="14" width="14.36328125" bestFit="1" customWidth="1"/>
    <col min="15" max="15" width="13.08984375" bestFit="1" customWidth="1"/>
    <col min="16" max="16" width="10.36328125" bestFit="1" customWidth="1"/>
  </cols>
  <sheetData>
    <row r="1" spans="1:1021 1035:2045 2059:3069 3083:4093 4107:5117 5131:6141 6155:7165 7179:8189 8203:9213 9227:10237 10251:11261 11275:12285 12299:13309 13323:14333 14347:15357 15371:1638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  <c r="AA1" s="8"/>
      <c r="AB1" s="8"/>
      <c r="AC1" s="8"/>
      <c r="AQ1" s="8"/>
      <c r="AR1" s="8"/>
      <c r="AS1" s="8"/>
      <c r="BG1" s="8"/>
      <c r="BH1" s="8"/>
      <c r="BI1" s="8"/>
      <c r="BW1" s="8"/>
      <c r="BX1" s="8"/>
      <c r="BY1" s="8"/>
      <c r="CM1" s="8"/>
      <c r="CN1" s="8"/>
      <c r="CO1" s="8"/>
      <c r="DC1" s="8"/>
      <c r="DD1" s="8"/>
      <c r="DE1" s="8"/>
      <c r="DS1" s="8"/>
      <c r="DT1" s="8"/>
      <c r="DU1" s="8"/>
      <c r="EI1" s="8"/>
      <c r="EJ1" s="8"/>
      <c r="EK1" s="8"/>
      <c r="EY1" s="8"/>
      <c r="EZ1" s="8"/>
      <c r="FA1" s="8"/>
      <c r="FO1" s="8"/>
      <c r="FP1" s="8"/>
      <c r="FQ1" s="8"/>
      <c r="GE1" s="8"/>
      <c r="GF1" s="8"/>
      <c r="GG1" s="8"/>
      <c r="GU1" s="8"/>
      <c r="GV1" s="8"/>
      <c r="GW1" s="8"/>
      <c r="HK1" s="8"/>
      <c r="HL1" s="8"/>
      <c r="HM1" s="8"/>
      <c r="IA1" s="8"/>
      <c r="IB1" s="8"/>
      <c r="IC1" s="8"/>
      <c r="IQ1" s="8"/>
      <c r="IR1" s="8"/>
      <c r="IS1" s="8"/>
      <c r="JG1" s="8"/>
      <c r="JH1" s="8"/>
      <c r="JI1" s="8"/>
      <c r="JW1" s="8"/>
      <c r="JX1" s="8"/>
      <c r="JY1" s="8"/>
      <c r="KM1" s="8"/>
      <c r="KN1" s="8"/>
      <c r="KO1" s="8"/>
      <c r="LC1" s="8"/>
      <c r="LD1" s="8"/>
      <c r="LE1" s="8"/>
      <c r="LS1" s="8"/>
      <c r="LT1" s="8"/>
      <c r="LU1" s="8"/>
      <c r="MI1" s="8"/>
      <c r="MJ1" s="8"/>
      <c r="MK1" s="8"/>
      <c r="MY1" s="8"/>
      <c r="MZ1" s="8"/>
      <c r="NA1" s="8"/>
      <c r="NO1" s="8"/>
      <c r="NP1" s="8"/>
      <c r="NQ1" s="8"/>
      <c r="OE1" s="8"/>
      <c r="OF1" s="8"/>
      <c r="OG1" s="8"/>
      <c r="OU1" s="8"/>
      <c r="OV1" s="8"/>
      <c r="OW1" s="8"/>
      <c r="PK1" s="8"/>
      <c r="PL1" s="8"/>
      <c r="PM1" s="8"/>
      <c r="QA1" s="8"/>
      <c r="QB1" s="8"/>
      <c r="QC1" s="8"/>
      <c r="QQ1" s="8"/>
      <c r="QR1" s="8"/>
      <c r="QS1" s="8"/>
      <c r="RG1" s="8"/>
      <c r="RH1" s="8"/>
      <c r="RI1" s="8"/>
      <c r="RW1" s="8"/>
      <c r="RX1" s="8"/>
      <c r="RY1" s="8"/>
      <c r="SM1" s="8"/>
      <c r="SN1" s="8"/>
      <c r="SO1" s="8"/>
      <c r="TC1" s="8"/>
      <c r="TD1" s="8"/>
      <c r="TE1" s="8"/>
      <c r="TS1" s="8"/>
      <c r="TT1" s="8"/>
      <c r="TU1" s="8"/>
      <c r="UI1" s="8"/>
      <c r="UJ1" s="8"/>
      <c r="UK1" s="8"/>
      <c r="UY1" s="8"/>
      <c r="UZ1" s="8"/>
      <c r="VA1" s="8"/>
      <c r="VO1" s="8"/>
      <c r="VP1" s="8"/>
      <c r="VQ1" s="8"/>
      <c r="WE1" s="8"/>
      <c r="WF1" s="8"/>
      <c r="WG1" s="8"/>
      <c r="WU1" s="8"/>
      <c r="WV1" s="8"/>
      <c r="WW1" s="8"/>
      <c r="XK1" s="8"/>
      <c r="XL1" s="8"/>
      <c r="XM1" s="8"/>
      <c r="YA1" s="8"/>
      <c r="YB1" s="8"/>
      <c r="YC1" s="8"/>
      <c r="YQ1" s="8"/>
      <c r="YR1" s="8"/>
      <c r="YS1" s="8"/>
      <c r="ZG1" s="8"/>
      <c r="ZH1" s="8"/>
      <c r="ZI1" s="8"/>
      <c r="ZW1" s="8"/>
      <c r="ZX1" s="8"/>
      <c r="ZY1" s="8"/>
      <c r="AAM1" s="8"/>
      <c r="AAN1" s="8"/>
      <c r="AAO1" s="8"/>
      <c r="ABC1" s="8"/>
      <c r="ABD1" s="8"/>
      <c r="ABE1" s="8"/>
      <c r="ABS1" s="8"/>
      <c r="ABT1" s="8"/>
      <c r="ABU1" s="8"/>
      <c r="ACI1" s="8"/>
      <c r="ACJ1" s="8"/>
      <c r="ACK1" s="8"/>
      <c r="ACY1" s="8"/>
      <c r="ACZ1" s="8"/>
      <c r="ADA1" s="8"/>
      <c r="ADO1" s="8"/>
      <c r="ADP1" s="8"/>
      <c r="ADQ1" s="8"/>
      <c r="AEE1" s="8"/>
      <c r="AEF1" s="8"/>
      <c r="AEG1" s="8"/>
      <c r="AEU1" s="8"/>
      <c r="AEV1" s="8"/>
      <c r="AEW1" s="8"/>
      <c r="AFK1" s="8"/>
      <c r="AFL1" s="8"/>
      <c r="AFM1" s="8"/>
      <c r="AGA1" s="8"/>
      <c r="AGB1" s="8"/>
      <c r="AGC1" s="8"/>
      <c r="AGQ1" s="8"/>
      <c r="AGR1" s="8"/>
      <c r="AGS1" s="8"/>
      <c r="AHG1" s="8"/>
      <c r="AHH1" s="8"/>
      <c r="AHI1" s="8"/>
      <c r="AHW1" s="8"/>
      <c r="AHX1" s="8"/>
      <c r="AHY1" s="8"/>
      <c r="AIM1" s="8"/>
      <c r="AIN1" s="8"/>
      <c r="AIO1" s="8"/>
      <c r="AJC1" s="8"/>
      <c r="AJD1" s="8"/>
      <c r="AJE1" s="8"/>
      <c r="AJS1" s="8"/>
      <c r="AJT1" s="8"/>
      <c r="AJU1" s="8"/>
      <c r="AKI1" s="8"/>
      <c r="AKJ1" s="8"/>
      <c r="AKK1" s="8"/>
      <c r="AKY1" s="8"/>
      <c r="AKZ1" s="8"/>
      <c r="ALA1" s="8"/>
      <c r="ALO1" s="8"/>
      <c r="ALP1" s="8"/>
      <c r="ALQ1" s="8"/>
      <c r="AME1" s="8"/>
      <c r="AMF1" s="8"/>
      <c r="AMG1" s="8"/>
      <c r="AMU1" s="8"/>
      <c r="AMV1" s="8"/>
      <c r="AMW1" s="8"/>
      <c r="ANK1" s="8"/>
      <c r="ANL1" s="8"/>
      <c r="ANM1" s="8"/>
      <c r="AOA1" s="8"/>
      <c r="AOB1" s="8"/>
      <c r="AOC1" s="8"/>
      <c r="AOQ1" s="8"/>
      <c r="AOR1" s="8"/>
      <c r="AOS1" s="8"/>
      <c r="APG1" s="8"/>
      <c r="APH1" s="8"/>
      <c r="API1" s="8"/>
      <c r="APW1" s="8"/>
      <c r="APX1" s="8"/>
      <c r="APY1" s="8"/>
      <c r="AQM1" s="8"/>
      <c r="AQN1" s="8"/>
      <c r="AQO1" s="8"/>
      <c r="ARC1" s="8"/>
      <c r="ARD1" s="8"/>
      <c r="ARE1" s="8"/>
      <c r="ARS1" s="8"/>
      <c r="ART1" s="8"/>
      <c r="ARU1" s="8"/>
      <c r="ASI1" s="8"/>
      <c r="ASJ1" s="8"/>
      <c r="ASK1" s="8"/>
      <c r="ASY1" s="8"/>
      <c r="ASZ1" s="8"/>
      <c r="ATA1" s="8"/>
      <c r="ATO1" s="8"/>
      <c r="ATP1" s="8"/>
      <c r="ATQ1" s="8"/>
      <c r="AUE1" s="8"/>
      <c r="AUF1" s="8"/>
      <c r="AUG1" s="8"/>
      <c r="AUU1" s="8"/>
      <c r="AUV1" s="8"/>
      <c r="AUW1" s="8"/>
      <c r="AVK1" s="8"/>
      <c r="AVL1" s="8"/>
      <c r="AVM1" s="8"/>
      <c r="AWA1" s="8"/>
      <c r="AWB1" s="8"/>
      <c r="AWC1" s="8"/>
      <c r="AWQ1" s="8"/>
      <c r="AWR1" s="8"/>
      <c r="AWS1" s="8"/>
      <c r="AXG1" s="8"/>
      <c r="AXH1" s="8"/>
      <c r="AXI1" s="8"/>
      <c r="AXW1" s="8"/>
      <c r="AXX1" s="8"/>
      <c r="AXY1" s="8"/>
      <c r="AYM1" s="8"/>
      <c r="AYN1" s="8"/>
      <c r="AYO1" s="8"/>
      <c r="AZC1" s="8"/>
      <c r="AZD1" s="8"/>
      <c r="AZE1" s="8"/>
      <c r="AZS1" s="8"/>
      <c r="AZT1" s="8"/>
      <c r="AZU1" s="8"/>
      <c r="BAI1" s="8"/>
      <c r="BAJ1" s="8"/>
      <c r="BAK1" s="8"/>
      <c r="BAY1" s="8"/>
      <c r="BAZ1" s="8"/>
      <c r="BBA1" s="8"/>
      <c r="BBO1" s="8"/>
      <c r="BBP1" s="8"/>
      <c r="BBQ1" s="8"/>
      <c r="BCE1" s="8"/>
      <c r="BCF1" s="8"/>
      <c r="BCG1" s="8"/>
      <c r="BCU1" s="8"/>
      <c r="BCV1" s="8"/>
      <c r="BCW1" s="8"/>
      <c r="BDK1" s="8"/>
      <c r="BDL1" s="8"/>
      <c r="BDM1" s="8"/>
      <c r="BEA1" s="8"/>
      <c r="BEB1" s="8"/>
      <c r="BEC1" s="8"/>
      <c r="BEQ1" s="8"/>
      <c r="BER1" s="8"/>
      <c r="BES1" s="8"/>
      <c r="BFG1" s="8"/>
      <c r="BFH1" s="8"/>
      <c r="BFI1" s="8"/>
      <c r="BFW1" s="8"/>
      <c r="BFX1" s="8"/>
      <c r="BFY1" s="8"/>
      <c r="BGM1" s="8"/>
      <c r="BGN1" s="8"/>
      <c r="BGO1" s="8"/>
      <c r="BHC1" s="8"/>
      <c r="BHD1" s="8"/>
      <c r="BHE1" s="8"/>
      <c r="BHS1" s="8"/>
      <c r="BHT1" s="8"/>
      <c r="BHU1" s="8"/>
      <c r="BII1" s="8"/>
      <c r="BIJ1" s="8"/>
      <c r="BIK1" s="8"/>
      <c r="BIY1" s="8"/>
      <c r="BIZ1" s="8"/>
      <c r="BJA1" s="8"/>
      <c r="BJO1" s="8"/>
      <c r="BJP1" s="8"/>
      <c r="BJQ1" s="8"/>
      <c r="BKE1" s="8"/>
      <c r="BKF1" s="8"/>
      <c r="BKG1" s="8"/>
      <c r="BKU1" s="8"/>
      <c r="BKV1" s="8"/>
      <c r="BKW1" s="8"/>
      <c r="BLK1" s="8"/>
      <c r="BLL1" s="8"/>
      <c r="BLM1" s="8"/>
      <c r="BMA1" s="8"/>
      <c r="BMB1" s="8"/>
      <c r="BMC1" s="8"/>
      <c r="BMQ1" s="8"/>
      <c r="BMR1" s="8"/>
      <c r="BMS1" s="8"/>
      <c r="BNG1" s="8"/>
      <c r="BNH1" s="8"/>
      <c r="BNI1" s="8"/>
      <c r="BNW1" s="8"/>
      <c r="BNX1" s="8"/>
      <c r="BNY1" s="8"/>
      <c r="BOM1" s="8"/>
      <c r="BON1" s="8"/>
      <c r="BOO1" s="8"/>
      <c r="BPC1" s="8"/>
      <c r="BPD1" s="8"/>
      <c r="BPE1" s="8"/>
      <c r="BPS1" s="8"/>
      <c r="BPT1" s="8"/>
      <c r="BPU1" s="8"/>
      <c r="BQI1" s="8"/>
      <c r="BQJ1" s="8"/>
      <c r="BQK1" s="8"/>
      <c r="BQY1" s="8"/>
      <c r="BQZ1" s="8"/>
      <c r="BRA1" s="8"/>
      <c r="BRO1" s="8"/>
      <c r="BRP1" s="8"/>
      <c r="BRQ1" s="8"/>
      <c r="BSE1" s="8"/>
      <c r="BSF1" s="8"/>
      <c r="BSG1" s="8"/>
      <c r="BSU1" s="8"/>
      <c r="BSV1" s="8"/>
      <c r="BSW1" s="8"/>
      <c r="BTK1" s="8"/>
      <c r="BTL1" s="8"/>
      <c r="BTM1" s="8"/>
      <c r="BUA1" s="8"/>
      <c r="BUB1" s="8"/>
      <c r="BUC1" s="8"/>
      <c r="BUQ1" s="8"/>
      <c r="BUR1" s="8"/>
      <c r="BUS1" s="8"/>
      <c r="BVG1" s="8"/>
      <c r="BVH1" s="8"/>
      <c r="BVI1" s="8"/>
      <c r="BVW1" s="8"/>
      <c r="BVX1" s="8"/>
      <c r="BVY1" s="8"/>
      <c r="BWM1" s="8"/>
      <c r="BWN1" s="8"/>
      <c r="BWO1" s="8"/>
      <c r="BXC1" s="8"/>
      <c r="BXD1" s="8"/>
      <c r="BXE1" s="8"/>
      <c r="BXS1" s="8"/>
      <c r="BXT1" s="8"/>
      <c r="BXU1" s="8"/>
      <c r="BYI1" s="8"/>
      <c r="BYJ1" s="8"/>
      <c r="BYK1" s="8"/>
      <c r="BYY1" s="8"/>
      <c r="BYZ1" s="8"/>
      <c r="BZA1" s="8"/>
      <c r="BZO1" s="8"/>
      <c r="BZP1" s="8"/>
      <c r="BZQ1" s="8"/>
      <c r="CAE1" s="8"/>
      <c r="CAF1" s="8"/>
      <c r="CAG1" s="8"/>
      <c r="CAU1" s="8"/>
      <c r="CAV1" s="8"/>
      <c r="CAW1" s="8"/>
      <c r="CBK1" s="8"/>
      <c r="CBL1" s="8"/>
      <c r="CBM1" s="8"/>
      <c r="CCA1" s="8"/>
      <c r="CCB1" s="8"/>
      <c r="CCC1" s="8"/>
      <c r="CCQ1" s="8"/>
      <c r="CCR1" s="8"/>
      <c r="CCS1" s="8"/>
      <c r="CDG1" s="8"/>
      <c r="CDH1" s="8"/>
      <c r="CDI1" s="8"/>
      <c r="CDW1" s="8"/>
      <c r="CDX1" s="8"/>
      <c r="CDY1" s="8"/>
      <c r="CEM1" s="8"/>
      <c r="CEN1" s="8"/>
      <c r="CEO1" s="8"/>
      <c r="CFC1" s="8"/>
      <c r="CFD1" s="8"/>
      <c r="CFE1" s="8"/>
      <c r="CFS1" s="8"/>
      <c r="CFT1" s="8"/>
      <c r="CFU1" s="8"/>
      <c r="CGI1" s="8"/>
      <c r="CGJ1" s="8"/>
      <c r="CGK1" s="8"/>
      <c r="CGY1" s="8"/>
      <c r="CGZ1" s="8"/>
      <c r="CHA1" s="8"/>
      <c r="CHO1" s="8"/>
      <c r="CHP1" s="8"/>
      <c r="CHQ1" s="8"/>
      <c r="CIE1" s="8"/>
      <c r="CIF1" s="8"/>
      <c r="CIG1" s="8"/>
      <c r="CIU1" s="8"/>
      <c r="CIV1" s="8"/>
      <c r="CIW1" s="8"/>
      <c r="CJK1" s="8"/>
      <c r="CJL1" s="8"/>
      <c r="CJM1" s="8"/>
      <c r="CKA1" s="8"/>
      <c r="CKB1" s="8"/>
      <c r="CKC1" s="8"/>
      <c r="CKQ1" s="8"/>
      <c r="CKR1" s="8"/>
      <c r="CKS1" s="8"/>
      <c r="CLG1" s="8"/>
      <c r="CLH1" s="8"/>
      <c r="CLI1" s="8"/>
      <c r="CLW1" s="8"/>
      <c r="CLX1" s="8"/>
      <c r="CLY1" s="8"/>
      <c r="CMM1" s="8"/>
      <c r="CMN1" s="8"/>
      <c r="CMO1" s="8"/>
      <c r="CNC1" s="8"/>
      <c r="CND1" s="8"/>
      <c r="CNE1" s="8"/>
      <c r="CNS1" s="8"/>
      <c r="CNT1" s="8"/>
      <c r="CNU1" s="8"/>
      <c r="COI1" s="8"/>
      <c r="COJ1" s="8"/>
      <c r="COK1" s="8"/>
      <c r="COY1" s="8"/>
      <c r="COZ1" s="8"/>
      <c r="CPA1" s="8"/>
      <c r="CPO1" s="8"/>
      <c r="CPP1" s="8"/>
      <c r="CPQ1" s="8"/>
      <c r="CQE1" s="8"/>
      <c r="CQF1" s="8"/>
      <c r="CQG1" s="8"/>
      <c r="CQU1" s="8"/>
      <c r="CQV1" s="8"/>
      <c r="CQW1" s="8"/>
      <c r="CRK1" s="8"/>
      <c r="CRL1" s="8"/>
      <c r="CRM1" s="8"/>
      <c r="CSA1" s="8"/>
      <c r="CSB1" s="8"/>
      <c r="CSC1" s="8"/>
      <c r="CSQ1" s="8"/>
      <c r="CSR1" s="8"/>
      <c r="CSS1" s="8"/>
      <c r="CTG1" s="8"/>
      <c r="CTH1" s="8"/>
      <c r="CTI1" s="8"/>
      <c r="CTW1" s="8"/>
      <c r="CTX1" s="8"/>
      <c r="CTY1" s="8"/>
      <c r="CUM1" s="8"/>
      <c r="CUN1" s="8"/>
      <c r="CUO1" s="8"/>
      <c r="CVC1" s="8"/>
      <c r="CVD1" s="8"/>
      <c r="CVE1" s="8"/>
      <c r="CVS1" s="8"/>
      <c r="CVT1" s="8"/>
      <c r="CVU1" s="8"/>
      <c r="CWI1" s="8"/>
      <c r="CWJ1" s="8"/>
      <c r="CWK1" s="8"/>
      <c r="CWY1" s="8"/>
      <c r="CWZ1" s="8"/>
      <c r="CXA1" s="8"/>
      <c r="CXO1" s="8"/>
      <c r="CXP1" s="8"/>
      <c r="CXQ1" s="8"/>
      <c r="CYE1" s="8"/>
      <c r="CYF1" s="8"/>
      <c r="CYG1" s="8"/>
      <c r="CYU1" s="8"/>
      <c r="CYV1" s="8"/>
      <c r="CYW1" s="8"/>
      <c r="CZK1" s="8"/>
      <c r="CZL1" s="8"/>
      <c r="CZM1" s="8"/>
      <c r="DAA1" s="8"/>
      <c r="DAB1" s="8"/>
      <c r="DAC1" s="8"/>
      <c r="DAQ1" s="8"/>
      <c r="DAR1" s="8"/>
      <c r="DAS1" s="8"/>
      <c r="DBG1" s="8"/>
      <c r="DBH1" s="8"/>
      <c r="DBI1" s="8"/>
      <c r="DBW1" s="8"/>
      <c r="DBX1" s="8"/>
      <c r="DBY1" s="8"/>
      <c r="DCM1" s="8"/>
      <c r="DCN1" s="8"/>
      <c r="DCO1" s="8"/>
      <c r="DDC1" s="8"/>
      <c r="DDD1" s="8"/>
      <c r="DDE1" s="8"/>
      <c r="DDS1" s="8"/>
      <c r="DDT1" s="8"/>
      <c r="DDU1" s="8"/>
      <c r="DEI1" s="8"/>
      <c r="DEJ1" s="8"/>
      <c r="DEK1" s="8"/>
      <c r="DEY1" s="8"/>
      <c r="DEZ1" s="8"/>
      <c r="DFA1" s="8"/>
      <c r="DFO1" s="8"/>
      <c r="DFP1" s="8"/>
      <c r="DFQ1" s="8"/>
      <c r="DGE1" s="8"/>
      <c r="DGF1" s="8"/>
      <c r="DGG1" s="8"/>
      <c r="DGU1" s="8"/>
      <c r="DGV1" s="8"/>
      <c r="DGW1" s="8"/>
      <c r="DHK1" s="8"/>
      <c r="DHL1" s="8"/>
      <c r="DHM1" s="8"/>
      <c r="DIA1" s="8"/>
      <c r="DIB1" s="8"/>
      <c r="DIC1" s="8"/>
      <c r="DIQ1" s="8"/>
      <c r="DIR1" s="8"/>
      <c r="DIS1" s="8"/>
      <c r="DJG1" s="8"/>
      <c r="DJH1" s="8"/>
      <c r="DJI1" s="8"/>
      <c r="DJW1" s="8"/>
      <c r="DJX1" s="8"/>
      <c r="DJY1" s="8"/>
      <c r="DKM1" s="8"/>
      <c r="DKN1" s="8"/>
      <c r="DKO1" s="8"/>
      <c r="DLC1" s="8"/>
      <c r="DLD1" s="8"/>
      <c r="DLE1" s="8"/>
      <c r="DLS1" s="8"/>
      <c r="DLT1" s="8"/>
      <c r="DLU1" s="8"/>
      <c r="DMI1" s="8"/>
      <c r="DMJ1" s="8"/>
      <c r="DMK1" s="8"/>
      <c r="DMY1" s="8"/>
      <c r="DMZ1" s="8"/>
      <c r="DNA1" s="8"/>
      <c r="DNO1" s="8"/>
      <c r="DNP1" s="8"/>
      <c r="DNQ1" s="8"/>
      <c r="DOE1" s="8"/>
      <c r="DOF1" s="8"/>
      <c r="DOG1" s="8"/>
      <c r="DOU1" s="8"/>
      <c r="DOV1" s="8"/>
      <c r="DOW1" s="8"/>
      <c r="DPK1" s="8"/>
      <c r="DPL1" s="8"/>
      <c r="DPM1" s="8"/>
      <c r="DQA1" s="8"/>
      <c r="DQB1" s="8"/>
      <c r="DQC1" s="8"/>
      <c r="DQQ1" s="8"/>
      <c r="DQR1" s="8"/>
      <c r="DQS1" s="8"/>
      <c r="DRG1" s="8"/>
      <c r="DRH1" s="8"/>
      <c r="DRI1" s="8"/>
      <c r="DRW1" s="8"/>
      <c r="DRX1" s="8"/>
      <c r="DRY1" s="8"/>
      <c r="DSM1" s="8"/>
      <c r="DSN1" s="8"/>
      <c r="DSO1" s="8"/>
      <c r="DTC1" s="8"/>
      <c r="DTD1" s="8"/>
      <c r="DTE1" s="8"/>
      <c r="DTS1" s="8"/>
      <c r="DTT1" s="8"/>
      <c r="DTU1" s="8"/>
      <c r="DUI1" s="8"/>
      <c r="DUJ1" s="8"/>
      <c r="DUK1" s="8"/>
      <c r="DUY1" s="8"/>
      <c r="DUZ1" s="8"/>
      <c r="DVA1" s="8"/>
      <c r="DVO1" s="8"/>
      <c r="DVP1" s="8"/>
      <c r="DVQ1" s="8"/>
      <c r="DWE1" s="8"/>
      <c r="DWF1" s="8"/>
      <c r="DWG1" s="8"/>
      <c r="DWU1" s="8"/>
      <c r="DWV1" s="8"/>
      <c r="DWW1" s="8"/>
      <c r="DXK1" s="8"/>
      <c r="DXL1" s="8"/>
      <c r="DXM1" s="8"/>
      <c r="DYA1" s="8"/>
      <c r="DYB1" s="8"/>
      <c r="DYC1" s="8"/>
      <c r="DYQ1" s="8"/>
      <c r="DYR1" s="8"/>
      <c r="DYS1" s="8"/>
      <c r="DZG1" s="8"/>
      <c r="DZH1" s="8"/>
      <c r="DZI1" s="8"/>
      <c r="DZW1" s="8"/>
      <c r="DZX1" s="8"/>
      <c r="DZY1" s="8"/>
      <c r="EAM1" s="8"/>
      <c r="EAN1" s="8"/>
      <c r="EAO1" s="8"/>
      <c r="EBC1" s="8"/>
      <c r="EBD1" s="8"/>
      <c r="EBE1" s="8"/>
      <c r="EBS1" s="8"/>
      <c r="EBT1" s="8"/>
      <c r="EBU1" s="8"/>
      <c r="ECI1" s="8"/>
      <c r="ECJ1" s="8"/>
      <c r="ECK1" s="8"/>
      <c r="ECY1" s="8"/>
      <c r="ECZ1" s="8"/>
      <c r="EDA1" s="8"/>
      <c r="EDO1" s="8"/>
      <c r="EDP1" s="8"/>
      <c r="EDQ1" s="8"/>
      <c r="EEE1" s="8"/>
      <c r="EEF1" s="8"/>
      <c r="EEG1" s="8"/>
      <c r="EEU1" s="8"/>
      <c r="EEV1" s="8"/>
      <c r="EEW1" s="8"/>
      <c r="EFK1" s="8"/>
      <c r="EFL1" s="8"/>
      <c r="EFM1" s="8"/>
      <c r="EGA1" s="8"/>
      <c r="EGB1" s="8"/>
      <c r="EGC1" s="8"/>
      <c r="EGQ1" s="8"/>
      <c r="EGR1" s="8"/>
      <c r="EGS1" s="8"/>
      <c r="EHG1" s="8"/>
      <c r="EHH1" s="8"/>
      <c r="EHI1" s="8"/>
      <c r="EHW1" s="8"/>
      <c r="EHX1" s="8"/>
      <c r="EHY1" s="8"/>
      <c r="EIM1" s="8"/>
      <c r="EIN1" s="8"/>
      <c r="EIO1" s="8"/>
      <c r="EJC1" s="8"/>
      <c r="EJD1" s="8"/>
      <c r="EJE1" s="8"/>
      <c r="EJS1" s="8"/>
      <c r="EJT1" s="8"/>
      <c r="EJU1" s="8"/>
      <c r="EKI1" s="8"/>
      <c r="EKJ1" s="8"/>
      <c r="EKK1" s="8"/>
      <c r="EKY1" s="8"/>
      <c r="EKZ1" s="8"/>
      <c r="ELA1" s="8"/>
      <c r="ELO1" s="8"/>
      <c r="ELP1" s="8"/>
      <c r="ELQ1" s="8"/>
      <c r="EME1" s="8"/>
      <c r="EMF1" s="8"/>
      <c r="EMG1" s="8"/>
      <c r="EMU1" s="8"/>
      <c r="EMV1" s="8"/>
      <c r="EMW1" s="8"/>
      <c r="ENK1" s="8"/>
      <c r="ENL1" s="8"/>
      <c r="ENM1" s="8"/>
      <c r="EOA1" s="8"/>
      <c r="EOB1" s="8"/>
      <c r="EOC1" s="8"/>
      <c r="EOQ1" s="8"/>
      <c r="EOR1" s="8"/>
      <c r="EOS1" s="8"/>
      <c r="EPG1" s="8"/>
      <c r="EPH1" s="8"/>
      <c r="EPI1" s="8"/>
      <c r="EPW1" s="8"/>
      <c r="EPX1" s="8"/>
      <c r="EPY1" s="8"/>
      <c r="EQM1" s="8"/>
      <c r="EQN1" s="8"/>
      <c r="EQO1" s="8"/>
      <c r="ERC1" s="8"/>
      <c r="ERD1" s="8"/>
      <c r="ERE1" s="8"/>
      <c r="ERS1" s="8"/>
      <c r="ERT1" s="8"/>
      <c r="ERU1" s="8"/>
      <c r="ESI1" s="8"/>
      <c r="ESJ1" s="8"/>
      <c r="ESK1" s="8"/>
      <c r="ESY1" s="8"/>
      <c r="ESZ1" s="8"/>
      <c r="ETA1" s="8"/>
      <c r="ETO1" s="8"/>
      <c r="ETP1" s="8"/>
      <c r="ETQ1" s="8"/>
      <c r="EUE1" s="8"/>
      <c r="EUF1" s="8"/>
      <c r="EUG1" s="8"/>
      <c r="EUU1" s="8"/>
      <c r="EUV1" s="8"/>
      <c r="EUW1" s="8"/>
      <c r="EVK1" s="8"/>
      <c r="EVL1" s="8"/>
      <c r="EVM1" s="8"/>
      <c r="EWA1" s="8"/>
      <c r="EWB1" s="8"/>
      <c r="EWC1" s="8"/>
      <c r="EWQ1" s="8"/>
      <c r="EWR1" s="8"/>
      <c r="EWS1" s="8"/>
      <c r="EXG1" s="8"/>
      <c r="EXH1" s="8"/>
      <c r="EXI1" s="8"/>
      <c r="EXW1" s="8"/>
      <c r="EXX1" s="8"/>
      <c r="EXY1" s="8"/>
      <c r="EYM1" s="8"/>
      <c r="EYN1" s="8"/>
      <c r="EYO1" s="8"/>
      <c r="EZC1" s="8"/>
      <c r="EZD1" s="8"/>
      <c r="EZE1" s="8"/>
      <c r="EZS1" s="8"/>
      <c r="EZT1" s="8"/>
      <c r="EZU1" s="8"/>
      <c r="FAI1" s="8"/>
      <c r="FAJ1" s="8"/>
      <c r="FAK1" s="8"/>
      <c r="FAY1" s="8"/>
      <c r="FAZ1" s="8"/>
      <c r="FBA1" s="8"/>
      <c r="FBO1" s="8"/>
      <c r="FBP1" s="8"/>
      <c r="FBQ1" s="8"/>
      <c r="FCE1" s="8"/>
      <c r="FCF1" s="8"/>
      <c r="FCG1" s="8"/>
      <c r="FCU1" s="8"/>
      <c r="FCV1" s="8"/>
      <c r="FCW1" s="8"/>
      <c r="FDK1" s="8"/>
      <c r="FDL1" s="8"/>
      <c r="FDM1" s="8"/>
      <c r="FEA1" s="8"/>
      <c r="FEB1" s="8"/>
      <c r="FEC1" s="8"/>
      <c r="FEQ1" s="8"/>
      <c r="FER1" s="8"/>
      <c r="FES1" s="8"/>
      <c r="FFG1" s="8"/>
      <c r="FFH1" s="8"/>
      <c r="FFI1" s="8"/>
      <c r="FFW1" s="8"/>
      <c r="FFX1" s="8"/>
      <c r="FFY1" s="8"/>
      <c r="FGM1" s="8"/>
      <c r="FGN1" s="8"/>
      <c r="FGO1" s="8"/>
      <c r="FHC1" s="8"/>
      <c r="FHD1" s="8"/>
      <c r="FHE1" s="8"/>
      <c r="FHS1" s="8"/>
      <c r="FHT1" s="8"/>
      <c r="FHU1" s="8"/>
      <c r="FII1" s="8"/>
      <c r="FIJ1" s="8"/>
      <c r="FIK1" s="8"/>
      <c r="FIY1" s="8"/>
      <c r="FIZ1" s="8"/>
      <c r="FJA1" s="8"/>
      <c r="FJO1" s="8"/>
      <c r="FJP1" s="8"/>
      <c r="FJQ1" s="8"/>
      <c r="FKE1" s="8"/>
      <c r="FKF1" s="8"/>
      <c r="FKG1" s="8"/>
      <c r="FKU1" s="8"/>
      <c r="FKV1" s="8"/>
      <c r="FKW1" s="8"/>
      <c r="FLK1" s="8"/>
      <c r="FLL1" s="8"/>
      <c r="FLM1" s="8"/>
      <c r="FMA1" s="8"/>
      <c r="FMB1" s="8"/>
      <c r="FMC1" s="8"/>
      <c r="FMQ1" s="8"/>
      <c r="FMR1" s="8"/>
      <c r="FMS1" s="8"/>
      <c r="FNG1" s="8"/>
      <c r="FNH1" s="8"/>
      <c r="FNI1" s="8"/>
      <c r="FNW1" s="8"/>
      <c r="FNX1" s="8"/>
      <c r="FNY1" s="8"/>
      <c r="FOM1" s="8"/>
      <c r="FON1" s="8"/>
      <c r="FOO1" s="8"/>
      <c r="FPC1" s="8"/>
      <c r="FPD1" s="8"/>
      <c r="FPE1" s="8"/>
      <c r="FPS1" s="8"/>
      <c r="FPT1" s="8"/>
      <c r="FPU1" s="8"/>
      <c r="FQI1" s="8"/>
      <c r="FQJ1" s="8"/>
      <c r="FQK1" s="8"/>
      <c r="FQY1" s="8"/>
      <c r="FQZ1" s="8"/>
      <c r="FRA1" s="8"/>
      <c r="FRO1" s="8"/>
      <c r="FRP1" s="8"/>
      <c r="FRQ1" s="8"/>
      <c r="FSE1" s="8"/>
      <c r="FSF1" s="8"/>
      <c r="FSG1" s="8"/>
      <c r="FSU1" s="8"/>
      <c r="FSV1" s="8"/>
      <c r="FSW1" s="8"/>
      <c r="FTK1" s="8"/>
      <c r="FTL1" s="8"/>
      <c r="FTM1" s="8"/>
      <c r="FUA1" s="8"/>
      <c r="FUB1" s="8"/>
      <c r="FUC1" s="8"/>
      <c r="FUQ1" s="8"/>
      <c r="FUR1" s="8"/>
      <c r="FUS1" s="8"/>
      <c r="FVG1" s="8"/>
      <c r="FVH1" s="8"/>
      <c r="FVI1" s="8"/>
      <c r="FVW1" s="8"/>
      <c r="FVX1" s="8"/>
      <c r="FVY1" s="8"/>
      <c r="FWM1" s="8"/>
      <c r="FWN1" s="8"/>
      <c r="FWO1" s="8"/>
      <c r="FXC1" s="8"/>
      <c r="FXD1" s="8"/>
      <c r="FXE1" s="8"/>
      <c r="FXS1" s="8"/>
      <c r="FXT1" s="8"/>
      <c r="FXU1" s="8"/>
      <c r="FYI1" s="8"/>
      <c r="FYJ1" s="8"/>
      <c r="FYK1" s="8"/>
      <c r="FYY1" s="8"/>
      <c r="FYZ1" s="8"/>
      <c r="FZA1" s="8"/>
      <c r="FZO1" s="8"/>
      <c r="FZP1" s="8"/>
      <c r="FZQ1" s="8"/>
      <c r="GAE1" s="8"/>
      <c r="GAF1" s="8"/>
      <c r="GAG1" s="8"/>
      <c r="GAU1" s="8"/>
      <c r="GAV1" s="8"/>
      <c r="GAW1" s="8"/>
      <c r="GBK1" s="8"/>
      <c r="GBL1" s="8"/>
      <c r="GBM1" s="8"/>
      <c r="GCA1" s="8"/>
      <c r="GCB1" s="8"/>
      <c r="GCC1" s="8"/>
      <c r="GCQ1" s="8"/>
      <c r="GCR1" s="8"/>
      <c r="GCS1" s="8"/>
      <c r="GDG1" s="8"/>
      <c r="GDH1" s="8"/>
      <c r="GDI1" s="8"/>
      <c r="GDW1" s="8"/>
      <c r="GDX1" s="8"/>
      <c r="GDY1" s="8"/>
      <c r="GEM1" s="8"/>
      <c r="GEN1" s="8"/>
      <c r="GEO1" s="8"/>
      <c r="GFC1" s="8"/>
      <c r="GFD1" s="8"/>
      <c r="GFE1" s="8"/>
      <c r="GFS1" s="8"/>
      <c r="GFT1" s="8"/>
      <c r="GFU1" s="8"/>
      <c r="GGI1" s="8"/>
      <c r="GGJ1" s="8"/>
      <c r="GGK1" s="8"/>
      <c r="GGY1" s="8"/>
      <c r="GGZ1" s="8"/>
      <c r="GHA1" s="8"/>
      <c r="GHO1" s="8"/>
      <c r="GHP1" s="8"/>
      <c r="GHQ1" s="8"/>
      <c r="GIE1" s="8"/>
      <c r="GIF1" s="8"/>
      <c r="GIG1" s="8"/>
      <c r="GIU1" s="8"/>
      <c r="GIV1" s="8"/>
      <c r="GIW1" s="8"/>
      <c r="GJK1" s="8"/>
      <c r="GJL1" s="8"/>
      <c r="GJM1" s="8"/>
      <c r="GKA1" s="8"/>
      <c r="GKB1" s="8"/>
      <c r="GKC1" s="8"/>
      <c r="GKQ1" s="8"/>
      <c r="GKR1" s="8"/>
      <c r="GKS1" s="8"/>
      <c r="GLG1" s="8"/>
      <c r="GLH1" s="8"/>
      <c r="GLI1" s="8"/>
      <c r="GLW1" s="8"/>
      <c r="GLX1" s="8"/>
      <c r="GLY1" s="8"/>
      <c r="GMM1" s="8"/>
      <c r="GMN1" s="8"/>
      <c r="GMO1" s="8"/>
      <c r="GNC1" s="8"/>
      <c r="GND1" s="8"/>
      <c r="GNE1" s="8"/>
      <c r="GNS1" s="8"/>
      <c r="GNT1" s="8"/>
      <c r="GNU1" s="8"/>
      <c r="GOI1" s="8"/>
      <c r="GOJ1" s="8"/>
      <c r="GOK1" s="8"/>
      <c r="GOY1" s="8"/>
      <c r="GOZ1" s="8"/>
      <c r="GPA1" s="8"/>
      <c r="GPO1" s="8"/>
      <c r="GPP1" s="8"/>
      <c r="GPQ1" s="8"/>
      <c r="GQE1" s="8"/>
      <c r="GQF1" s="8"/>
      <c r="GQG1" s="8"/>
      <c r="GQU1" s="8"/>
      <c r="GQV1" s="8"/>
      <c r="GQW1" s="8"/>
      <c r="GRK1" s="8"/>
      <c r="GRL1" s="8"/>
      <c r="GRM1" s="8"/>
      <c r="GSA1" s="8"/>
      <c r="GSB1" s="8"/>
      <c r="GSC1" s="8"/>
      <c r="GSQ1" s="8"/>
      <c r="GSR1" s="8"/>
      <c r="GSS1" s="8"/>
      <c r="GTG1" s="8"/>
      <c r="GTH1" s="8"/>
      <c r="GTI1" s="8"/>
      <c r="GTW1" s="8"/>
      <c r="GTX1" s="8"/>
      <c r="GTY1" s="8"/>
      <c r="GUM1" s="8"/>
      <c r="GUN1" s="8"/>
      <c r="GUO1" s="8"/>
      <c r="GVC1" s="8"/>
      <c r="GVD1" s="8"/>
      <c r="GVE1" s="8"/>
      <c r="GVS1" s="8"/>
      <c r="GVT1" s="8"/>
      <c r="GVU1" s="8"/>
      <c r="GWI1" s="8"/>
      <c r="GWJ1" s="8"/>
      <c r="GWK1" s="8"/>
      <c r="GWY1" s="8"/>
      <c r="GWZ1" s="8"/>
      <c r="GXA1" s="8"/>
      <c r="GXO1" s="8"/>
      <c r="GXP1" s="8"/>
      <c r="GXQ1" s="8"/>
      <c r="GYE1" s="8"/>
      <c r="GYF1" s="8"/>
      <c r="GYG1" s="8"/>
      <c r="GYU1" s="8"/>
      <c r="GYV1" s="8"/>
      <c r="GYW1" s="8"/>
      <c r="GZK1" s="8"/>
      <c r="GZL1" s="8"/>
      <c r="GZM1" s="8"/>
      <c r="HAA1" s="8"/>
      <c r="HAB1" s="8"/>
      <c r="HAC1" s="8"/>
      <c r="HAQ1" s="8"/>
      <c r="HAR1" s="8"/>
      <c r="HAS1" s="8"/>
      <c r="HBG1" s="8"/>
      <c r="HBH1" s="8"/>
      <c r="HBI1" s="8"/>
      <c r="HBW1" s="8"/>
      <c r="HBX1" s="8"/>
      <c r="HBY1" s="8"/>
      <c r="HCM1" s="8"/>
      <c r="HCN1" s="8"/>
      <c r="HCO1" s="8"/>
      <c r="HDC1" s="8"/>
      <c r="HDD1" s="8"/>
      <c r="HDE1" s="8"/>
      <c r="HDS1" s="8"/>
      <c r="HDT1" s="8"/>
      <c r="HDU1" s="8"/>
      <c r="HEI1" s="8"/>
      <c r="HEJ1" s="8"/>
      <c r="HEK1" s="8"/>
      <c r="HEY1" s="8"/>
      <c r="HEZ1" s="8"/>
      <c r="HFA1" s="8"/>
      <c r="HFO1" s="8"/>
      <c r="HFP1" s="8"/>
      <c r="HFQ1" s="8"/>
      <c r="HGE1" s="8"/>
      <c r="HGF1" s="8"/>
      <c r="HGG1" s="8"/>
      <c r="HGU1" s="8"/>
      <c r="HGV1" s="8"/>
      <c r="HGW1" s="8"/>
      <c r="HHK1" s="8"/>
      <c r="HHL1" s="8"/>
      <c r="HHM1" s="8"/>
      <c r="HIA1" s="8"/>
      <c r="HIB1" s="8"/>
      <c r="HIC1" s="8"/>
      <c r="HIQ1" s="8"/>
      <c r="HIR1" s="8"/>
      <c r="HIS1" s="8"/>
      <c r="HJG1" s="8"/>
      <c r="HJH1" s="8"/>
      <c r="HJI1" s="8"/>
      <c r="HJW1" s="8"/>
      <c r="HJX1" s="8"/>
      <c r="HJY1" s="8"/>
      <c r="HKM1" s="8"/>
      <c r="HKN1" s="8"/>
      <c r="HKO1" s="8"/>
      <c r="HLC1" s="8"/>
      <c r="HLD1" s="8"/>
      <c r="HLE1" s="8"/>
      <c r="HLS1" s="8"/>
      <c r="HLT1" s="8"/>
      <c r="HLU1" s="8"/>
      <c r="HMI1" s="8"/>
      <c r="HMJ1" s="8"/>
      <c r="HMK1" s="8"/>
      <c r="HMY1" s="8"/>
      <c r="HMZ1" s="8"/>
      <c r="HNA1" s="8"/>
      <c r="HNO1" s="8"/>
      <c r="HNP1" s="8"/>
      <c r="HNQ1" s="8"/>
      <c r="HOE1" s="8"/>
      <c r="HOF1" s="8"/>
      <c r="HOG1" s="8"/>
      <c r="HOU1" s="8"/>
      <c r="HOV1" s="8"/>
      <c r="HOW1" s="8"/>
      <c r="HPK1" s="8"/>
      <c r="HPL1" s="8"/>
      <c r="HPM1" s="8"/>
      <c r="HQA1" s="8"/>
      <c r="HQB1" s="8"/>
      <c r="HQC1" s="8"/>
      <c r="HQQ1" s="8"/>
      <c r="HQR1" s="8"/>
      <c r="HQS1" s="8"/>
      <c r="HRG1" s="8"/>
      <c r="HRH1" s="8"/>
      <c r="HRI1" s="8"/>
      <c r="HRW1" s="8"/>
      <c r="HRX1" s="8"/>
      <c r="HRY1" s="8"/>
      <c r="HSM1" s="8"/>
      <c r="HSN1" s="8"/>
      <c r="HSO1" s="8"/>
      <c r="HTC1" s="8"/>
      <c r="HTD1" s="8"/>
      <c r="HTE1" s="8"/>
      <c r="HTS1" s="8"/>
      <c r="HTT1" s="8"/>
      <c r="HTU1" s="8"/>
      <c r="HUI1" s="8"/>
      <c r="HUJ1" s="8"/>
      <c r="HUK1" s="8"/>
      <c r="HUY1" s="8"/>
      <c r="HUZ1" s="8"/>
      <c r="HVA1" s="8"/>
      <c r="HVO1" s="8"/>
      <c r="HVP1" s="8"/>
      <c r="HVQ1" s="8"/>
      <c r="HWE1" s="8"/>
      <c r="HWF1" s="8"/>
      <c r="HWG1" s="8"/>
      <c r="HWU1" s="8"/>
      <c r="HWV1" s="8"/>
      <c r="HWW1" s="8"/>
      <c r="HXK1" s="8"/>
      <c r="HXL1" s="8"/>
      <c r="HXM1" s="8"/>
      <c r="HYA1" s="8"/>
      <c r="HYB1" s="8"/>
      <c r="HYC1" s="8"/>
      <c r="HYQ1" s="8"/>
      <c r="HYR1" s="8"/>
      <c r="HYS1" s="8"/>
      <c r="HZG1" s="8"/>
      <c r="HZH1" s="8"/>
      <c r="HZI1" s="8"/>
      <c r="HZW1" s="8"/>
      <c r="HZX1" s="8"/>
      <c r="HZY1" s="8"/>
      <c r="IAM1" s="8"/>
      <c r="IAN1" s="8"/>
      <c r="IAO1" s="8"/>
      <c r="IBC1" s="8"/>
      <c r="IBD1" s="8"/>
      <c r="IBE1" s="8"/>
      <c r="IBS1" s="8"/>
      <c r="IBT1" s="8"/>
      <c r="IBU1" s="8"/>
      <c r="ICI1" s="8"/>
      <c r="ICJ1" s="8"/>
      <c r="ICK1" s="8"/>
      <c r="ICY1" s="8"/>
      <c r="ICZ1" s="8"/>
      <c r="IDA1" s="8"/>
      <c r="IDO1" s="8"/>
      <c r="IDP1" s="8"/>
      <c r="IDQ1" s="8"/>
      <c r="IEE1" s="8"/>
      <c r="IEF1" s="8"/>
      <c r="IEG1" s="8"/>
      <c r="IEU1" s="8"/>
      <c r="IEV1" s="8"/>
      <c r="IEW1" s="8"/>
      <c r="IFK1" s="8"/>
      <c r="IFL1" s="8"/>
      <c r="IFM1" s="8"/>
      <c r="IGA1" s="8"/>
      <c r="IGB1" s="8"/>
      <c r="IGC1" s="8"/>
      <c r="IGQ1" s="8"/>
      <c r="IGR1" s="8"/>
      <c r="IGS1" s="8"/>
      <c r="IHG1" s="8"/>
      <c r="IHH1" s="8"/>
      <c r="IHI1" s="8"/>
      <c r="IHW1" s="8"/>
      <c r="IHX1" s="8"/>
      <c r="IHY1" s="8"/>
      <c r="IIM1" s="8"/>
      <c r="IIN1" s="8"/>
      <c r="IIO1" s="8"/>
      <c r="IJC1" s="8"/>
      <c r="IJD1" s="8"/>
      <c r="IJE1" s="8"/>
      <c r="IJS1" s="8"/>
      <c r="IJT1" s="8"/>
      <c r="IJU1" s="8"/>
      <c r="IKI1" s="8"/>
      <c r="IKJ1" s="8"/>
      <c r="IKK1" s="8"/>
      <c r="IKY1" s="8"/>
      <c r="IKZ1" s="8"/>
      <c r="ILA1" s="8"/>
      <c r="ILO1" s="8"/>
      <c r="ILP1" s="8"/>
      <c r="ILQ1" s="8"/>
      <c r="IME1" s="8"/>
      <c r="IMF1" s="8"/>
      <c r="IMG1" s="8"/>
      <c r="IMU1" s="8"/>
      <c r="IMV1" s="8"/>
      <c r="IMW1" s="8"/>
      <c r="INK1" s="8"/>
      <c r="INL1" s="8"/>
      <c r="INM1" s="8"/>
      <c r="IOA1" s="8"/>
      <c r="IOB1" s="8"/>
      <c r="IOC1" s="8"/>
      <c r="IOQ1" s="8"/>
      <c r="IOR1" s="8"/>
      <c r="IOS1" s="8"/>
      <c r="IPG1" s="8"/>
      <c r="IPH1" s="8"/>
      <c r="IPI1" s="8"/>
      <c r="IPW1" s="8"/>
      <c r="IPX1" s="8"/>
      <c r="IPY1" s="8"/>
      <c r="IQM1" s="8"/>
      <c r="IQN1" s="8"/>
      <c r="IQO1" s="8"/>
      <c r="IRC1" s="8"/>
      <c r="IRD1" s="8"/>
      <c r="IRE1" s="8"/>
      <c r="IRS1" s="8"/>
      <c r="IRT1" s="8"/>
      <c r="IRU1" s="8"/>
      <c r="ISI1" s="8"/>
      <c r="ISJ1" s="8"/>
      <c r="ISK1" s="8"/>
      <c r="ISY1" s="8"/>
      <c r="ISZ1" s="8"/>
      <c r="ITA1" s="8"/>
      <c r="ITO1" s="8"/>
      <c r="ITP1" s="8"/>
      <c r="ITQ1" s="8"/>
      <c r="IUE1" s="8"/>
      <c r="IUF1" s="8"/>
      <c r="IUG1" s="8"/>
      <c r="IUU1" s="8"/>
      <c r="IUV1" s="8"/>
      <c r="IUW1" s="8"/>
      <c r="IVK1" s="8"/>
      <c r="IVL1" s="8"/>
      <c r="IVM1" s="8"/>
      <c r="IWA1" s="8"/>
      <c r="IWB1" s="8"/>
      <c r="IWC1" s="8"/>
      <c r="IWQ1" s="8"/>
      <c r="IWR1" s="8"/>
      <c r="IWS1" s="8"/>
      <c r="IXG1" s="8"/>
      <c r="IXH1" s="8"/>
      <c r="IXI1" s="8"/>
      <c r="IXW1" s="8"/>
      <c r="IXX1" s="8"/>
      <c r="IXY1" s="8"/>
      <c r="IYM1" s="8"/>
      <c r="IYN1" s="8"/>
      <c r="IYO1" s="8"/>
      <c r="IZC1" s="8"/>
      <c r="IZD1" s="8"/>
      <c r="IZE1" s="8"/>
      <c r="IZS1" s="8"/>
      <c r="IZT1" s="8"/>
      <c r="IZU1" s="8"/>
      <c r="JAI1" s="8"/>
      <c r="JAJ1" s="8"/>
      <c r="JAK1" s="8"/>
      <c r="JAY1" s="8"/>
      <c r="JAZ1" s="8"/>
      <c r="JBA1" s="8"/>
      <c r="JBO1" s="8"/>
      <c r="JBP1" s="8"/>
      <c r="JBQ1" s="8"/>
      <c r="JCE1" s="8"/>
      <c r="JCF1" s="8"/>
      <c r="JCG1" s="8"/>
      <c r="JCU1" s="8"/>
      <c r="JCV1" s="8"/>
      <c r="JCW1" s="8"/>
      <c r="JDK1" s="8"/>
      <c r="JDL1" s="8"/>
      <c r="JDM1" s="8"/>
      <c r="JEA1" s="8"/>
      <c r="JEB1" s="8"/>
      <c r="JEC1" s="8"/>
      <c r="JEQ1" s="8"/>
      <c r="JER1" s="8"/>
      <c r="JES1" s="8"/>
      <c r="JFG1" s="8"/>
      <c r="JFH1" s="8"/>
      <c r="JFI1" s="8"/>
      <c r="JFW1" s="8"/>
      <c r="JFX1" s="8"/>
      <c r="JFY1" s="8"/>
      <c r="JGM1" s="8"/>
      <c r="JGN1" s="8"/>
      <c r="JGO1" s="8"/>
      <c r="JHC1" s="8"/>
      <c r="JHD1" s="8"/>
      <c r="JHE1" s="8"/>
      <c r="JHS1" s="8"/>
      <c r="JHT1" s="8"/>
      <c r="JHU1" s="8"/>
      <c r="JII1" s="8"/>
      <c r="JIJ1" s="8"/>
      <c r="JIK1" s="8"/>
      <c r="JIY1" s="8"/>
      <c r="JIZ1" s="8"/>
      <c r="JJA1" s="8"/>
      <c r="JJO1" s="8"/>
      <c r="JJP1" s="8"/>
      <c r="JJQ1" s="8"/>
      <c r="JKE1" s="8"/>
      <c r="JKF1" s="8"/>
      <c r="JKG1" s="8"/>
      <c r="JKU1" s="8"/>
      <c r="JKV1" s="8"/>
      <c r="JKW1" s="8"/>
      <c r="JLK1" s="8"/>
      <c r="JLL1" s="8"/>
      <c r="JLM1" s="8"/>
      <c r="JMA1" s="8"/>
      <c r="JMB1" s="8"/>
      <c r="JMC1" s="8"/>
      <c r="JMQ1" s="8"/>
      <c r="JMR1" s="8"/>
      <c r="JMS1" s="8"/>
      <c r="JNG1" s="8"/>
      <c r="JNH1" s="8"/>
      <c r="JNI1" s="8"/>
      <c r="JNW1" s="8"/>
      <c r="JNX1" s="8"/>
      <c r="JNY1" s="8"/>
      <c r="JOM1" s="8"/>
      <c r="JON1" s="8"/>
      <c r="JOO1" s="8"/>
      <c r="JPC1" s="8"/>
      <c r="JPD1" s="8"/>
      <c r="JPE1" s="8"/>
      <c r="JPS1" s="8"/>
      <c r="JPT1" s="8"/>
      <c r="JPU1" s="8"/>
      <c r="JQI1" s="8"/>
      <c r="JQJ1" s="8"/>
      <c r="JQK1" s="8"/>
      <c r="JQY1" s="8"/>
      <c r="JQZ1" s="8"/>
      <c r="JRA1" s="8"/>
      <c r="JRO1" s="8"/>
      <c r="JRP1" s="8"/>
      <c r="JRQ1" s="8"/>
      <c r="JSE1" s="8"/>
      <c r="JSF1" s="8"/>
      <c r="JSG1" s="8"/>
      <c r="JSU1" s="8"/>
      <c r="JSV1" s="8"/>
      <c r="JSW1" s="8"/>
      <c r="JTK1" s="8"/>
      <c r="JTL1" s="8"/>
      <c r="JTM1" s="8"/>
      <c r="JUA1" s="8"/>
      <c r="JUB1" s="8"/>
      <c r="JUC1" s="8"/>
      <c r="JUQ1" s="8"/>
      <c r="JUR1" s="8"/>
      <c r="JUS1" s="8"/>
      <c r="JVG1" s="8"/>
      <c r="JVH1" s="8"/>
      <c r="JVI1" s="8"/>
      <c r="JVW1" s="8"/>
      <c r="JVX1" s="8"/>
      <c r="JVY1" s="8"/>
      <c r="JWM1" s="8"/>
      <c r="JWN1" s="8"/>
      <c r="JWO1" s="8"/>
      <c r="JXC1" s="8"/>
      <c r="JXD1" s="8"/>
      <c r="JXE1" s="8"/>
      <c r="JXS1" s="8"/>
      <c r="JXT1" s="8"/>
      <c r="JXU1" s="8"/>
      <c r="JYI1" s="8"/>
      <c r="JYJ1" s="8"/>
      <c r="JYK1" s="8"/>
      <c r="JYY1" s="8"/>
      <c r="JYZ1" s="8"/>
      <c r="JZA1" s="8"/>
      <c r="JZO1" s="8"/>
      <c r="JZP1" s="8"/>
      <c r="JZQ1" s="8"/>
      <c r="KAE1" s="8"/>
      <c r="KAF1" s="8"/>
      <c r="KAG1" s="8"/>
      <c r="KAU1" s="8"/>
      <c r="KAV1" s="8"/>
      <c r="KAW1" s="8"/>
      <c r="KBK1" s="8"/>
      <c r="KBL1" s="8"/>
      <c r="KBM1" s="8"/>
      <c r="KCA1" s="8"/>
      <c r="KCB1" s="8"/>
      <c r="KCC1" s="8"/>
      <c r="KCQ1" s="8"/>
      <c r="KCR1" s="8"/>
      <c r="KCS1" s="8"/>
      <c r="KDG1" s="8"/>
      <c r="KDH1" s="8"/>
      <c r="KDI1" s="8"/>
      <c r="KDW1" s="8"/>
      <c r="KDX1" s="8"/>
      <c r="KDY1" s="8"/>
      <c r="KEM1" s="8"/>
      <c r="KEN1" s="8"/>
      <c r="KEO1" s="8"/>
      <c r="KFC1" s="8"/>
      <c r="KFD1" s="8"/>
      <c r="KFE1" s="8"/>
      <c r="KFS1" s="8"/>
      <c r="KFT1" s="8"/>
      <c r="KFU1" s="8"/>
      <c r="KGI1" s="8"/>
      <c r="KGJ1" s="8"/>
      <c r="KGK1" s="8"/>
      <c r="KGY1" s="8"/>
      <c r="KGZ1" s="8"/>
      <c r="KHA1" s="8"/>
      <c r="KHO1" s="8"/>
      <c r="KHP1" s="8"/>
      <c r="KHQ1" s="8"/>
      <c r="KIE1" s="8"/>
      <c r="KIF1" s="8"/>
      <c r="KIG1" s="8"/>
      <c r="KIU1" s="8"/>
      <c r="KIV1" s="8"/>
      <c r="KIW1" s="8"/>
      <c r="KJK1" s="8"/>
      <c r="KJL1" s="8"/>
      <c r="KJM1" s="8"/>
      <c r="KKA1" s="8"/>
      <c r="KKB1" s="8"/>
      <c r="KKC1" s="8"/>
      <c r="KKQ1" s="8"/>
      <c r="KKR1" s="8"/>
      <c r="KKS1" s="8"/>
      <c r="KLG1" s="8"/>
      <c r="KLH1" s="8"/>
      <c r="KLI1" s="8"/>
      <c r="KLW1" s="8"/>
      <c r="KLX1" s="8"/>
      <c r="KLY1" s="8"/>
      <c r="KMM1" s="8"/>
      <c r="KMN1" s="8"/>
      <c r="KMO1" s="8"/>
      <c r="KNC1" s="8"/>
      <c r="KND1" s="8"/>
      <c r="KNE1" s="8"/>
      <c r="KNS1" s="8"/>
      <c r="KNT1" s="8"/>
      <c r="KNU1" s="8"/>
      <c r="KOI1" s="8"/>
      <c r="KOJ1" s="8"/>
      <c r="KOK1" s="8"/>
      <c r="KOY1" s="8"/>
      <c r="KOZ1" s="8"/>
      <c r="KPA1" s="8"/>
      <c r="KPO1" s="8"/>
      <c r="KPP1" s="8"/>
      <c r="KPQ1" s="8"/>
      <c r="KQE1" s="8"/>
      <c r="KQF1" s="8"/>
      <c r="KQG1" s="8"/>
      <c r="KQU1" s="8"/>
      <c r="KQV1" s="8"/>
      <c r="KQW1" s="8"/>
      <c r="KRK1" s="8"/>
      <c r="KRL1" s="8"/>
      <c r="KRM1" s="8"/>
      <c r="KSA1" s="8"/>
      <c r="KSB1" s="8"/>
      <c r="KSC1" s="8"/>
      <c r="KSQ1" s="8"/>
      <c r="KSR1" s="8"/>
      <c r="KSS1" s="8"/>
      <c r="KTG1" s="8"/>
      <c r="KTH1" s="8"/>
      <c r="KTI1" s="8"/>
      <c r="KTW1" s="8"/>
      <c r="KTX1" s="8"/>
      <c r="KTY1" s="8"/>
      <c r="KUM1" s="8"/>
      <c r="KUN1" s="8"/>
      <c r="KUO1" s="8"/>
      <c r="KVC1" s="8"/>
      <c r="KVD1" s="8"/>
      <c r="KVE1" s="8"/>
      <c r="KVS1" s="8"/>
      <c r="KVT1" s="8"/>
      <c r="KVU1" s="8"/>
      <c r="KWI1" s="8"/>
      <c r="KWJ1" s="8"/>
      <c r="KWK1" s="8"/>
      <c r="KWY1" s="8"/>
      <c r="KWZ1" s="8"/>
      <c r="KXA1" s="8"/>
      <c r="KXO1" s="8"/>
      <c r="KXP1" s="8"/>
      <c r="KXQ1" s="8"/>
      <c r="KYE1" s="8"/>
      <c r="KYF1" s="8"/>
      <c r="KYG1" s="8"/>
      <c r="KYU1" s="8"/>
      <c r="KYV1" s="8"/>
      <c r="KYW1" s="8"/>
      <c r="KZK1" s="8"/>
      <c r="KZL1" s="8"/>
      <c r="KZM1" s="8"/>
      <c r="LAA1" s="8"/>
      <c r="LAB1" s="8"/>
      <c r="LAC1" s="8"/>
      <c r="LAQ1" s="8"/>
      <c r="LAR1" s="8"/>
      <c r="LAS1" s="8"/>
      <c r="LBG1" s="8"/>
      <c r="LBH1" s="8"/>
      <c r="LBI1" s="8"/>
      <c r="LBW1" s="8"/>
      <c r="LBX1" s="8"/>
      <c r="LBY1" s="8"/>
      <c r="LCM1" s="8"/>
      <c r="LCN1" s="8"/>
      <c r="LCO1" s="8"/>
      <c r="LDC1" s="8"/>
      <c r="LDD1" s="8"/>
      <c r="LDE1" s="8"/>
      <c r="LDS1" s="8"/>
      <c r="LDT1" s="8"/>
      <c r="LDU1" s="8"/>
      <c r="LEI1" s="8"/>
      <c r="LEJ1" s="8"/>
      <c r="LEK1" s="8"/>
      <c r="LEY1" s="8"/>
      <c r="LEZ1" s="8"/>
      <c r="LFA1" s="8"/>
      <c r="LFO1" s="8"/>
      <c r="LFP1" s="8"/>
      <c r="LFQ1" s="8"/>
      <c r="LGE1" s="8"/>
      <c r="LGF1" s="8"/>
      <c r="LGG1" s="8"/>
      <c r="LGU1" s="8"/>
      <c r="LGV1" s="8"/>
      <c r="LGW1" s="8"/>
      <c r="LHK1" s="8"/>
      <c r="LHL1" s="8"/>
      <c r="LHM1" s="8"/>
      <c r="LIA1" s="8"/>
      <c r="LIB1" s="8"/>
      <c r="LIC1" s="8"/>
      <c r="LIQ1" s="8"/>
      <c r="LIR1" s="8"/>
      <c r="LIS1" s="8"/>
      <c r="LJG1" s="8"/>
      <c r="LJH1" s="8"/>
      <c r="LJI1" s="8"/>
      <c r="LJW1" s="8"/>
      <c r="LJX1" s="8"/>
      <c r="LJY1" s="8"/>
      <c r="LKM1" s="8"/>
      <c r="LKN1" s="8"/>
      <c r="LKO1" s="8"/>
      <c r="LLC1" s="8"/>
      <c r="LLD1" s="8"/>
      <c r="LLE1" s="8"/>
      <c r="LLS1" s="8"/>
      <c r="LLT1" s="8"/>
      <c r="LLU1" s="8"/>
      <c r="LMI1" s="8"/>
      <c r="LMJ1" s="8"/>
      <c r="LMK1" s="8"/>
      <c r="LMY1" s="8"/>
      <c r="LMZ1" s="8"/>
      <c r="LNA1" s="8"/>
      <c r="LNO1" s="8"/>
      <c r="LNP1" s="8"/>
      <c r="LNQ1" s="8"/>
      <c r="LOE1" s="8"/>
      <c r="LOF1" s="8"/>
      <c r="LOG1" s="8"/>
      <c r="LOU1" s="8"/>
      <c r="LOV1" s="8"/>
      <c r="LOW1" s="8"/>
      <c r="LPK1" s="8"/>
      <c r="LPL1" s="8"/>
      <c r="LPM1" s="8"/>
      <c r="LQA1" s="8"/>
      <c r="LQB1" s="8"/>
      <c r="LQC1" s="8"/>
      <c r="LQQ1" s="8"/>
      <c r="LQR1" s="8"/>
      <c r="LQS1" s="8"/>
      <c r="LRG1" s="8"/>
      <c r="LRH1" s="8"/>
      <c r="LRI1" s="8"/>
      <c r="LRW1" s="8"/>
      <c r="LRX1" s="8"/>
      <c r="LRY1" s="8"/>
      <c r="LSM1" s="8"/>
      <c r="LSN1" s="8"/>
      <c r="LSO1" s="8"/>
      <c r="LTC1" s="8"/>
      <c r="LTD1" s="8"/>
      <c r="LTE1" s="8"/>
      <c r="LTS1" s="8"/>
      <c r="LTT1" s="8"/>
      <c r="LTU1" s="8"/>
      <c r="LUI1" s="8"/>
      <c r="LUJ1" s="8"/>
      <c r="LUK1" s="8"/>
      <c r="LUY1" s="8"/>
      <c r="LUZ1" s="8"/>
      <c r="LVA1" s="8"/>
      <c r="LVO1" s="8"/>
      <c r="LVP1" s="8"/>
      <c r="LVQ1" s="8"/>
      <c r="LWE1" s="8"/>
      <c r="LWF1" s="8"/>
      <c r="LWG1" s="8"/>
      <c r="LWU1" s="8"/>
      <c r="LWV1" s="8"/>
      <c r="LWW1" s="8"/>
      <c r="LXK1" s="8"/>
      <c r="LXL1" s="8"/>
      <c r="LXM1" s="8"/>
      <c r="LYA1" s="8"/>
      <c r="LYB1" s="8"/>
      <c r="LYC1" s="8"/>
      <c r="LYQ1" s="8"/>
      <c r="LYR1" s="8"/>
      <c r="LYS1" s="8"/>
      <c r="LZG1" s="8"/>
      <c r="LZH1" s="8"/>
      <c r="LZI1" s="8"/>
      <c r="LZW1" s="8"/>
      <c r="LZX1" s="8"/>
      <c r="LZY1" s="8"/>
      <c r="MAM1" s="8"/>
      <c r="MAN1" s="8"/>
      <c r="MAO1" s="8"/>
      <c r="MBC1" s="8"/>
      <c r="MBD1" s="8"/>
      <c r="MBE1" s="8"/>
      <c r="MBS1" s="8"/>
      <c r="MBT1" s="8"/>
      <c r="MBU1" s="8"/>
      <c r="MCI1" s="8"/>
      <c r="MCJ1" s="8"/>
      <c r="MCK1" s="8"/>
      <c r="MCY1" s="8"/>
      <c r="MCZ1" s="8"/>
      <c r="MDA1" s="8"/>
      <c r="MDO1" s="8"/>
      <c r="MDP1" s="8"/>
      <c r="MDQ1" s="8"/>
      <c r="MEE1" s="8"/>
      <c r="MEF1" s="8"/>
      <c r="MEG1" s="8"/>
      <c r="MEU1" s="8"/>
      <c r="MEV1" s="8"/>
      <c r="MEW1" s="8"/>
      <c r="MFK1" s="8"/>
      <c r="MFL1" s="8"/>
      <c r="MFM1" s="8"/>
      <c r="MGA1" s="8"/>
      <c r="MGB1" s="8"/>
      <c r="MGC1" s="8"/>
      <c r="MGQ1" s="8"/>
      <c r="MGR1" s="8"/>
      <c r="MGS1" s="8"/>
      <c r="MHG1" s="8"/>
      <c r="MHH1" s="8"/>
      <c r="MHI1" s="8"/>
      <c r="MHW1" s="8"/>
      <c r="MHX1" s="8"/>
      <c r="MHY1" s="8"/>
      <c r="MIM1" s="8"/>
      <c r="MIN1" s="8"/>
      <c r="MIO1" s="8"/>
      <c r="MJC1" s="8"/>
      <c r="MJD1" s="8"/>
      <c r="MJE1" s="8"/>
      <c r="MJS1" s="8"/>
      <c r="MJT1" s="8"/>
      <c r="MJU1" s="8"/>
      <c r="MKI1" s="8"/>
      <c r="MKJ1" s="8"/>
      <c r="MKK1" s="8"/>
      <c r="MKY1" s="8"/>
      <c r="MKZ1" s="8"/>
      <c r="MLA1" s="8"/>
      <c r="MLO1" s="8"/>
      <c r="MLP1" s="8"/>
      <c r="MLQ1" s="8"/>
      <c r="MME1" s="8"/>
      <c r="MMF1" s="8"/>
      <c r="MMG1" s="8"/>
      <c r="MMU1" s="8"/>
      <c r="MMV1" s="8"/>
      <c r="MMW1" s="8"/>
      <c r="MNK1" s="8"/>
      <c r="MNL1" s="8"/>
      <c r="MNM1" s="8"/>
      <c r="MOA1" s="8"/>
      <c r="MOB1" s="8"/>
      <c r="MOC1" s="8"/>
      <c r="MOQ1" s="8"/>
      <c r="MOR1" s="8"/>
      <c r="MOS1" s="8"/>
      <c r="MPG1" s="8"/>
      <c r="MPH1" s="8"/>
      <c r="MPI1" s="8"/>
      <c r="MPW1" s="8"/>
      <c r="MPX1" s="8"/>
      <c r="MPY1" s="8"/>
      <c r="MQM1" s="8"/>
      <c r="MQN1" s="8"/>
      <c r="MQO1" s="8"/>
      <c r="MRC1" s="8"/>
      <c r="MRD1" s="8"/>
      <c r="MRE1" s="8"/>
      <c r="MRS1" s="8"/>
      <c r="MRT1" s="8"/>
      <c r="MRU1" s="8"/>
      <c r="MSI1" s="8"/>
      <c r="MSJ1" s="8"/>
      <c r="MSK1" s="8"/>
      <c r="MSY1" s="8"/>
      <c r="MSZ1" s="8"/>
      <c r="MTA1" s="8"/>
      <c r="MTO1" s="8"/>
      <c r="MTP1" s="8"/>
      <c r="MTQ1" s="8"/>
      <c r="MUE1" s="8"/>
      <c r="MUF1" s="8"/>
      <c r="MUG1" s="8"/>
      <c r="MUU1" s="8"/>
      <c r="MUV1" s="8"/>
      <c r="MUW1" s="8"/>
      <c r="MVK1" s="8"/>
      <c r="MVL1" s="8"/>
      <c r="MVM1" s="8"/>
      <c r="MWA1" s="8"/>
      <c r="MWB1" s="8"/>
      <c r="MWC1" s="8"/>
      <c r="MWQ1" s="8"/>
      <c r="MWR1" s="8"/>
      <c r="MWS1" s="8"/>
      <c r="MXG1" s="8"/>
      <c r="MXH1" s="8"/>
      <c r="MXI1" s="8"/>
      <c r="MXW1" s="8"/>
      <c r="MXX1" s="8"/>
      <c r="MXY1" s="8"/>
      <c r="MYM1" s="8"/>
      <c r="MYN1" s="8"/>
      <c r="MYO1" s="8"/>
      <c r="MZC1" s="8"/>
      <c r="MZD1" s="8"/>
      <c r="MZE1" s="8"/>
      <c r="MZS1" s="8"/>
      <c r="MZT1" s="8"/>
      <c r="MZU1" s="8"/>
      <c r="NAI1" s="8"/>
      <c r="NAJ1" s="8"/>
      <c r="NAK1" s="8"/>
      <c r="NAY1" s="8"/>
      <c r="NAZ1" s="8"/>
      <c r="NBA1" s="8"/>
      <c r="NBO1" s="8"/>
      <c r="NBP1" s="8"/>
      <c r="NBQ1" s="8"/>
      <c r="NCE1" s="8"/>
      <c r="NCF1" s="8"/>
      <c r="NCG1" s="8"/>
      <c r="NCU1" s="8"/>
      <c r="NCV1" s="8"/>
      <c r="NCW1" s="8"/>
      <c r="NDK1" s="8"/>
      <c r="NDL1" s="8"/>
      <c r="NDM1" s="8"/>
      <c r="NEA1" s="8"/>
      <c r="NEB1" s="8"/>
      <c r="NEC1" s="8"/>
      <c r="NEQ1" s="8"/>
      <c r="NER1" s="8"/>
      <c r="NES1" s="8"/>
      <c r="NFG1" s="8"/>
      <c r="NFH1" s="8"/>
      <c r="NFI1" s="8"/>
      <c r="NFW1" s="8"/>
      <c r="NFX1" s="8"/>
      <c r="NFY1" s="8"/>
      <c r="NGM1" s="8"/>
      <c r="NGN1" s="8"/>
      <c r="NGO1" s="8"/>
      <c r="NHC1" s="8"/>
      <c r="NHD1" s="8"/>
      <c r="NHE1" s="8"/>
      <c r="NHS1" s="8"/>
      <c r="NHT1" s="8"/>
      <c r="NHU1" s="8"/>
      <c r="NII1" s="8"/>
      <c r="NIJ1" s="8"/>
      <c r="NIK1" s="8"/>
      <c r="NIY1" s="8"/>
      <c r="NIZ1" s="8"/>
      <c r="NJA1" s="8"/>
      <c r="NJO1" s="8"/>
      <c r="NJP1" s="8"/>
      <c r="NJQ1" s="8"/>
      <c r="NKE1" s="8"/>
      <c r="NKF1" s="8"/>
      <c r="NKG1" s="8"/>
      <c r="NKU1" s="8"/>
      <c r="NKV1" s="8"/>
      <c r="NKW1" s="8"/>
      <c r="NLK1" s="8"/>
      <c r="NLL1" s="8"/>
      <c r="NLM1" s="8"/>
      <c r="NMA1" s="8"/>
      <c r="NMB1" s="8"/>
      <c r="NMC1" s="8"/>
      <c r="NMQ1" s="8"/>
      <c r="NMR1" s="8"/>
      <c r="NMS1" s="8"/>
      <c r="NNG1" s="8"/>
      <c r="NNH1" s="8"/>
      <c r="NNI1" s="8"/>
      <c r="NNW1" s="8"/>
      <c r="NNX1" s="8"/>
      <c r="NNY1" s="8"/>
      <c r="NOM1" s="8"/>
      <c r="NON1" s="8"/>
      <c r="NOO1" s="8"/>
      <c r="NPC1" s="8"/>
      <c r="NPD1" s="8"/>
      <c r="NPE1" s="8"/>
      <c r="NPS1" s="8"/>
      <c r="NPT1" s="8"/>
      <c r="NPU1" s="8"/>
      <c r="NQI1" s="8"/>
      <c r="NQJ1" s="8"/>
      <c r="NQK1" s="8"/>
      <c r="NQY1" s="8"/>
      <c r="NQZ1" s="8"/>
      <c r="NRA1" s="8"/>
      <c r="NRO1" s="8"/>
      <c r="NRP1" s="8"/>
      <c r="NRQ1" s="8"/>
      <c r="NSE1" s="8"/>
      <c r="NSF1" s="8"/>
      <c r="NSG1" s="8"/>
      <c r="NSU1" s="8"/>
      <c r="NSV1" s="8"/>
      <c r="NSW1" s="8"/>
      <c r="NTK1" s="8"/>
      <c r="NTL1" s="8"/>
      <c r="NTM1" s="8"/>
      <c r="NUA1" s="8"/>
      <c r="NUB1" s="8"/>
      <c r="NUC1" s="8"/>
      <c r="NUQ1" s="8"/>
      <c r="NUR1" s="8"/>
      <c r="NUS1" s="8"/>
      <c r="NVG1" s="8"/>
      <c r="NVH1" s="8"/>
      <c r="NVI1" s="8"/>
      <c r="NVW1" s="8"/>
      <c r="NVX1" s="8"/>
      <c r="NVY1" s="8"/>
      <c r="NWM1" s="8"/>
      <c r="NWN1" s="8"/>
      <c r="NWO1" s="8"/>
      <c r="NXC1" s="8"/>
      <c r="NXD1" s="8"/>
      <c r="NXE1" s="8"/>
      <c r="NXS1" s="8"/>
      <c r="NXT1" s="8"/>
      <c r="NXU1" s="8"/>
      <c r="NYI1" s="8"/>
      <c r="NYJ1" s="8"/>
      <c r="NYK1" s="8"/>
      <c r="NYY1" s="8"/>
      <c r="NYZ1" s="8"/>
      <c r="NZA1" s="8"/>
      <c r="NZO1" s="8"/>
      <c r="NZP1" s="8"/>
      <c r="NZQ1" s="8"/>
      <c r="OAE1" s="8"/>
      <c r="OAF1" s="8"/>
      <c r="OAG1" s="8"/>
      <c r="OAU1" s="8"/>
      <c r="OAV1" s="8"/>
      <c r="OAW1" s="8"/>
      <c r="OBK1" s="8"/>
      <c r="OBL1" s="8"/>
      <c r="OBM1" s="8"/>
      <c r="OCA1" s="8"/>
      <c r="OCB1" s="8"/>
      <c r="OCC1" s="8"/>
      <c r="OCQ1" s="8"/>
      <c r="OCR1" s="8"/>
      <c r="OCS1" s="8"/>
      <c r="ODG1" s="8"/>
      <c r="ODH1" s="8"/>
      <c r="ODI1" s="8"/>
      <c r="ODW1" s="8"/>
      <c r="ODX1" s="8"/>
      <c r="ODY1" s="8"/>
      <c r="OEM1" s="8"/>
      <c r="OEN1" s="8"/>
      <c r="OEO1" s="8"/>
      <c r="OFC1" s="8"/>
      <c r="OFD1" s="8"/>
      <c r="OFE1" s="8"/>
      <c r="OFS1" s="8"/>
      <c r="OFT1" s="8"/>
      <c r="OFU1" s="8"/>
      <c r="OGI1" s="8"/>
      <c r="OGJ1" s="8"/>
      <c r="OGK1" s="8"/>
      <c r="OGY1" s="8"/>
      <c r="OGZ1" s="8"/>
      <c r="OHA1" s="8"/>
      <c r="OHO1" s="8"/>
      <c r="OHP1" s="8"/>
      <c r="OHQ1" s="8"/>
      <c r="OIE1" s="8"/>
      <c r="OIF1" s="8"/>
      <c r="OIG1" s="8"/>
      <c r="OIU1" s="8"/>
      <c r="OIV1" s="8"/>
      <c r="OIW1" s="8"/>
      <c r="OJK1" s="8"/>
      <c r="OJL1" s="8"/>
      <c r="OJM1" s="8"/>
      <c r="OKA1" s="8"/>
      <c r="OKB1" s="8"/>
      <c r="OKC1" s="8"/>
      <c r="OKQ1" s="8"/>
      <c r="OKR1" s="8"/>
      <c r="OKS1" s="8"/>
      <c r="OLG1" s="8"/>
      <c r="OLH1" s="8"/>
      <c r="OLI1" s="8"/>
      <c r="OLW1" s="8"/>
      <c r="OLX1" s="8"/>
      <c r="OLY1" s="8"/>
      <c r="OMM1" s="8"/>
      <c r="OMN1" s="8"/>
      <c r="OMO1" s="8"/>
      <c r="ONC1" s="8"/>
      <c r="OND1" s="8"/>
      <c r="ONE1" s="8"/>
      <c r="ONS1" s="8"/>
      <c r="ONT1" s="8"/>
      <c r="ONU1" s="8"/>
      <c r="OOI1" s="8"/>
      <c r="OOJ1" s="8"/>
      <c r="OOK1" s="8"/>
      <c r="OOY1" s="8"/>
      <c r="OOZ1" s="8"/>
      <c r="OPA1" s="8"/>
      <c r="OPO1" s="8"/>
      <c r="OPP1" s="8"/>
      <c r="OPQ1" s="8"/>
      <c r="OQE1" s="8"/>
      <c r="OQF1" s="8"/>
      <c r="OQG1" s="8"/>
      <c r="OQU1" s="8"/>
      <c r="OQV1" s="8"/>
      <c r="OQW1" s="8"/>
      <c r="ORK1" s="8"/>
      <c r="ORL1" s="8"/>
      <c r="ORM1" s="8"/>
      <c r="OSA1" s="8"/>
      <c r="OSB1" s="8"/>
      <c r="OSC1" s="8"/>
      <c r="OSQ1" s="8"/>
      <c r="OSR1" s="8"/>
      <c r="OSS1" s="8"/>
      <c r="OTG1" s="8"/>
      <c r="OTH1" s="8"/>
      <c r="OTI1" s="8"/>
      <c r="OTW1" s="8"/>
      <c r="OTX1" s="8"/>
      <c r="OTY1" s="8"/>
      <c r="OUM1" s="8"/>
      <c r="OUN1" s="8"/>
      <c r="OUO1" s="8"/>
      <c r="OVC1" s="8"/>
      <c r="OVD1" s="8"/>
      <c r="OVE1" s="8"/>
      <c r="OVS1" s="8"/>
      <c r="OVT1" s="8"/>
      <c r="OVU1" s="8"/>
      <c r="OWI1" s="8"/>
      <c r="OWJ1" s="8"/>
      <c r="OWK1" s="8"/>
      <c r="OWY1" s="8"/>
      <c r="OWZ1" s="8"/>
      <c r="OXA1" s="8"/>
      <c r="OXO1" s="8"/>
      <c r="OXP1" s="8"/>
      <c r="OXQ1" s="8"/>
      <c r="OYE1" s="8"/>
      <c r="OYF1" s="8"/>
      <c r="OYG1" s="8"/>
      <c r="OYU1" s="8"/>
      <c r="OYV1" s="8"/>
      <c r="OYW1" s="8"/>
      <c r="OZK1" s="8"/>
      <c r="OZL1" s="8"/>
      <c r="OZM1" s="8"/>
      <c r="PAA1" s="8"/>
      <c r="PAB1" s="8"/>
      <c r="PAC1" s="8"/>
      <c r="PAQ1" s="8"/>
      <c r="PAR1" s="8"/>
      <c r="PAS1" s="8"/>
      <c r="PBG1" s="8"/>
      <c r="PBH1" s="8"/>
      <c r="PBI1" s="8"/>
      <c r="PBW1" s="8"/>
      <c r="PBX1" s="8"/>
      <c r="PBY1" s="8"/>
      <c r="PCM1" s="8"/>
      <c r="PCN1" s="8"/>
      <c r="PCO1" s="8"/>
      <c r="PDC1" s="8"/>
      <c r="PDD1" s="8"/>
      <c r="PDE1" s="8"/>
      <c r="PDS1" s="8"/>
      <c r="PDT1" s="8"/>
      <c r="PDU1" s="8"/>
      <c r="PEI1" s="8"/>
      <c r="PEJ1" s="8"/>
      <c r="PEK1" s="8"/>
      <c r="PEY1" s="8"/>
      <c r="PEZ1" s="8"/>
      <c r="PFA1" s="8"/>
      <c r="PFO1" s="8"/>
      <c r="PFP1" s="8"/>
      <c r="PFQ1" s="8"/>
      <c r="PGE1" s="8"/>
      <c r="PGF1" s="8"/>
      <c r="PGG1" s="8"/>
      <c r="PGU1" s="8"/>
      <c r="PGV1" s="8"/>
      <c r="PGW1" s="8"/>
      <c r="PHK1" s="8"/>
      <c r="PHL1" s="8"/>
      <c r="PHM1" s="8"/>
      <c r="PIA1" s="8"/>
      <c r="PIB1" s="8"/>
      <c r="PIC1" s="8"/>
      <c r="PIQ1" s="8"/>
      <c r="PIR1" s="8"/>
      <c r="PIS1" s="8"/>
      <c r="PJG1" s="8"/>
      <c r="PJH1" s="8"/>
      <c r="PJI1" s="8"/>
      <c r="PJW1" s="8"/>
      <c r="PJX1" s="8"/>
      <c r="PJY1" s="8"/>
      <c r="PKM1" s="8"/>
      <c r="PKN1" s="8"/>
      <c r="PKO1" s="8"/>
      <c r="PLC1" s="8"/>
      <c r="PLD1" s="8"/>
      <c r="PLE1" s="8"/>
      <c r="PLS1" s="8"/>
      <c r="PLT1" s="8"/>
      <c r="PLU1" s="8"/>
      <c r="PMI1" s="8"/>
      <c r="PMJ1" s="8"/>
      <c r="PMK1" s="8"/>
      <c r="PMY1" s="8"/>
      <c r="PMZ1" s="8"/>
      <c r="PNA1" s="8"/>
      <c r="PNO1" s="8"/>
      <c r="PNP1" s="8"/>
      <c r="PNQ1" s="8"/>
      <c r="POE1" s="8"/>
      <c r="POF1" s="8"/>
      <c r="POG1" s="8"/>
      <c r="POU1" s="8"/>
      <c r="POV1" s="8"/>
      <c r="POW1" s="8"/>
      <c r="PPK1" s="8"/>
      <c r="PPL1" s="8"/>
      <c r="PPM1" s="8"/>
      <c r="PQA1" s="8"/>
      <c r="PQB1" s="8"/>
      <c r="PQC1" s="8"/>
      <c r="PQQ1" s="8"/>
      <c r="PQR1" s="8"/>
      <c r="PQS1" s="8"/>
      <c r="PRG1" s="8"/>
      <c r="PRH1" s="8"/>
      <c r="PRI1" s="8"/>
      <c r="PRW1" s="8"/>
      <c r="PRX1" s="8"/>
      <c r="PRY1" s="8"/>
      <c r="PSM1" s="8"/>
      <c r="PSN1" s="8"/>
      <c r="PSO1" s="8"/>
      <c r="PTC1" s="8"/>
      <c r="PTD1" s="8"/>
      <c r="PTE1" s="8"/>
      <c r="PTS1" s="8"/>
      <c r="PTT1" s="8"/>
      <c r="PTU1" s="8"/>
      <c r="PUI1" s="8"/>
      <c r="PUJ1" s="8"/>
      <c r="PUK1" s="8"/>
      <c r="PUY1" s="8"/>
      <c r="PUZ1" s="8"/>
      <c r="PVA1" s="8"/>
      <c r="PVO1" s="8"/>
      <c r="PVP1" s="8"/>
      <c r="PVQ1" s="8"/>
      <c r="PWE1" s="8"/>
      <c r="PWF1" s="8"/>
      <c r="PWG1" s="8"/>
      <c r="PWU1" s="8"/>
      <c r="PWV1" s="8"/>
      <c r="PWW1" s="8"/>
      <c r="PXK1" s="8"/>
      <c r="PXL1" s="8"/>
      <c r="PXM1" s="8"/>
      <c r="PYA1" s="8"/>
      <c r="PYB1" s="8"/>
      <c r="PYC1" s="8"/>
      <c r="PYQ1" s="8"/>
      <c r="PYR1" s="8"/>
      <c r="PYS1" s="8"/>
      <c r="PZG1" s="8"/>
      <c r="PZH1" s="8"/>
      <c r="PZI1" s="8"/>
      <c r="PZW1" s="8"/>
      <c r="PZX1" s="8"/>
      <c r="PZY1" s="8"/>
      <c r="QAM1" s="8"/>
      <c r="QAN1" s="8"/>
      <c r="QAO1" s="8"/>
      <c r="QBC1" s="8"/>
      <c r="QBD1" s="8"/>
      <c r="QBE1" s="8"/>
      <c r="QBS1" s="8"/>
      <c r="QBT1" s="8"/>
      <c r="QBU1" s="8"/>
      <c r="QCI1" s="8"/>
      <c r="QCJ1" s="8"/>
      <c r="QCK1" s="8"/>
      <c r="QCY1" s="8"/>
      <c r="QCZ1" s="8"/>
      <c r="QDA1" s="8"/>
      <c r="QDO1" s="8"/>
      <c r="QDP1" s="8"/>
      <c r="QDQ1" s="8"/>
      <c r="QEE1" s="8"/>
      <c r="QEF1" s="8"/>
      <c r="QEG1" s="8"/>
      <c r="QEU1" s="8"/>
      <c r="QEV1" s="8"/>
      <c r="QEW1" s="8"/>
      <c r="QFK1" s="8"/>
      <c r="QFL1" s="8"/>
      <c r="QFM1" s="8"/>
      <c r="QGA1" s="8"/>
      <c r="QGB1" s="8"/>
      <c r="QGC1" s="8"/>
      <c r="QGQ1" s="8"/>
      <c r="QGR1" s="8"/>
      <c r="QGS1" s="8"/>
      <c r="QHG1" s="8"/>
      <c r="QHH1" s="8"/>
      <c r="QHI1" s="8"/>
      <c r="QHW1" s="8"/>
      <c r="QHX1" s="8"/>
      <c r="QHY1" s="8"/>
      <c r="QIM1" s="8"/>
      <c r="QIN1" s="8"/>
      <c r="QIO1" s="8"/>
      <c r="QJC1" s="8"/>
      <c r="QJD1" s="8"/>
      <c r="QJE1" s="8"/>
      <c r="QJS1" s="8"/>
      <c r="QJT1" s="8"/>
      <c r="QJU1" s="8"/>
      <c r="QKI1" s="8"/>
      <c r="QKJ1" s="8"/>
      <c r="QKK1" s="8"/>
      <c r="QKY1" s="8"/>
      <c r="QKZ1" s="8"/>
      <c r="QLA1" s="8"/>
      <c r="QLO1" s="8"/>
      <c r="QLP1" s="8"/>
      <c r="QLQ1" s="8"/>
      <c r="QME1" s="8"/>
      <c r="QMF1" s="8"/>
      <c r="QMG1" s="8"/>
      <c r="QMU1" s="8"/>
      <c r="QMV1" s="8"/>
      <c r="QMW1" s="8"/>
      <c r="QNK1" s="8"/>
      <c r="QNL1" s="8"/>
      <c r="QNM1" s="8"/>
      <c r="QOA1" s="8"/>
      <c r="QOB1" s="8"/>
      <c r="QOC1" s="8"/>
      <c r="QOQ1" s="8"/>
      <c r="QOR1" s="8"/>
      <c r="QOS1" s="8"/>
      <c r="QPG1" s="8"/>
      <c r="QPH1" s="8"/>
      <c r="QPI1" s="8"/>
      <c r="QPW1" s="8"/>
      <c r="QPX1" s="8"/>
      <c r="QPY1" s="8"/>
      <c r="QQM1" s="8"/>
      <c r="QQN1" s="8"/>
      <c r="QQO1" s="8"/>
      <c r="QRC1" s="8"/>
      <c r="QRD1" s="8"/>
      <c r="QRE1" s="8"/>
      <c r="QRS1" s="8"/>
      <c r="QRT1" s="8"/>
      <c r="QRU1" s="8"/>
      <c r="QSI1" s="8"/>
      <c r="QSJ1" s="8"/>
      <c r="QSK1" s="8"/>
      <c r="QSY1" s="8"/>
      <c r="QSZ1" s="8"/>
      <c r="QTA1" s="8"/>
      <c r="QTO1" s="8"/>
      <c r="QTP1" s="8"/>
      <c r="QTQ1" s="8"/>
      <c r="QUE1" s="8"/>
      <c r="QUF1" s="8"/>
      <c r="QUG1" s="8"/>
      <c r="QUU1" s="8"/>
      <c r="QUV1" s="8"/>
      <c r="QUW1" s="8"/>
      <c r="QVK1" s="8"/>
      <c r="QVL1" s="8"/>
      <c r="QVM1" s="8"/>
      <c r="QWA1" s="8"/>
      <c r="QWB1" s="8"/>
      <c r="QWC1" s="8"/>
      <c r="QWQ1" s="8"/>
      <c r="QWR1" s="8"/>
      <c r="QWS1" s="8"/>
      <c r="QXG1" s="8"/>
      <c r="QXH1" s="8"/>
      <c r="QXI1" s="8"/>
      <c r="QXW1" s="8"/>
      <c r="QXX1" s="8"/>
      <c r="QXY1" s="8"/>
      <c r="QYM1" s="8"/>
      <c r="QYN1" s="8"/>
      <c r="QYO1" s="8"/>
      <c r="QZC1" s="8"/>
      <c r="QZD1" s="8"/>
      <c r="QZE1" s="8"/>
      <c r="QZS1" s="8"/>
      <c r="QZT1" s="8"/>
      <c r="QZU1" s="8"/>
      <c r="RAI1" s="8"/>
      <c r="RAJ1" s="8"/>
      <c r="RAK1" s="8"/>
      <c r="RAY1" s="8"/>
      <c r="RAZ1" s="8"/>
      <c r="RBA1" s="8"/>
      <c r="RBO1" s="8"/>
      <c r="RBP1" s="8"/>
      <c r="RBQ1" s="8"/>
      <c r="RCE1" s="8"/>
      <c r="RCF1" s="8"/>
      <c r="RCG1" s="8"/>
      <c r="RCU1" s="8"/>
      <c r="RCV1" s="8"/>
      <c r="RCW1" s="8"/>
      <c r="RDK1" s="8"/>
      <c r="RDL1" s="8"/>
      <c r="RDM1" s="8"/>
      <c r="REA1" s="8"/>
      <c r="REB1" s="8"/>
      <c r="REC1" s="8"/>
      <c r="REQ1" s="8"/>
      <c r="RER1" s="8"/>
      <c r="RES1" s="8"/>
      <c r="RFG1" s="8"/>
      <c r="RFH1" s="8"/>
      <c r="RFI1" s="8"/>
      <c r="RFW1" s="8"/>
      <c r="RFX1" s="8"/>
      <c r="RFY1" s="8"/>
      <c r="RGM1" s="8"/>
      <c r="RGN1" s="8"/>
      <c r="RGO1" s="8"/>
      <c r="RHC1" s="8"/>
      <c r="RHD1" s="8"/>
      <c r="RHE1" s="8"/>
      <c r="RHS1" s="8"/>
      <c r="RHT1" s="8"/>
      <c r="RHU1" s="8"/>
      <c r="RII1" s="8"/>
      <c r="RIJ1" s="8"/>
      <c r="RIK1" s="8"/>
      <c r="RIY1" s="8"/>
      <c r="RIZ1" s="8"/>
      <c r="RJA1" s="8"/>
      <c r="RJO1" s="8"/>
      <c r="RJP1" s="8"/>
      <c r="RJQ1" s="8"/>
      <c r="RKE1" s="8"/>
      <c r="RKF1" s="8"/>
      <c r="RKG1" s="8"/>
      <c r="RKU1" s="8"/>
      <c r="RKV1" s="8"/>
      <c r="RKW1" s="8"/>
      <c r="RLK1" s="8"/>
      <c r="RLL1" s="8"/>
      <c r="RLM1" s="8"/>
      <c r="RMA1" s="8"/>
      <c r="RMB1" s="8"/>
      <c r="RMC1" s="8"/>
      <c r="RMQ1" s="8"/>
      <c r="RMR1" s="8"/>
      <c r="RMS1" s="8"/>
      <c r="RNG1" s="8"/>
      <c r="RNH1" s="8"/>
      <c r="RNI1" s="8"/>
      <c r="RNW1" s="8"/>
      <c r="RNX1" s="8"/>
      <c r="RNY1" s="8"/>
      <c r="ROM1" s="8"/>
      <c r="RON1" s="8"/>
      <c r="ROO1" s="8"/>
      <c r="RPC1" s="8"/>
      <c r="RPD1" s="8"/>
      <c r="RPE1" s="8"/>
      <c r="RPS1" s="8"/>
      <c r="RPT1" s="8"/>
      <c r="RPU1" s="8"/>
      <c r="RQI1" s="8"/>
      <c r="RQJ1" s="8"/>
      <c r="RQK1" s="8"/>
      <c r="RQY1" s="8"/>
      <c r="RQZ1" s="8"/>
      <c r="RRA1" s="8"/>
      <c r="RRO1" s="8"/>
      <c r="RRP1" s="8"/>
      <c r="RRQ1" s="8"/>
      <c r="RSE1" s="8"/>
      <c r="RSF1" s="8"/>
      <c r="RSG1" s="8"/>
      <c r="RSU1" s="8"/>
      <c r="RSV1" s="8"/>
      <c r="RSW1" s="8"/>
      <c r="RTK1" s="8"/>
      <c r="RTL1" s="8"/>
      <c r="RTM1" s="8"/>
      <c r="RUA1" s="8"/>
      <c r="RUB1" s="8"/>
      <c r="RUC1" s="8"/>
      <c r="RUQ1" s="8"/>
      <c r="RUR1" s="8"/>
      <c r="RUS1" s="8"/>
      <c r="RVG1" s="8"/>
      <c r="RVH1" s="8"/>
      <c r="RVI1" s="8"/>
      <c r="RVW1" s="8"/>
      <c r="RVX1" s="8"/>
      <c r="RVY1" s="8"/>
      <c r="RWM1" s="8"/>
      <c r="RWN1" s="8"/>
      <c r="RWO1" s="8"/>
      <c r="RXC1" s="8"/>
      <c r="RXD1" s="8"/>
      <c r="RXE1" s="8"/>
      <c r="RXS1" s="8"/>
      <c r="RXT1" s="8"/>
      <c r="RXU1" s="8"/>
      <c r="RYI1" s="8"/>
      <c r="RYJ1" s="8"/>
      <c r="RYK1" s="8"/>
      <c r="RYY1" s="8"/>
      <c r="RYZ1" s="8"/>
      <c r="RZA1" s="8"/>
      <c r="RZO1" s="8"/>
      <c r="RZP1" s="8"/>
      <c r="RZQ1" s="8"/>
      <c r="SAE1" s="8"/>
      <c r="SAF1" s="8"/>
      <c r="SAG1" s="8"/>
      <c r="SAU1" s="8"/>
      <c r="SAV1" s="8"/>
      <c r="SAW1" s="8"/>
      <c r="SBK1" s="8"/>
      <c r="SBL1" s="8"/>
      <c r="SBM1" s="8"/>
      <c r="SCA1" s="8"/>
      <c r="SCB1" s="8"/>
      <c r="SCC1" s="8"/>
      <c r="SCQ1" s="8"/>
      <c r="SCR1" s="8"/>
      <c r="SCS1" s="8"/>
      <c r="SDG1" s="8"/>
      <c r="SDH1" s="8"/>
      <c r="SDI1" s="8"/>
      <c r="SDW1" s="8"/>
      <c r="SDX1" s="8"/>
      <c r="SDY1" s="8"/>
      <c r="SEM1" s="8"/>
      <c r="SEN1" s="8"/>
      <c r="SEO1" s="8"/>
      <c r="SFC1" s="8"/>
      <c r="SFD1" s="8"/>
      <c r="SFE1" s="8"/>
      <c r="SFS1" s="8"/>
      <c r="SFT1" s="8"/>
      <c r="SFU1" s="8"/>
      <c r="SGI1" s="8"/>
      <c r="SGJ1" s="8"/>
      <c r="SGK1" s="8"/>
      <c r="SGY1" s="8"/>
      <c r="SGZ1" s="8"/>
      <c r="SHA1" s="8"/>
      <c r="SHO1" s="8"/>
      <c r="SHP1" s="8"/>
      <c r="SHQ1" s="8"/>
      <c r="SIE1" s="8"/>
      <c r="SIF1" s="8"/>
      <c r="SIG1" s="8"/>
      <c r="SIU1" s="8"/>
      <c r="SIV1" s="8"/>
      <c r="SIW1" s="8"/>
      <c r="SJK1" s="8"/>
      <c r="SJL1" s="8"/>
      <c r="SJM1" s="8"/>
      <c r="SKA1" s="8"/>
      <c r="SKB1" s="8"/>
      <c r="SKC1" s="8"/>
      <c r="SKQ1" s="8"/>
      <c r="SKR1" s="8"/>
      <c r="SKS1" s="8"/>
      <c r="SLG1" s="8"/>
      <c r="SLH1" s="8"/>
      <c r="SLI1" s="8"/>
      <c r="SLW1" s="8"/>
      <c r="SLX1" s="8"/>
      <c r="SLY1" s="8"/>
      <c r="SMM1" s="8"/>
      <c r="SMN1" s="8"/>
      <c r="SMO1" s="8"/>
      <c r="SNC1" s="8"/>
      <c r="SND1" s="8"/>
      <c r="SNE1" s="8"/>
      <c r="SNS1" s="8"/>
      <c r="SNT1" s="8"/>
      <c r="SNU1" s="8"/>
      <c r="SOI1" s="8"/>
      <c r="SOJ1" s="8"/>
      <c r="SOK1" s="8"/>
      <c r="SOY1" s="8"/>
      <c r="SOZ1" s="8"/>
      <c r="SPA1" s="8"/>
      <c r="SPO1" s="8"/>
      <c r="SPP1" s="8"/>
      <c r="SPQ1" s="8"/>
      <c r="SQE1" s="8"/>
      <c r="SQF1" s="8"/>
      <c r="SQG1" s="8"/>
      <c r="SQU1" s="8"/>
      <c r="SQV1" s="8"/>
      <c r="SQW1" s="8"/>
      <c r="SRK1" s="8"/>
      <c r="SRL1" s="8"/>
      <c r="SRM1" s="8"/>
      <c r="SSA1" s="8"/>
      <c r="SSB1" s="8"/>
      <c r="SSC1" s="8"/>
      <c r="SSQ1" s="8"/>
      <c r="SSR1" s="8"/>
      <c r="SSS1" s="8"/>
      <c r="STG1" s="8"/>
      <c r="STH1" s="8"/>
      <c r="STI1" s="8"/>
      <c r="STW1" s="8"/>
      <c r="STX1" s="8"/>
      <c r="STY1" s="8"/>
      <c r="SUM1" s="8"/>
      <c r="SUN1" s="8"/>
      <c r="SUO1" s="8"/>
      <c r="SVC1" s="8"/>
      <c r="SVD1" s="8"/>
      <c r="SVE1" s="8"/>
      <c r="SVS1" s="8"/>
      <c r="SVT1" s="8"/>
      <c r="SVU1" s="8"/>
      <c r="SWI1" s="8"/>
      <c r="SWJ1" s="8"/>
      <c r="SWK1" s="8"/>
      <c r="SWY1" s="8"/>
      <c r="SWZ1" s="8"/>
      <c r="SXA1" s="8"/>
      <c r="SXO1" s="8"/>
      <c r="SXP1" s="8"/>
      <c r="SXQ1" s="8"/>
      <c r="SYE1" s="8"/>
      <c r="SYF1" s="8"/>
      <c r="SYG1" s="8"/>
      <c r="SYU1" s="8"/>
      <c r="SYV1" s="8"/>
      <c r="SYW1" s="8"/>
      <c r="SZK1" s="8"/>
      <c r="SZL1" s="8"/>
      <c r="SZM1" s="8"/>
      <c r="TAA1" s="8"/>
      <c r="TAB1" s="8"/>
      <c r="TAC1" s="8"/>
      <c r="TAQ1" s="8"/>
      <c r="TAR1" s="8"/>
      <c r="TAS1" s="8"/>
      <c r="TBG1" s="8"/>
      <c r="TBH1" s="8"/>
      <c r="TBI1" s="8"/>
      <c r="TBW1" s="8"/>
      <c r="TBX1" s="8"/>
      <c r="TBY1" s="8"/>
      <c r="TCM1" s="8"/>
      <c r="TCN1" s="8"/>
      <c r="TCO1" s="8"/>
      <c r="TDC1" s="8"/>
      <c r="TDD1" s="8"/>
      <c r="TDE1" s="8"/>
      <c r="TDS1" s="8"/>
      <c r="TDT1" s="8"/>
      <c r="TDU1" s="8"/>
      <c r="TEI1" s="8"/>
      <c r="TEJ1" s="8"/>
      <c r="TEK1" s="8"/>
      <c r="TEY1" s="8"/>
      <c r="TEZ1" s="8"/>
      <c r="TFA1" s="8"/>
      <c r="TFO1" s="8"/>
      <c r="TFP1" s="8"/>
      <c r="TFQ1" s="8"/>
      <c r="TGE1" s="8"/>
      <c r="TGF1" s="8"/>
      <c r="TGG1" s="8"/>
      <c r="TGU1" s="8"/>
      <c r="TGV1" s="8"/>
      <c r="TGW1" s="8"/>
      <c r="THK1" s="8"/>
      <c r="THL1" s="8"/>
      <c r="THM1" s="8"/>
      <c r="TIA1" s="8"/>
      <c r="TIB1" s="8"/>
      <c r="TIC1" s="8"/>
      <c r="TIQ1" s="8"/>
      <c r="TIR1" s="8"/>
      <c r="TIS1" s="8"/>
      <c r="TJG1" s="8"/>
      <c r="TJH1" s="8"/>
      <c r="TJI1" s="8"/>
      <c r="TJW1" s="8"/>
      <c r="TJX1" s="8"/>
      <c r="TJY1" s="8"/>
      <c r="TKM1" s="8"/>
      <c r="TKN1" s="8"/>
      <c r="TKO1" s="8"/>
      <c r="TLC1" s="8"/>
      <c r="TLD1" s="8"/>
      <c r="TLE1" s="8"/>
      <c r="TLS1" s="8"/>
      <c r="TLT1" s="8"/>
      <c r="TLU1" s="8"/>
      <c r="TMI1" s="8"/>
      <c r="TMJ1" s="8"/>
      <c r="TMK1" s="8"/>
      <c r="TMY1" s="8"/>
      <c r="TMZ1" s="8"/>
      <c r="TNA1" s="8"/>
      <c r="TNO1" s="8"/>
      <c r="TNP1" s="8"/>
      <c r="TNQ1" s="8"/>
      <c r="TOE1" s="8"/>
      <c r="TOF1" s="8"/>
      <c r="TOG1" s="8"/>
      <c r="TOU1" s="8"/>
      <c r="TOV1" s="8"/>
      <c r="TOW1" s="8"/>
      <c r="TPK1" s="8"/>
      <c r="TPL1" s="8"/>
      <c r="TPM1" s="8"/>
      <c r="TQA1" s="8"/>
      <c r="TQB1" s="8"/>
      <c r="TQC1" s="8"/>
      <c r="TQQ1" s="8"/>
      <c r="TQR1" s="8"/>
      <c r="TQS1" s="8"/>
      <c r="TRG1" s="8"/>
      <c r="TRH1" s="8"/>
      <c r="TRI1" s="8"/>
      <c r="TRW1" s="8"/>
      <c r="TRX1" s="8"/>
      <c r="TRY1" s="8"/>
      <c r="TSM1" s="8"/>
      <c r="TSN1" s="8"/>
      <c r="TSO1" s="8"/>
      <c r="TTC1" s="8"/>
      <c r="TTD1" s="8"/>
      <c r="TTE1" s="8"/>
      <c r="TTS1" s="8"/>
      <c r="TTT1" s="8"/>
      <c r="TTU1" s="8"/>
      <c r="TUI1" s="8"/>
      <c r="TUJ1" s="8"/>
      <c r="TUK1" s="8"/>
      <c r="TUY1" s="8"/>
      <c r="TUZ1" s="8"/>
      <c r="TVA1" s="8"/>
      <c r="TVO1" s="8"/>
      <c r="TVP1" s="8"/>
      <c r="TVQ1" s="8"/>
      <c r="TWE1" s="8"/>
      <c r="TWF1" s="8"/>
      <c r="TWG1" s="8"/>
      <c r="TWU1" s="8"/>
      <c r="TWV1" s="8"/>
      <c r="TWW1" s="8"/>
      <c r="TXK1" s="8"/>
      <c r="TXL1" s="8"/>
      <c r="TXM1" s="8"/>
      <c r="TYA1" s="8"/>
      <c r="TYB1" s="8"/>
      <c r="TYC1" s="8"/>
      <c r="TYQ1" s="8"/>
      <c r="TYR1" s="8"/>
      <c r="TYS1" s="8"/>
      <c r="TZG1" s="8"/>
      <c r="TZH1" s="8"/>
      <c r="TZI1" s="8"/>
      <c r="TZW1" s="8"/>
      <c r="TZX1" s="8"/>
      <c r="TZY1" s="8"/>
      <c r="UAM1" s="8"/>
      <c r="UAN1" s="8"/>
      <c r="UAO1" s="8"/>
      <c r="UBC1" s="8"/>
      <c r="UBD1" s="8"/>
      <c r="UBE1" s="8"/>
      <c r="UBS1" s="8"/>
      <c r="UBT1" s="8"/>
      <c r="UBU1" s="8"/>
      <c r="UCI1" s="8"/>
      <c r="UCJ1" s="8"/>
      <c r="UCK1" s="8"/>
      <c r="UCY1" s="8"/>
      <c r="UCZ1" s="8"/>
      <c r="UDA1" s="8"/>
      <c r="UDO1" s="8"/>
      <c r="UDP1" s="8"/>
      <c r="UDQ1" s="8"/>
      <c r="UEE1" s="8"/>
      <c r="UEF1" s="8"/>
      <c r="UEG1" s="8"/>
      <c r="UEU1" s="8"/>
      <c r="UEV1" s="8"/>
      <c r="UEW1" s="8"/>
      <c r="UFK1" s="8"/>
      <c r="UFL1" s="8"/>
      <c r="UFM1" s="8"/>
      <c r="UGA1" s="8"/>
      <c r="UGB1" s="8"/>
      <c r="UGC1" s="8"/>
      <c r="UGQ1" s="8"/>
      <c r="UGR1" s="8"/>
      <c r="UGS1" s="8"/>
      <c r="UHG1" s="8"/>
      <c r="UHH1" s="8"/>
      <c r="UHI1" s="8"/>
      <c r="UHW1" s="8"/>
      <c r="UHX1" s="8"/>
      <c r="UHY1" s="8"/>
      <c r="UIM1" s="8"/>
      <c r="UIN1" s="8"/>
      <c r="UIO1" s="8"/>
      <c r="UJC1" s="8"/>
      <c r="UJD1" s="8"/>
      <c r="UJE1" s="8"/>
      <c r="UJS1" s="8"/>
      <c r="UJT1" s="8"/>
      <c r="UJU1" s="8"/>
      <c r="UKI1" s="8"/>
      <c r="UKJ1" s="8"/>
      <c r="UKK1" s="8"/>
      <c r="UKY1" s="8"/>
      <c r="UKZ1" s="8"/>
      <c r="ULA1" s="8"/>
      <c r="ULO1" s="8"/>
      <c r="ULP1" s="8"/>
      <c r="ULQ1" s="8"/>
      <c r="UME1" s="8"/>
      <c r="UMF1" s="8"/>
      <c r="UMG1" s="8"/>
      <c r="UMU1" s="8"/>
      <c r="UMV1" s="8"/>
      <c r="UMW1" s="8"/>
      <c r="UNK1" s="8"/>
      <c r="UNL1" s="8"/>
      <c r="UNM1" s="8"/>
      <c r="UOA1" s="8"/>
      <c r="UOB1" s="8"/>
      <c r="UOC1" s="8"/>
      <c r="UOQ1" s="8"/>
      <c r="UOR1" s="8"/>
      <c r="UOS1" s="8"/>
      <c r="UPG1" s="8"/>
      <c r="UPH1" s="8"/>
      <c r="UPI1" s="8"/>
      <c r="UPW1" s="8"/>
      <c r="UPX1" s="8"/>
      <c r="UPY1" s="8"/>
      <c r="UQM1" s="8"/>
      <c r="UQN1" s="8"/>
      <c r="UQO1" s="8"/>
      <c r="URC1" s="8"/>
      <c r="URD1" s="8"/>
      <c r="URE1" s="8"/>
      <c r="URS1" s="8"/>
      <c r="URT1" s="8"/>
      <c r="URU1" s="8"/>
      <c r="USI1" s="8"/>
      <c r="USJ1" s="8"/>
      <c r="USK1" s="8"/>
      <c r="USY1" s="8"/>
      <c r="USZ1" s="8"/>
      <c r="UTA1" s="8"/>
      <c r="UTO1" s="8"/>
      <c r="UTP1" s="8"/>
      <c r="UTQ1" s="8"/>
      <c r="UUE1" s="8"/>
      <c r="UUF1" s="8"/>
      <c r="UUG1" s="8"/>
      <c r="UUU1" s="8"/>
      <c r="UUV1" s="8"/>
      <c r="UUW1" s="8"/>
      <c r="UVK1" s="8"/>
      <c r="UVL1" s="8"/>
      <c r="UVM1" s="8"/>
      <c r="UWA1" s="8"/>
      <c r="UWB1" s="8"/>
      <c r="UWC1" s="8"/>
      <c r="UWQ1" s="8"/>
      <c r="UWR1" s="8"/>
      <c r="UWS1" s="8"/>
      <c r="UXG1" s="8"/>
      <c r="UXH1" s="8"/>
      <c r="UXI1" s="8"/>
      <c r="UXW1" s="8"/>
      <c r="UXX1" s="8"/>
      <c r="UXY1" s="8"/>
      <c r="UYM1" s="8"/>
      <c r="UYN1" s="8"/>
      <c r="UYO1" s="8"/>
      <c r="UZC1" s="8"/>
      <c r="UZD1" s="8"/>
      <c r="UZE1" s="8"/>
      <c r="UZS1" s="8"/>
      <c r="UZT1" s="8"/>
      <c r="UZU1" s="8"/>
      <c r="VAI1" s="8"/>
      <c r="VAJ1" s="8"/>
      <c r="VAK1" s="8"/>
      <c r="VAY1" s="8"/>
      <c r="VAZ1" s="8"/>
      <c r="VBA1" s="8"/>
      <c r="VBO1" s="8"/>
      <c r="VBP1" s="8"/>
      <c r="VBQ1" s="8"/>
      <c r="VCE1" s="8"/>
      <c r="VCF1" s="8"/>
      <c r="VCG1" s="8"/>
      <c r="VCU1" s="8"/>
      <c r="VCV1" s="8"/>
      <c r="VCW1" s="8"/>
      <c r="VDK1" s="8"/>
      <c r="VDL1" s="8"/>
      <c r="VDM1" s="8"/>
      <c r="VEA1" s="8"/>
      <c r="VEB1" s="8"/>
      <c r="VEC1" s="8"/>
      <c r="VEQ1" s="8"/>
      <c r="VER1" s="8"/>
      <c r="VES1" s="8"/>
      <c r="VFG1" s="8"/>
      <c r="VFH1" s="8"/>
      <c r="VFI1" s="8"/>
      <c r="VFW1" s="8"/>
      <c r="VFX1" s="8"/>
      <c r="VFY1" s="8"/>
      <c r="VGM1" s="8"/>
      <c r="VGN1" s="8"/>
      <c r="VGO1" s="8"/>
      <c r="VHC1" s="8"/>
      <c r="VHD1" s="8"/>
      <c r="VHE1" s="8"/>
      <c r="VHS1" s="8"/>
      <c r="VHT1" s="8"/>
      <c r="VHU1" s="8"/>
      <c r="VII1" s="8"/>
      <c r="VIJ1" s="8"/>
      <c r="VIK1" s="8"/>
      <c r="VIY1" s="8"/>
      <c r="VIZ1" s="8"/>
      <c r="VJA1" s="8"/>
      <c r="VJO1" s="8"/>
      <c r="VJP1" s="8"/>
      <c r="VJQ1" s="8"/>
      <c r="VKE1" s="8"/>
      <c r="VKF1" s="8"/>
      <c r="VKG1" s="8"/>
      <c r="VKU1" s="8"/>
      <c r="VKV1" s="8"/>
      <c r="VKW1" s="8"/>
      <c r="VLK1" s="8"/>
      <c r="VLL1" s="8"/>
      <c r="VLM1" s="8"/>
      <c r="VMA1" s="8"/>
      <c r="VMB1" s="8"/>
      <c r="VMC1" s="8"/>
      <c r="VMQ1" s="8"/>
      <c r="VMR1" s="8"/>
      <c r="VMS1" s="8"/>
      <c r="VNG1" s="8"/>
      <c r="VNH1" s="8"/>
      <c r="VNI1" s="8"/>
      <c r="VNW1" s="8"/>
      <c r="VNX1" s="8"/>
      <c r="VNY1" s="8"/>
      <c r="VOM1" s="8"/>
      <c r="VON1" s="8"/>
      <c r="VOO1" s="8"/>
      <c r="VPC1" s="8"/>
      <c r="VPD1" s="8"/>
      <c r="VPE1" s="8"/>
      <c r="VPS1" s="8"/>
      <c r="VPT1" s="8"/>
      <c r="VPU1" s="8"/>
      <c r="VQI1" s="8"/>
      <c r="VQJ1" s="8"/>
      <c r="VQK1" s="8"/>
      <c r="VQY1" s="8"/>
      <c r="VQZ1" s="8"/>
      <c r="VRA1" s="8"/>
      <c r="VRO1" s="8"/>
      <c r="VRP1" s="8"/>
      <c r="VRQ1" s="8"/>
      <c r="VSE1" s="8"/>
      <c r="VSF1" s="8"/>
      <c r="VSG1" s="8"/>
      <c r="VSU1" s="8"/>
      <c r="VSV1" s="8"/>
      <c r="VSW1" s="8"/>
      <c r="VTK1" s="8"/>
      <c r="VTL1" s="8"/>
      <c r="VTM1" s="8"/>
      <c r="VUA1" s="8"/>
      <c r="VUB1" s="8"/>
      <c r="VUC1" s="8"/>
      <c r="VUQ1" s="8"/>
      <c r="VUR1" s="8"/>
      <c r="VUS1" s="8"/>
      <c r="VVG1" s="8"/>
      <c r="VVH1" s="8"/>
      <c r="VVI1" s="8"/>
      <c r="VVW1" s="8"/>
      <c r="VVX1" s="8"/>
      <c r="VVY1" s="8"/>
      <c r="VWM1" s="8"/>
      <c r="VWN1" s="8"/>
      <c r="VWO1" s="8"/>
      <c r="VXC1" s="8"/>
      <c r="VXD1" s="8"/>
      <c r="VXE1" s="8"/>
      <c r="VXS1" s="8"/>
      <c r="VXT1" s="8"/>
      <c r="VXU1" s="8"/>
      <c r="VYI1" s="8"/>
      <c r="VYJ1" s="8"/>
      <c r="VYK1" s="8"/>
      <c r="VYY1" s="8"/>
      <c r="VYZ1" s="8"/>
      <c r="VZA1" s="8"/>
      <c r="VZO1" s="8"/>
      <c r="VZP1" s="8"/>
      <c r="VZQ1" s="8"/>
      <c r="WAE1" s="8"/>
      <c r="WAF1" s="8"/>
      <c r="WAG1" s="8"/>
      <c r="WAU1" s="8"/>
      <c r="WAV1" s="8"/>
      <c r="WAW1" s="8"/>
      <c r="WBK1" s="8"/>
      <c r="WBL1" s="8"/>
      <c r="WBM1" s="8"/>
      <c r="WCA1" s="8"/>
      <c r="WCB1" s="8"/>
      <c r="WCC1" s="8"/>
      <c r="WCQ1" s="8"/>
      <c r="WCR1" s="8"/>
      <c r="WCS1" s="8"/>
      <c r="WDG1" s="8"/>
      <c r="WDH1" s="8"/>
      <c r="WDI1" s="8"/>
      <c r="WDW1" s="8"/>
      <c r="WDX1" s="8"/>
      <c r="WDY1" s="8"/>
      <c r="WEM1" s="8"/>
      <c r="WEN1" s="8"/>
      <c r="WEO1" s="8"/>
      <c r="WFC1" s="8"/>
      <c r="WFD1" s="8"/>
      <c r="WFE1" s="8"/>
      <c r="WFS1" s="8"/>
      <c r="WFT1" s="8"/>
      <c r="WFU1" s="8"/>
      <c r="WGI1" s="8"/>
      <c r="WGJ1" s="8"/>
      <c r="WGK1" s="8"/>
      <c r="WGY1" s="8"/>
      <c r="WGZ1" s="8"/>
      <c r="WHA1" s="8"/>
      <c r="WHO1" s="8"/>
      <c r="WHP1" s="8"/>
      <c r="WHQ1" s="8"/>
      <c r="WIE1" s="8"/>
      <c r="WIF1" s="8"/>
      <c r="WIG1" s="8"/>
      <c r="WIU1" s="8"/>
      <c r="WIV1" s="8"/>
      <c r="WIW1" s="8"/>
      <c r="WJK1" s="8"/>
      <c r="WJL1" s="8"/>
      <c r="WJM1" s="8"/>
      <c r="WKA1" s="8"/>
      <c r="WKB1" s="8"/>
      <c r="WKC1" s="8"/>
      <c r="WKQ1" s="8"/>
      <c r="WKR1" s="8"/>
      <c r="WKS1" s="8"/>
      <c r="WLG1" s="8"/>
      <c r="WLH1" s="8"/>
      <c r="WLI1" s="8"/>
      <c r="WLW1" s="8"/>
      <c r="WLX1" s="8"/>
      <c r="WLY1" s="8"/>
      <c r="WMM1" s="8"/>
      <c r="WMN1" s="8"/>
      <c r="WMO1" s="8"/>
      <c r="WNC1" s="8"/>
      <c r="WND1" s="8"/>
      <c r="WNE1" s="8"/>
      <c r="WNS1" s="8"/>
      <c r="WNT1" s="8"/>
      <c r="WNU1" s="8"/>
      <c r="WOI1" s="8"/>
      <c r="WOJ1" s="8"/>
      <c r="WOK1" s="8"/>
      <c r="WOY1" s="8"/>
      <c r="WOZ1" s="8"/>
      <c r="WPA1" s="8"/>
      <c r="WPO1" s="8"/>
      <c r="WPP1" s="8"/>
      <c r="WPQ1" s="8"/>
      <c r="WQE1" s="8"/>
      <c r="WQF1" s="8"/>
      <c r="WQG1" s="8"/>
      <c r="WQU1" s="8"/>
      <c r="WQV1" s="8"/>
      <c r="WQW1" s="8"/>
      <c r="WRK1" s="8"/>
      <c r="WRL1" s="8"/>
      <c r="WRM1" s="8"/>
      <c r="WSA1" s="8"/>
      <c r="WSB1" s="8"/>
      <c r="WSC1" s="8"/>
      <c r="WSQ1" s="8"/>
      <c r="WSR1" s="8"/>
      <c r="WSS1" s="8"/>
      <c r="WTG1" s="8"/>
      <c r="WTH1" s="8"/>
      <c r="WTI1" s="8"/>
      <c r="WTW1" s="8"/>
      <c r="WTX1" s="8"/>
      <c r="WTY1" s="8"/>
      <c r="WUM1" s="8"/>
      <c r="WUN1" s="8"/>
      <c r="WUO1" s="8"/>
      <c r="WVC1" s="8"/>
      <c r="WVD1" s="8"/>
      <c r="WVE1" s="8"/>
      <c r="WVS1" s="8"/>
      <c r="WVT1" s="8"/>
      <c r="WVU1" s="8"/>
      <c r="WWI1" s="8"/>
      <c r="WWJ1" s="8"/>
      <c r="WWK1" s="8"/>
      <c r="WWY1" s="8"/>
      <c r="WWZ1" s="8"/>
      <c r="WXA1" s="8"/>
      <c r="WXO1" s="8"/>
      <c r="WXP1" s="8"/>
      <c r="WXQ1" s="8"/>
      <c r="WYE1" s="8"/>
      <c r="WYF1" s="8"/>
      <c r="WYG1" s="8"/>
      <c r="WYU1" s="8"/>
      <c r="WYV1" s="8"/>
      <c r="WYW1" s="8"/>
      <c r="WZK1" s="8"/>
      <c r="WZL1" s="8"/>
      <c r="WZM1" s="8"/>
      <c r="XAA1" s="8"/>
      <c r="XAB1" s="8"/>
      <c r="XAC1" s="8"/>
      <c r="XAQ1" s="8"/>
      <c r="XAR1" s="8"/>
      <c r="XAS1" s="8"/>
      <c r="XBG1" s="8"/>
      <c r="XBH1" s="8"/>
      <c r="XBI1" s="8"/>
      <c r="XBW1" s="8"/>
      <c r="XBX1" s="8"/>
      <c r="XBY1" s="8"/>
      <c r="XCM1" s="8"/>
      <c r="XCN1" s="8"/>
      <c r="XCO1" s="8"/>
      <c r="XDC1" s="8"/>
      <c r="XDD1" s="8"/>
      <c r="XDE1" s="8"/>
      <c r="XDS1" s="8"/>
      <c r="XDT1" s="8"/>
      <c r="XDU1" s="8"/>
      <c r="XEI1" s="8"/>
      <c r="XEJ1" s="8"/>
      <c r="XEK1" s="8"/>
      <c r="XEY1" s="8"/>
      <c r="XEZ1" s="8"/>
      <c r="XFA1" s="8"/>
    </row>
    <row r="2" spans="1:1021 1035:2045 2059:3069 3083:4093 4107:5117 5131:6141 6155:7165 7179:8189 8203:9213 9227:10237 10251:11261 11275:12285 12299:13309 13323:14333 14347:15357 15371:16381" x14ac:dyDescent="0.35">
      <c r="A2" s="11" t="s">
        <v>1013</v>
      </c>
      <c r="B2" s="11" t="s">
        <v>1382</v>
      </c>
      <c r="C2" s="11" t="s">
        <v>1384</v>
      </c>
      <c r="D2" s="11" t="s">
        <v>10</v>
      </c>
      <c r="E2" s="3" t="s">
        <v>23</v>
      </c>
      <c r="F2" s="3" t="s">
        <v>12</v>
      </c>
      <c r="G2" s="3" t="s">
        <v>1015</v>
      </c>
      <c r="H2" s="3" t="s">
        <v>30</v>
      </c>
      <c r="I2" s="3" t="s">
        <v>1001</v>
      </c>
      <c r="J2" s="11">
        <v>4</v>
      </c>
      <c r="K2" s="12">
        <v>44699</v>
      </c>
      <c r="L2" s="12" t="s">
        <v>1237</v>
      </c>
      <c r="M2" s="12"/>
      <c r="N2" s="11"/>
      <c r="O2" s="11"/>
      <c r="P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panini-manga-titles</vt:lpstr>
      <vt:lpstr>panini-light-novels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2022-01-29T21:17:22Z</dcterms:created>
  <dcterms:modified xsi:type="dcterms:W3CDTF">2023-06-12T02:25:40Z</dcterms:modified>
</cp:coreProperties>
</file>